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'3.1.1'!$A$1:$D$55</definedName>
    <definedName name="_xlnm.Print_Area" localSheetId="13">'3.2.1'!$A$1:$K$54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<sst xmlns="http://schemas.openxmlformats.org/spreadsheetml/2006/main" count="8194" uniqueCount="385">
  <si>
    <t>Region</t>
  </si>
  <si>
    <t>Ethnicity</t>
  </si>
  <si>
    <t>Language</t>
  </si>
  <si>
    <t>Religion</t>
  </si>
  <si>
    <t>Rural</t>
  </si>
  <si>
    <t>Christianity</t>
  </si>
  <si>
    <t>Islam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</si>
  <si>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</si>
  <si>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</si>
  <si>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</si>
  <si>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</si>
  <si>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</si>
  <si>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</si>
  <si>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</si>
  <si>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</si>
  <si>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</si>
  <si>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</si>
  <si>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</si>
  <si>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</si>
  <si>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</si>
  <si>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</si>
  <si>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</si>
  <si>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</si>
  <si>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</si>
  <si>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</si>
  <si>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</si>
  <si>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</si>
  <si>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</si>
  <si>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</si>
  <si>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</si>
  <si>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</si>
  <si>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</si>
  <si>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</si>
  <si>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</si>
  <si>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</si>
  <si>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</si>
  <si>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</si>
  <si>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</si>
  <si>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</si>
  <si>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</si>
  <si>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</si>
  <si>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</si>
  <si>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</si>
  <si>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</si>
  <si>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</si>
  <si>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</si>
  <si>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</si>
  <si>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</si>
  <si>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</si>
  <si>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</si>
  <si>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</si>
  <si>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</si>
  <si>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</si>
  <si>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</si>
  <si>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</si>
  <si>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</si>
  <si>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</si>
  <si>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</si>
  <si>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</si>
  <si>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</si>
  <si>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</si>
  <si>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</si>
  <si>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</si>
  <si>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</si>
  <si>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</si>
  <si>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</si>
  <si>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</si>
  <si>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</si>
  <si>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</si>
  <si>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</si>
  <si>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</si>
  <si>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</si>
  <si>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</si>
  <si>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</si>
  <si>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</si>
  <si>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</si>
  <si>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</si>
  <si>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</si>
  <si>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</si>
  <si>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</si>
  <si>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</si>
  <si>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</si>
  <si>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</si>
  <si>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</si>
  <si>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</si>
  <si>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</si>
  <si>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</si>
  <si>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</si>
  <si>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</si>
  <si>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</si>
  <si>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</si>
  <si>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</si>
  <si>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</si>
  <si>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</si>
  <si>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</si>
  <si>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</si>
  <si>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</si>
  <si>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</si>
  <si>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</si>
  <si>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</si>
  <si>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</si>
  <si>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</si>
  <si>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</si>
  <si>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</si>
  <si>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</si>
  <si>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</si>
  <si>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</si>
  <si>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</si>
  <si>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</si>
  <si>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</si>
  <si>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</si>
  <si>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</si>
  <si>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</si>
  <si>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</si>
  <si>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</si>
  <si>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</si>
  <si>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</si>
  <si>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</si>
  <si>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</si>
  <si>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</si>
  <si>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 xml:space="preserve"> Western</t>
  </si>
  <si>
    <t>Khangai</t>
  </si>
  <si>
    <t>Central</t>
  </si>
  <si>
    <t>Eastern</t>
  </si>
  <si>
    <t>Ulaanbaatar</t>
  </si>
  <si>
    <t>Urban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</si>
  <si>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</si>
  <si>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</si>
  <si>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</si>
  <si>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</si>
  <si>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</si>
  <si>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</si>
  <si>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</si>
  <si>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</si>
  <si>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</si>
  <si>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</si>
  <si>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</si>
  <si>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</si>
  <si>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</si>
  <si>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</si>
  <si>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</si>
  <si>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</si>
  <si>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Khalkh</t>
  </si>
  <si>
    <t>Kazakh</t>
  </si>
  <si>
    <t>Durvud</t>
  </si>
  <si>
    <t>Bayad</t>
  </si>
  <si>
    <t>Buriad</t>
  </si>
  <si>
    <t>Dariganga</t>
  </si>
  <si>
    <t>Zakhchin</t>
  </si>
  <si>
    <t>Uriankhai</t>
  </si>
  <si>
    <t>Other</t>
  </si>
  <si>
    <t>Mongolian</t>
  </si>
  <si>
    <t>Russian</t>
  </si>
  <si>
    <t>Buddhism</t>
  </si>
  <si>
    <t>Secular-nonreligious-Agnostic-Atheist</t>
  </si>
  <si>
    <t>DK or Other</t>
  </si>
  <si>
    <t>No</t>
  </si>
  <si>
    <t>Yes</t>
  </si>
  <si>
    <t>No data</t>
  </si>
  <si>
    <t>.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</si>
  <si>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</si>
  <si>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</si>
  <si>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</si>
  <si>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</si>
  <si>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</si>
  <si>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</si>
  <si>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</si>
  <si>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</si>
  <si>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</si>
  <si>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</si>
  <si>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</si>
  <si>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No education</t>
  </si>
  <si>
    <t>Higher</t>
  </si>
  <si>
    <t>Adult of primary working age in household</t>
  </si>
  <si>
    <t>Adult(s) with chronic illness in household</t>
  </si>
  <si>
    <t>Number of children whose birth is not registered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</si>
  <si>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</si>
  <si>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</si>
  <si>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</si>
  <si>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</si>
  <si>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</si>
  <si>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</si>
  <si>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</si>
  <si>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</si>
  <si>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</si>
  <si>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</si>
  <si>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</si>
  <si>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</si>
  <si>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</si>
  <si>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</si>
  <si>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</si>
  <si>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</si>
  <si>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</si>
  <si>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</si>
  <si>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</si>
  <si>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</si>
  <si>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</si>
  <si>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</si>
  <si>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</si>
  <si>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</si>
  <si>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</si>
  <si>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</si>
  <si>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</si>
  <si>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</si>
  <si>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</si>
  <si>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</si>
  <si>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</si>
  <si>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</si>
  <si>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</si>
  <si>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</si>
  <si>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</si>
  <si>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Preschool</t>
  </si>
  <si>
    <t>Non standard</t>
  </si>
  <si>
    <t>Table 1.1.5 Working table: Number of males in Survey</t>
  </si>
  <si>
    <t>%</t>
  </si>
  <si>
    <t>National</t>
  </si>
  <si>
    <t>Shelter</t>
  </si>
  <si>
    <t>Shelter/Water</t>
  </si>
  <si>
    <t>Shelter/Sanitation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</si>
  <si>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</si>
  <si>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</si>
  <si>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</si>
  <si>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</si>
  <si>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</si>
  <si>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</si>
  <si>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</si>
  <si>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</si>
  <si>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</si>
  <si>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</si>
  <si>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Sanitation</t>
  </si>
  <si>
    <t>Water</t>
  </si>
  <si>
    <t>Information</t>
  </si>
  <si>
    <t>Food</t>
  </si>
  <si>
    <t>Education</t>
  </si>
  <si>
    <t>Health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</si>
  <si>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</si>
  <si>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</si>
  <si>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</si>
  <si>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</si>
  <si>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</si>
  <si>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</si>
  <si>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</si>
  <si>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</si>
  <si>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</si>
  <si>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</si>
  <si>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</si>
  <si>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</si>
  <si>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</si>
  <si>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</si>
  <si>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</si>
  <si>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</si>
  <si>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</si>
  <si>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</si>
  <si>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</si>
  <si>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</si>
  <si>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</si>
  <si>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</si>
  <si>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</si>
  <si>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</si>
  <si>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</si>
  <si>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</si>
  <si>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</si>
  <si>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aged 0-4</t>
  </si>
  <si>
    <t>Child with disability in household</t>
  </si>
  <si>
    <t>Per 1000</t>
  </si>
  <si>
    <t>Child had fever in last 2 weeks (no data)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</si>
  <si>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</si>
  <si>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</si>
  <si>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</si>
  <si>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</si>
  <si>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</si>
  <si>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</si>
  <si>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</si>
  <si>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</si>
  <si>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</si>
  <si>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</si>
  <si>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</si>
  <si>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</si>
  <si>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</si>
  <si>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</si>
  <si>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</si>
  <si>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</si>
  <si>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</si>
  <si>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</si>
  <si>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</si>
  <si>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</si>
  <si>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</si>
  <si>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</si>
  <si>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</si>
  <si>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</si>
  <si>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</si>
  <si>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Enrolled in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</si>
  <si>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</si>
  <si>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</si>
  <si>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</si>
  <si>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</si>
  <si>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</si>
  <si>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</si>
  <si>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</si>
  <si>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</si>
  <si>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</si>
  <si>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</si>
  <si>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</si>
  <si>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</si>
  <si>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</si>
  <si>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</si>
  <si>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</si>
  <si>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Age</t>
  </si>
  <si>
    <t>Sex</t>
  </si>
  <si>
    <t>3.5.1 Access to social protection and its correlates by individual, households and geographic dimensions (2005 or most recent year)</t>
  </si>
  <si>
    <t>Women aged 15-49</t>
  </si>
  <si>
    <t>Child received free medication</t>
  </si>
  <si>
    <t>Children requiring medication</t>
  </si>
  <si>
    <t>Women covered by health insurance</t>
  </si>
  <si>
    <t>Households or population covered by any form of social protection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</si>
  <si>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</si>
  <si>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</si>
  <si>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</si>
  <si>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</si>
  <si>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</si>
  <si>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</si>
  <si>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</si>
  <si>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</si>
  <si>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</si>
  <si>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</si>
  <si>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</si>
  <si>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</si>
  <si>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</si>
  <si>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</si>
  <si>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</si>
  <si>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</si>
  <si>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</si>
  <si>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</si>
  <si>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</si>
  <si>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</si>
  <si>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 xml:space="preserve">  Higher</t>
  </si>
  <si>
    <t>Khalkh (Ref)</t>
  </si>
  <si>
    <t>Mongolian (Ref)</t>
  </si>
  <si>
    <t>Buddhism (Ref)</t>
  </si>
  <si>
    <t>Ulaanbaatar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</si>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</sst>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left" vertical="top" wrapText="1"/>
    </xf>
    <xf numFmtId="3" fontId="27" fillId="33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8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29" fillId="0" borderId="0" xfId="0" applyNumberFormat="1" applyFont="1" applyBorder="1" applyAlignment="1">
      <alignment vertical="top" wrapText="1"/>
    </xf>
    <xf numFmtId="2" fontId="27" fillId="0" borderId="0" xfId="0" applyNumberFormat="1" applyFont="1" applyBorder="1" applyAlignment="1">
      <alignment vertical="top" wrapText="1"/>
    </xf>
    <xf numFmtId="2" fontId="29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3" fontId="29" fillId="0" borderId="0" xfId="0" applyNumberFormat="1" applyFont="1" applyAlignment="1">
      <alignment horizontal="left"/>
    </xf>
    <xf numFmtId="3" fontId="28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7" fillId="0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27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3" fontId="4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29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27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3" fontId="27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Fill="1" applyAlignment="1">
      <alignment horizontal="left"/>
    </xf>
    <xf numFmtId="3" fontId="29" fillId="0" borderId="0" xfId="56" applyNumberFormat="1" applyFont="1" applyAlignment="1">
      <alignment horizontal="left" vertical="center"/>
      <protection/>
    </xf>
    <xf numFmtId="3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left"/>
    </xf>
    <xf numFmtId="1" fontId="46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46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2" fontId="30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" fontId="3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31" fillId="0" borderId="0" xfId="0" applyNumberFormat="1" applyFont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34" borderId="11" xfId="0" applyNumberFormat="1" applyFont="1" applyFill="1" applyBorder="1" applyAlignment="1" applyProtection="1">
      <alignment vertical="top" wrapText="1"/>
      <protection locked="0"/>
    </xf>
    <xf numFmtId="3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vertical="top" wrapText="1"/>
      <protection locked="0"/>
    </xf>
    <xf numFmtId="3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8" xfId="0" applyNumberFormat="1" applyFont="1" applyFill="1" applyBorder="1" applyAlignment="1" applyProtection="1">
      <alignment vertical="top" wrapText="1"/>
      <protection locked="0"/>
    </xf>
    <xf numFmtId="3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1.00390625" style="32" customWidth="1"/>
    <col min="2" max="2" width="21.140625" style="32" bestFit="1" customWidth="1"/>
    <col min="3" max="36" width="9.140625" style="32" customWidth="1"/>
    <col min="37" max="16384" width="9.140625" style="33" customWidth="1"/>
  </cols>
  <sheetData>
    <row r="1" spans="1:36" s="43" customFormat="1" ht="15.75">
      <c r="A1" s="41" t="s">
        <v>96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73" ht="15">
      <c r="A2" s="32" t="s">
        <v>97</v>
      </c>
      <c r="B2" s="32" t="s">
        <v>97</v>
      </c>
      <c r="C2" s="32" t="s">
        <v>0</v>
      </c>
      <c r="H2" s="32" t="s">
        <v>98</v>
      </c>
      <c r="J2" s="32" t="s">
        <v>99</v>
      </c>
      <c r="L2" s="32" t="s">
        <v>100</v>
      </c>
      <c r="N2" s="32" t="s">
        <v>101</v>
      </c>
      <c r="P2" s="32" t="s">
        <v>102</v>
      </c>
      <c r="R2" s="32" t="s">
        <v>103</v>
      </c>
      <c r="T2" s="32" t="s">
        <v>104</v>
      </c>
      <c r="V2" s="32" t="s">
        <v>105</v>
      </c>
      <c r="X2" s="32" t="s">
        <v>106</v>
      </c>
      <c r="AB2" s="32" t="s">
        <v>107</v>
      </c>
      <c r="AF2" s="32" t="s">
        <v>108</v>
      </c>
      <c r="AH2" s="32" t="s">
        <v>109</v>
      </c>
      <c r="AM2" s="33" t="s">
        <v>1</v>
      </c>
      <c r="AV2" s="33" t="s">
        <v>2</v>
      </c>
      <c r="AZ2" s="33" t="s">
        <v>3</v>
      </c>
      <c r="BE2" s="33" t="s">
        <v>110</v>
      </c>
      <c r="BG2" s="33" t="s">
        <v>111</v>
      </c>
      <c r="BI2" s="33" t="s">
        <v>112</v>
      </c>
      <c r="BJ2" s="33" t="s">
        <v>113</v>
      </c>
      <c r="BL2" s="33" t="s">
        <v>114</v>
      </c>
      <c r="BN2" s="33" t="s">
        <v>115</v>
      </c>
      <c r="BP2" s="33" t="s">
        <v>116</v>
      </c>
      <c r="BR2" s="33" t="s">
        <v>117</v>
      </c>
      <c r="BT2" s="33" t="s">
        <v>118</v>
      </c>
      <c r="BU2" s="33" t="s">
        <v>119</v>
      </c>
    </row>
    <row r="3" spans="3:73" ht="15">
      <c r="C3" s="32" t="s">
        <v>120</v>
      </c>
      <c r="D3" s="32" t="s">
        <v>121</v>
      </c>
      <c r="E3" s="32" t="s">
        <v>122</v>
      </c>
      <c r="F3" s="32" t="s">
        <v>123</v>
      </c>
      <c r="G3" s="32" t="s">
        <v>124</v>
      </c>
      <c r="H3" s="32" t="s">
        <v>125</v>
      </c>
      <c r="I3" s="32" t="s">
        <v>4</v>
      </c>
      <c r="J3" s="32" t="s">
        <v>126</v>
      </c>
      <c r="K3" s="32" t="s">
        <v>127</v>
      </c>
      <c r="L3" s="32" t="s">
        <v>126</v>
      </c>
      <c r="M3" s="32" t="s">
        <v>127</v>
      </c>
      <c r="N3" s="32" t="s">
        <v>126</v>
      </c>
      <c r="O3" s="32" t="s">
        <v>127</v>
      </c>
      <c r="P3" s="32" t="s">
        <v>126</v>
      </c>
      <c r="Q3" s="32" t="s">
        <v>127</v>
      </c>
      <c r="R3" s="32" t="s">
        <v>126</v>
      </c>
      <c r="S3" s="32" t="s">
        <v>127</v>
      </c>
      <c r="T3" s="32" t="s">
        <v>126</v>
      </c>
      <c r="U3" s="32" t="s">
        <v>127</v>
      </c>
      <c r="V3" s="32" t="s">
        <v>126</v>
      </c>
      <c r="W3" s="32" t="s">
        <v>127</v>
      </c>
      <c r="X3" s="32" t="s">
        <v>128</v>
      </c>
      <c r="Y3" s="32" t="s">
        <v>129</v>
      </c>
      <c r="Z3" s="32" t="s">
        <v>130</v>
      </c>
      <c r="AA3" s="32" t="s">
        <v>131</v>
      </c>
      <c r="AB3" s="32" t="s">
        <v>132</v>
      </c>
      <c r="AC3" s="32" t="s">
        <v>133</v>
      </c>
      <c r="AD3" s="32" t="s">
        <v>134</v>
      </c>
      <c r="AE3" s="32">
        <v>3</v>
      </c>
      <c r="AF3" s="32" t="s">
        <v>135</v>
      </c>
      <c r="AG3" s="32" t="s">
        <v>136</v>
      </c>
      <c r="AH3" s="32" t="s">
        <v>137</v>
      </c>
      <c r="AI3" s="32" t="s">
        <v>138</v>
      </c>
      <c r="AJ3" s="32" t="s">
        <v>139</v>
      </c>
      <c r="AK3" s="33" t="s">
        <v>140</v>
      </c>
      <c r="AL3" s="33" t="s">
        <v>141</v>
      </c>
      <c r="AM3" s="33" t="s">
        <v>142</v>
      </c>
      <c r="AN3" s="33" t="s">
        <v>143</v>
      </c>
      <c r="AO3" s="33" t="s">
        <v>144</v>
      </c>
      <c r="AP3" s="33" t="s">
        <v>145</v>
      </c>
      <c r="AQ3" s="33" t="s">
        <v>146</v>
      </c>
      <c r="AR3" s="33" t="s">
        <v>147</v>
      </c>
      <c r="AS3" s="33" t="s">
        <v>148</v>
      </c>
      <c r="AT3" s="33" t="s">
        <v>149</v>
      </c>
      <c r="AU3" s="33" t="s">
        <v>150</v>
      </c>
      <c r="AV3" s="33" t="s">
        <v>151</v>
      </c>
      <c r="AW3" s="33" t="s">
        <v>143</v>
      </c>
      <c r="AX3" s="33" t="s">
        <v>152</v>
      </c>
      <c r="AY3" s="33" t="s">
        <v>150</v>
      </c>
      <c r="AZ3" s="33" t="s">
        <v>153</v>
      </c>
      <c r="BA3" s="33" t="s">
        <v>5</v>
      </c>
      <c r="BB3" s="33" t="s">
        <v>6</v>
      </c>
      <c r="BC3" s="33" t="s">
        <v>154</v>
      </c>
      <c r="BD3" s="33" t="s">
        <v>155</v>
      </c>
      <c r="BE3" s="33" t="s">
        <v>156</v>
      </c>
      <c r="BF3" s="33" t="s">
        <v>157</v>
      </c>
      <c r="BG3" s="33" t="s">
        <v>156</v>
      </c>
      <c r="BH3" s="33" t="s">
        <v>157</v>
      </c>
      <c r="BI3" s="33" t="s">
        <v>158</v>
      </c>
      <c r="BJ3" s="33" t="s">
        <v>156</v>
      </c>
      <c r="BK3" s="33" t="s">
        <v>157</v>
      </c>
      <c r="BL3" s="33" t="s">
        <v>156</v>
      </c>
      <c r="BM3" s="33" t="s">
        <v>157</v>
      </c>
      <c r="BN3" s="33" t="s">
        <v>156</v>
      </c>
      <c r="BO3" s="33" t="s">
        <v>157</v>
      </c>
      <c r="BP3" s="33" t="s">
        <v>156</v>
      </c>
      <c r="BQ3" s="33" t="s">
        <v>157</v>
      </c>
      <c r="BR3" s="33" t="s">
        <v>156</v>
      </c>
      <c r="BS3" s="33" t="s">
        <v>157</v>
      </c>
      <c r="BT3" s="33" t="s">
        <v>159</v>
      </c>
      <c r="BU3" s="33" t="s">
        <v>157</v>
      </c>
    </row>
    <row r="4" spans="3:73" ht="15">
      <c r="C4" s="32" t="s">
        <v>160</v>
      </c>
      <c r="D4" s="32" t="s">
        <v>160</v>
      </c>
      <c r="E4" s="32" t="s">
        <v>160</v>
      </c>
      <c r="F4" s="32" t="s">
        <v>160</v>
      </c>
      <c r="G4" s="32" t="s">
        <v>160</v>
      </c>
      <c r="H4" s="32" t="s">
        <v>160</v>
      </c>
      <c r="I4" s="32" t="s">
        <v>160</v>
      </c>
      <c r="J4" s="32" t="s">
        <v>160</v>
      </c>
      <c r="K4" s="32" t="s">
        <v>160</v>
      </c>
      <c r="L4" s="32" t="s">
        <v>160</v>
      </c>
      <c r="M4" s="32" t="s">
        <v>160</v>
      </c>
      <c r="N4" s="32" t="s">
        <v>160</v>
      </c>
      <c r="O4" s="32" t="s">
        <v>160</v>
      </c>
      <c r="P4" s="32" t="s">
        <v>160</v>
      </c>
      <c r="Q4" s="32" t="s">
        <v>160</v>
      </c>
      <c r="R4" s="32" t="s">
        <v>160</v>
      </c>
      <c r="S4" s="32" t="s">
        <v>160</v>
      </c>
      <c r="T4" s="32" t="s">
        <v>160</v>
      </c>
      <c r="U4" s="32" t="s">
        <v>160</v>
      </c>
      <c r="V4" s="32" t="s">
        <v>160</v>
      </c>
      <c r="W4" s="32" t="s">
        <v>160</v>
      </c>
      <c r="X4" s="32" t="s">
        <v>160</v>
      </c>
      <c r="Y4" s="32" t="s">
        <v>160</v>
      </c>
      <c r="Z4" s="32" t="s">
        <v>160</v>
      </c>
      <c r="AA4" s="32" t="s">
        <v>160</v>
      </c>
      <c r="AB4" s="32" t="s">
        <v>160</v>
      </c>
      <c r="AC4" s="32" t="s">
        <v>160</v>
      </c>
      <c r="AD4" s="32" t="s">
        <v>160</v>
      </c>
      <c r="AE4" s="32" t="s">
        <v>160</v>
      </c>
      <c r="AF4" s="32" t="s">
        <v>160</v>
      </c>
      <c r="AG4" s="32" t="s">
        <v>160</v>
      </c>
      <c r="AH4" s="32" t="s">
        <v>160</v>
      </c>
      <c r="AI4" s="32" t="s">
        <v>160</v>
      </c>
      <c r="AJ4" s="32" t="s">
        <v>160</v>
      </c>
      <c r="AK4" s="33" t="s">
        <v>160</v>
      </c>
      <c r="AL4" s="33" t="s">
        <v>160</v>
      </c>
      <c r="AM4" s="33" t="s">
        <v>160</v>
      </c>
      <c r="AN4" s="33" t="s">
        <v>160</v>
      </c>
      <c r="AO4" s="33" t="s">
        <v>160</v>
      </c>
      <c r="AP4" s="33" t="s">
        <v>160</v>
      </c>
      <c r="AQ4" s="33" t="s">
        <v>160</v>
      </c>
      <c r="AR4" s="33" t="s">
        <v>160</v>
      </c>
      <c r="AS4" s="33" t="s">
        <v>160</v>
      </c>
      <c r="AT4" s="33" t="s">
        <v>160</v>
      </c>
      <c r="AU4" s="33" t="s">
        <v>160</v>
      </c>
      <c r="AV4" s="33" t="s">
        <v>160</v>
      </c>
      <c r="AW4" s="33" t="s">
        <v>160</v>
      </c>
      <c r="AX4" s="33" t="s">
        <v>160</v>
      </c>
      <c r="AY4" s="33" t="s">
        <v>160</v>
      </c>
      <c r="AZ4" s="33" t="s">
        <v>160</v>
      </c>
      <c r="BA4" s="33" t="s">
        <v>160</v>
      </c>
      <c r="BB4" s="33" t="s">
        <v>160</v>
      </c>
      <c r="BC4" s="33" t="s">
        <v>160</v>
      </c>
      <c r="BD4" s="33" t="s">
        <v>160</v>
      </c>
      <c r="BE4" s="33" t="s">
        <v>160</v>
      </c>
      <c r="BF4" s="33" t="s">
        <v>160</v>
      </c>
      <c r="BG4" s="33" t="s">
        <v>160</v>
      </c>
      <c r="BH4" s="33" t="s">
        <v>160</v>
      </c>
      <c r="BI4" s="33" t="s">
        <v>160</v>
      </c>
      <c r="BJ4" s="33" t="s">
        <v>160</v>
      </c>
      <c r="BK4" s="33" t="s">
        <v>160</v>
      </c>
      <c r="BL4" s="33" t="s">
        <v>160</v>
      </c>
      <c r="BM4" s="33" t="s">
        <v>160</v>
      </c>
      <c r="BN4" s="33" t="s">
        <v>160</v>
      </c>
      <c r="BO4" s="33" t="s">
        <v>160</v>
      </c>
      <c r="BP4" s="33" t="s">
        <v>160</v>
      </c>
      <c r="BQ4" s="33" t="s">
        <v>160</v>
      </c>
      <c r="BR4" s="33" t="s">
        <v>160</v>
      </c>
      <c r="BS4" s="33" t="s">
        <v>160</v>
      </c>
      <c r="BT4" s="33" t="s">
        <v>160</v>
      </c>
      <c r="BU4" s="33" t="s">
        <v>160</v>
      </c>
    </row>
    <row r="5" spans="1:73" ht="15">
      <c r="A5" s="32" t="s">
        <v>161</v>
      </c>
      <c r="B5" s="32" t="s">
        <v>161</v>
      </c>
      <c r="C5" s="32">
        <v>2169</v>
      </c>
      <c r="D5" s="32">
        <v>2945</v>
      </c>
      <c r="E5" s="32">
        <v>1960</v>
      </c>
      <c r="F5" s="32">
        <v>1121</v>
      </c>
      <c r="G5" s="32">
        <v>3381</v>
      </c>
      <c r="H5" s="32">
        <v>6138</v>
      </c>
      <c r="I5" s="32">
        <v>5438</v>
      </c>
      <c r="J5" s="32">
        <v>5558</v>
      </c>
      <c r="K5" s="32">
        <v>6018</v>
      </c>
      <c r="L5" s="32">
        <v>9940</v>
      </c>
      <c r="M5" s="32">
        <v>1636</v>
      </c>
      <c r="N5" s="32">
        <v>8213</v>
      </c>
      <c r="O5" s="32">
        <v>3363</v>
      </c>
      <c r="P5" s="32">
        <v>10769</v>
      </c>
      <c r="Q5" s="32">
        <v>807</v>
      </c>
      <c r="R5" s="32">
        <v>3030</v>
      </c>
      <c r="S5" s="32">
        <v>223</v>
      </c>
      <c r="T5" s="32">
        <v>6572</v>
      </c>
      <c r="U5" s="32">
        <v>169</v>
      </c>
      <c r="V5" s="32">
        <v>3260</v>
      </c>
      <c r="W5" s="32">
        <v>287</v>
      </c>
      <c r="X5" s="32">
        <v>137</v>
      </c>
      <c r="Y5" s="32">
        <v>4782</v>
      </c>
      <c r="Z5" s="32">
        <v>4805</v>
      </c>
      <c r="AA5" s="32">
        <v>1852</v>
      </c>
      <c r="AB5" s="32">
        <v>658</v>
      </c>
      <c r="AC5" s="32">
        <v>1440</v>
      </c>
      <c r="AD5" s="32">
        <v>6023</v>
      </c>
      <c r="AE5" s="32">
        <v>3455</v>
      </c>
      <c r="AF5" s="32">
        <v>9798</v>
      </c>
      <c r="AG5" s="32">
        <v>1778</v>
      </c>
      <c r="AH5" s="32">
        <v>2552</v>
      </c>
      <c r="AI5" s="32">
        <v>2608</v>
      </c>
      <c r="AJ5" s="32">
        <v>2399</v>
      </c>
      <c r="AK5" s="33">
        <v>2073</v>
      </c>
      <c r="AL5" s="33">
        <v>1944</v>
      </c>
      <c r="AM5" s="33">
        <v>9128</v>
      </c>
      <c r="AN5" s="33">
        <v>682</v>
      </c>
      <c r="AO5" s="33">
        <v>418</v>
      </c>
      <c r="AP5" s="33">
        <v>306</v>
      </c>
      <c r="AQ5" s="33">
        <v>237</v>
      </c>
      <c r="AR5" s="33">
        <v>110</v>
      </c>
      <c r="AS5" s="33">
        <v>178</v>
      </c>
      <c r="AT5" s="33">
        <v>130</v>
      </c>
      <c r="AU5" s="33">
        <v>387</v>
      </c>
      <c r="AV5" s="33">
        <v>10884</v>
      </c>
      <c r="AW5" s="33">
        <v>679</v>
      </c>
      <c r="AX5" s="33">
        <v>3</v>
      </c>
      <c r="AY5" s="33">
        <v>10</v>
      </c>
      <c r="AZ5" s="33">
        <v>7848</v>
      </c>
      <c r="BA5" s="33">
        <v>135</v>
      </c>
      <c r="BB5" s="33">
        <v>663</v>
      </c>
      <c r="BC5" s="33">
        <v>2872</v>
      </c>
      <c r="BD5" s="33">
        <v>58</v>
      </c>
      <c r="BE5" s="33">
        <v>76</v>
      </c>
      <c r="BF5" s="33">
        <v>11500</v>
      </c>
      <c r="BG5" s="33">
        <v>3838</v>
      </c>
      <c r="BH5" s="33">
        <v>5327</v>
      </c>
      <c r="BI5" s="33">
        <v>11576</v>
      </c>
      <c r="BJ5" s="33">
        <v>6554</v>
      </c>
      <c r="BK5" s="33">
        <v>1730</v>
      </c>
      <c r="BL5" s="33">
        <v>10752</v>
      </c>
      <c r="BM5" s="33">
        <v>824</v>
      </c>
      <c r="BN5" s="33">
        <v>10300</v>
      </c>
      <c r="BO5" s="33">
        <v>1216</v>
      </c>
      <c r="BP5" s="33">
        <v>11388</v>
      </c>
      <c r="BQ5" s="33">
        <v>188</v>
      </c>
      <c r="BR5" s="33">
        <v>11162</v>
      </c>
      <c r="BS5" s="33">
        <v>414</v>
      </c>
      <c r="BT5" s="33" t="s">
        <v>97</v>
      </c>
      <c r="BU5" s="33">
        <v>82</v>
      </c>
    </row>
    <row r="6" spans="1:73" ht="15">
      <c r="A6" s="32" t="s">
        <v>0</v>
      </c>
      <c r="B6" s="32" t="s">
        <v>120</v>
      </c>
      <c r="C6" s="32">
        <v>2169</v>
      </c>
      <c r="D6" s="32" t="s">
        <v>97</v>
      </c>
      <c r="E6" s="32" t="s">
        <v>97</v>
      </c>
      <c r="F6" s="32" t="s">
        <v>97</v>
      </c>
      <c r="G6" s="32" t="s">
        <v>97</v>
      </c>
      <c r="H6" s="32">
        <v>638</v>
      </c>
      <c r="I6" s="32">
        <v>1531</v>
      </c>
      <c r="J6" s="32">
        <v>842</v>
      </c>
      <c r="K6" s="32">
        <v>1327</v>
      </c>
      <c r="L6" s="32">
        <v>1627</v>
      </c>
      <c r="M6" s="32">
        <v>542</v>
      </c>
      <c r="N6" s="32">
        <v>1151</v>
      </c>
      <c r="O6" s="32">
        <v>1018</v>
      </c>
      <c r="P6" s="32">
        <v>1979</v>
      </c>
      <c r="Q6" s="32">
        <v>190</v>
      </c>
      <c r="R6" s="32">
        <v>570</v>
      </c>
      <c r="S6" s="32">
        <v>55</v>
      </c>
      <c r="T6" s="32">
        <v>1178</v>
      </c>
      <c r="U6" s="32">
        <v>49</v>
      </c>
      <c r="V6" s="32">
        <v>611</v>
      </c>
      <c r="W6" s="32">
        <v>65</v>
      </c>
      <c r="X6" s="32">
        <v>7</v>
      </c>
      <c r="Y6" s="32">
        <v>750</v>
      </c>
      <c r="Z6" s="32">
        <v>1018</v>
      </c>
      <c r="AA6" s="32">
        <v>394</v>
      </c>
      <c r="AB6" s="32">
        <v>191</v>
      </c>
      <c r="AC6" s="32">
        <v>331</v>
      </c>
      <c r="AD6" s="32">
        <v>1099</v>
      </c>
      <c r="AE6" s="32">
        <v>548</v>
      </c>
      <c r="AF6" s="32">
        <v>2004</v>
      </c>
      <c r="AG6" s="32">
        <v>165</v>
      </c>
      <c r="AH6" s="32">
        <v>699</v>
      </c>
      <c r="AI6" s="32">
        <v>616</v>
      </c>
      <c r="AJ6" s="32">
        <v>457</v>
      </c>
      <c r="AK6" s="33">
        <v>291</v>
      </c>
      <c r="AL6" s="33">
        <v>106</v>
      </c>
      <c r="AM6" s="33">
        <v>857</v>
      </c>
      <c r="AN6" s="33">
        <v>619</v>
      </c>
      <c r="AO6" s="33">
        <v>258</v>
      </c>
      <c r="AP6" s="33">
        <v>189</v>
      </c>
      <c r="AQ6" s="33" t="s">
        <v>97</v>
      </c>
      <c r="AR6" s="33" t="s">
        <v>97</v>
      </c>
      <c r="AS6" s="33">
        <v>134</v>
      </c>
      <c r="AT6" s="33">
        <v>63</v>
      </c>
      <c r="AU6" s="33">
        <v>49</v>
      </c>
      <c r="AV6" s="33">
        <v>1553</v>
      </c>
      <c r="AW6" s="33">
        <v>616</v>
      </c>
      <c r="AX6" s="33" t="s">
        <v>97</v>
      </c>
      <c r="AY6" s="33" t="s">
        <v>97</v>
      </c>
      <c r="AZ6" s="33">
        <v>1229</v>
      </c>
      <c r="BA6" s="33">
        <v>2</v>
      </c>
      <c r="BB6" s="33">
        <v>604</v>
      </c>
      <c r="BC6" s="33">
        <v>329</v>
      </c>
      <c r="BD6" s="33">
        <v>5</v>
      </c>
      <c r="BE6" s="33">
        <v>15</v>
      </c>
      <c r="BF6" s="33">
        <v>2154</v>
      </c>
      <c r="BG6" s="33">
        <v>603</v>
      </c>
      <c r="BH6" s="33">
        <v>1170</v>
      </c>
      <c r="BI6" s="33">
        <v>2169</v>
      </c>
      <c r="BJ6" s="33">
        <v>1396</v>
      </c>
      <c r="BK6" s="33">
        <v>294</v>
      </c>
      <c r="BL6" s="33">
        <v>2075</v>
      </c>
      <c r="BM6" s="33">
        <v>94</v>
      </c>
      <c r="BN6" s="33">
        <v>1966</v>
      </c>
      <c r="BO6" s="33">
        <v>191</v>
      </c>
      <c r="BP6" s="33">
        <v>2119</v>
      </c>
      <c r="BQ6" s="33">
        <v>50</v>
      </c>
      <c r="BR6" s="33">
        <v>2101</v>
      </c>
      <c r="BS6" s="33">
        <v>68</v>
      </c>
      <c r="BT6" s="33" t="s">
        <v>97</v>
      </c>
      <c r="BU6" s="33">
        <v>17</v>
      </c>
    </row>
    <row r="7" spans="2:73" ht="15">
      <c r="B7" s="32" t="s">
        <v>121</v>
      </c>
      <c r="C7" s="32" t="s">
        <v>97</v>
      </c>
      <c r="D7" s="32">
        <v>2945</v>
      </c>
      <c r="E7" s="32" t="s">
        <v>97</v>
      </c>
      <c r="F7" s="32" t="s">
        <v>97</v>
      </c>
      <c r="G7" s="32" t="s">
        <v>97</v>
      </c>
      <c r="H7" s="32">
        <v>903</v>
      </c>
      <c r="I7" s="32">
        <v>2042</v>
      </c>
      <c r="J7" s="32">
        <v>1072</v>
      </c>
      <c r="K7" s="32">
        <v>1873</v>
      </c>
      <c r="L7" s="32">
        <v>2325</v>
      </c>
      <c r="M7" s="32">
        <v>620</v>
      </c>
      <c r="N7" s="32">
        <v>1738</v>
      </c>
      <c r="O7" s="32">
        <v>1207</v>
      </c>
      <c r="P7" s="32">
        <v>2539</v>
      </c>
      <c r="Q7" s="32">
        <v>406</v>
      </c>
      <c r="R7" s="32">
        <v>758</v>
      </c>
      <c r="S7" s="32">
        <v>49</v>
      </c>
      <c r="T7" s="32">
        <v>1740</v>
      </c>
      <c r="U7" s="32">
        <v>49</v>
      </c>
      <c r="V7" s="32">
        <v>754</v>
      </c>
      <c r="W7" s="32">
        <v>89</v>
      </c>
      <c r="X7" s="32">
        <v>30</v>
      </c>
      <c r="Y7" s="32">
        <v>1187</v>
      </c>
      <c r="Z7" s="32">
        <v>1253</v>
      </c>
      <c r="AA7" s="32">
        <v>475</v>
      </c>
      <c r="AB7" s="32">
        <v>197</v>
      </c>
      <c r="AC7" s="32">
        <v>495</v>
      </c>
      <c r="AD7" s="32">
        <v>1632</v>
      </c>
      <c r="AE7" s="32">
        <v>621</v>
      </c>
      <c r="AF7" s="32">
        <v>2608</v>
      </c>
      <c r="AG7" s="32">
        <v>337</v>
      </c>
      <c r="AH7" s="32">
        <v>1186</v>
      </c>
      <c r="AI7" s="32">
        <v>839</v>
      </c>
      <c r="AJ7" s="32">
        <v>448</v>
      </c>
      <c r="AK7" s="33">
        <v>266</v>
      </c>
      <c r="AL7" s="33">
        <v>206</v>
      </c>
      <c r="AM7" s="33">
        <v>2672</v>
      </c>
      <c r="AN7" s="33">
        <v>4</v>
      </c>
      <c r="AO7" s="33">
        <v>13</v>
      </c>
      <c r="AP7" s="33">
        <v>16</v>
      </c>
      <c r="AQ7" s="33">
        <v>15</v>
      </c>
      <c r="AR7" s="33">
        <v>1</v>
      </c>
      <c r="AS7" s="33">
        <v>5</v>
      </c>
      <c r="AT7" s="33">
        <v>21</v>
      </c>
      <c r="AU7" s="33">
        <v>198</v>
      </c>
      <c r="AV7" s="33">
        <v>2939</v>
      </c>
      <c r="AW7" s="33">
        <v>4</v>
      </c>
      <c r="AX7" s="33" t="s">
        <v>97</v>
      </c>
      <c r="AY7" s="33">
        <v>2</v>
      </c>
      <c r="AZ7" s="33">
        <v>2186</v>
      </c>
      <c r="BA7" s="33">
        <v>20</v>
      </c>
      <c r="BB7" s="33">
        <v>3</v>
      </c>
      <c r="BC7" s="33">
        <v>699</v>
      </c>
      <c r="BD7" s="33">
        <v>37</v>
      </c>
      <c r="BE7" s="33">
        <v>13</v>
      </c>
      <c r="BF7" s="33">
        <v>2932</v>
      </c>
      <c r="BG7" s="33">
        <v>803</v>
      </c>
      <c r="BH7" s="33">
        <v>1626</v>
      </c>
      <c r="BI7" s="33">
        <v>2945</v>
      </c>
      <c r="BJ7" s="33">
        <v>1663</v>
      </c>
      <c r="BK7" s="33">
        <v>499</v>
      </c>
      <c r="BL7" s="33">
        <v>2751</v>
      </c>
      <c r="BM7" s="33">
        <v>194</v>
      </c>
      <c r="BN7" s="33">
        <v>2655</v>
      </c>
      <c r="BO7" s="33">
        <v>282</v>
      </c>
      <c r="BP7" s="33">
        <v>2914</v>
      </c>
      <c r="BQ7" s="33">
        <v>31</v>
      </c>
      <c r="BR7" s="33">
        <v>2876</v>
      </c>
      <c r="BS7" s="33">
        <v>69</v>
      </c>
      <c r="BT7" s="33" t="s">
        <v>97</v>
      </c>
      <c r="BU7" s="33">
        <v>15</v>
      </c>
    </row>
    <row r="8" spans="2:73" ht="15">
      <c r="B8" s="32" t="s">
        <v>122</v>
      </c>
      <c r="C8" s="32" t="s">
        <v>97</v>
      </c>
      <c r="D8" s="32" t="s">
        <v>97</v>
      </c>
      <c r="E8" s="32">
        <v>1960</v>
      </c>
      <c r="F8" s="32" t="s">
        <v>97</v>
      </c>
      <c r="G8" s="32" t="s">
        <v>97</v>
      </c>
      <c r="H8" s="32">
        <v>787</v>
      </c>
      <c r="I8" s="32">
        <v>1173</v>
      </c>
      <c r="J8" s="32">
        <v>1009</v>
      </c>
      <c r="K8" s="32">
        <v>951</v>
      </c>
      <c r="L8" s="32">
        <v>1725</v>
      </c>
      <c r="M8" s="32">
        <v>235</v>
      </c>
      <c r="N8" s="32">
        <v>1521</v>
      </c>
      <c r="O8" s="32">
        <v>439</v>
      </c>
      <c r="P8" s="32">
        <v>1855</v>
      </c>
      <c r="Q8" s="32">
        <v>105</v>
      </c>
      <c r="R8" s="32">
        <v>560</v>
      </c>
      <c r="S8" s="32">
        <v>27</v>
      </c>
      <c r="T8" s="32">
        <v>1112</v>
      </c>
      <c r="U8" s="32">
        <v>21</v>
      </c>
      <c r="V8" s="32">
        <v>576</v>
      </c>
      <c r="W8" s="32">
        <v>33</v>
      </c>
      <c r="X8" s="32">
        <v>31</v>
      </c>
      <c r="Y8" s="32">
        <v>998</v>
      </c>
      <c r="Z8" s="32">
        <v>728</v>
      </c>
      <c r="AA8" s="32">
        <v>203</v>
      </c>
      <c r="AB8" s="32">
        <v>114</v>
      </c>
      <c r="AC8" s="32">
        <v>255</v>
      </c>
      <c r="AD8" s="32">
        <v>1052</v>
      </c>
      <c r="AE8" s="32">
        <v>539</v>
      </c>
      <c r="AF8" s="32">
        <v>1636</v>
      </c>
      <c r="AG8" s="32">
        <v>324</v>
      </c>
      <c r="AH8" s="32">
        <v>346</v>
      </c>
      <c r="AI8" s="32">
        <v>530</v>
      </c>
      <c r="AJ8" s="32">
        <v>436</v>
      </c>
      <c r="AK8" s="33">
        <v>309</v>
      </c>
      <c r="AL8" s="33">
        <v>339</v>
      </c>
      <c r="AM8" s="33">
        <v>1737</v>
      </c>
      <c r="AN8" s="33">
        <v>33</v>
      </c>
      <c r="AO8" s="33">
        <v>54</v>
      </c>
      <c r="AP8" s="33">
        <v>44</v>
      </c>
      <c r="AQ8" s="33">
        <v>18</v>
      </c>
      <c r="AR8" s="33">
        <v>4</v>
      </c>
      <c r="AS8" s="33">
        <v>11</v>
      </c>
      <c r="AT8" s="33">
        <v>9</v>
      </c>
      <c r="AU8" s="33">
        <v>50</v>
      </c>
      <c r="AV8" s="33">
        <v>1920</v>
      </c>
      <c r="AW8" s="33">
        <v>33</v>
      </c>
      <c r="AX8" s="33">
        <v>3</v>
      </c>
      <c r="AY8" s="33">
        <v>4</v>
      </c>
      <c r="AZ8" s="33">
        <v>1210</v>
      </c>
      <c r="BA8" s="33">
        <v>16</v>
      </c>
      <c r="BB8" s="33">
        <v>31</v>
      </c>
      <c r="BC8" s="33">
        <v>703</v>
      </c>
      <c r="BD8" s="33" t="s">
        <v>97</v>
      </c>
      <c r="BE8" s="33">
        <v>8</v>
      </c>
      <c r="BF8" s="33">
        <v>1952</v>
      </c>
      <c r="BG8" s="33">
        <v>669</v>
      </c>
      <c r="BH8" s="33">
        <v>857</v>
      </c>
      <c r="BI8" s="33">
        <v>1960</v>
      </c>
      <c r="BJ8" s="33">
        <v>1115</v>
      </c>
      <c r="BK8" s="33">
        <v>273</v>
      </c>
      <c r="BL8" s="33">
        <v>1784</v>
      </c>
      <c r="BM8" s="33">
        <v>176</v>
      </c>
      <c r="BN8" s="33">
        <v>1757</v>
      </c>
      <c r="BO8" s="33">
        <v>192</v>
      </c>
      <c r="BP8" s="33">
        <v>1928</v>
      </c>
      <c r="BQ8" s="33">
        <v>32</v>
      </c>
      <c r="BR8" s="33">
        <v>1910</v>
      </c>
      <c r="BS8" s="33">
        <v>50</v>
      </c>
      <c r="BT8" s="33" t="s">
        <v>97</v>
      </c>
      <c r="BU8" s="33">
        <v>12</v>
      </c>
    </row>
    <row r="9" spans="2:73" ht="15">
      <c r="B9" s="32" t="s">
        <v>123</v>
      </c>
      <c r="C9" s="32" t="s">
        <v>97</v>
      </c>
      <c r="D9" s="32" t="s">
        <v>97</v>
      </c>
      <c r="E9" s="32" t="s">
        <v>97</v>
      </c>
      <c r="F9" s="32">
        <v>1121</v>
      </c>
      <c r="G9" s="32" t="s">
        <v>97</v>
      </c>
      <c r="H9" s="32">
        <v>429</v>
      </c>
      <c r="I9" s="32">
        <v>692</v>
      </c>
      <c r="J9" s="32">
        <v>488</v>
      </c>
      <c r="K9" s="32">
        <v>633</v>
      </c>
      <c r="L9" s="32">
        <v>953</v>
      </c>
      <c r="M9" s="32">
        <v>168</v>
      </c>
      <c r="N9" s="32">
        <v>796</v>
      </c>
      <c r="O9" s="32">
        <v>325</v>
      </c>
      <c r="P9" s="32">
        <v>1068</v>
      </c>
      <c r="Q9" s="32">
        <v>53</v>
      </c>
      <c r="R9" s="32">
        <v>303</v>
      </c>
      <c r="S9" s="32">
        <v>34</v>
      </c>
      <c r="T9" s="32">
        <v>595</v>
      </c>
      <c r="U9" s="32">
        <v>19</v>
      </c>
      <c r="V9" s="32">
        <v>342</v>
      </c>
      <c r="W9" s="32">
        <v>36</v>
      </c>
      <c r="X9" s="32">
        <v>10</v>
      </c>
      <c r="Y9" s="32">
        <v>419</v>
      </c>
      <c r="Z9" s="32">
        <v>493</v>
      </c>
      <c r="AA9" s="32">
        <v>199</v>
      </c>
      <c r="AB9" s="32">
        <v>81</v>
      </c>
      <c r="AC9" s="32">
        <v>143</v>
      </c>
      <c r="AD9" s="32">
        <v>640</v>
      </c>
      <c r="AE9" s="32">
        <v>257</v>
      </c>
      <c r="AF9" s="32">
        <v>956</v>
      </c>
      <c r="AG9" s="32">
        <v>165</v>
      </c>
      <c r="AH9" s="32">
        <v>301</v>
      </c>
      <c r="AI9" s="32">
        <v>330</v>
      </c>
      <c r="AJ9" s="32">
        <v>198</v>
      </c>
      <c r="AK9" s="33">
        <v>94</v>
      </c>
      <c r="AL9" s="33">
        <v>198</v>
      </c>
      <c r="AM9" s="33">
        <v>862</v>
      </c>
      <c r="AN9" s="33">
        <v>4</v>
      </c>
      <c r="AO9" s="33">
        <v>1</v>
      </c>
      <c r="AP9" s="33">
        <v>2</v>
      </c>
      <c r="AQ9" s="33">
        <v>134</v>
      </c>
      <c r="AR9" s="33">
        <v>90</v>
      </c>
      <c r="AS9" s="33">
        <v>3</v>
      </c>
      <c r="AT9" s="33" t="s">
        <v>97</v>
      </c>
      <c r="AU9" s="33">
        <v>25</v>
      </c>
      <c r="AV9" s="33">
        <v>1118</v>
      </c>
      <c r="AW9" s="33">
        <v>3</v>
      </c>
      <c r="AX9" s="33" t="s">
        <v>97</v>
      </c>
      <c r="AY9" s="33" t="s">
        <v>97</v>
      </c>
      <c r="AZ9" s="33">
        <v>773</v>
      </c>
      <c r="BA9" s="33">
        <v>6</v>
      </c>
      <c r="BB9" s="33">
        <v>5</v>
      </c>
      <c r="BC9" s="33">
        <v>332</v>
      </c>
      <c r="BD9" s="33">
        <v>5</v>
      </c>
      <c r="BE9" s="33">
        <v>3</v>
      </c>
      <c r="BF9" s="33">
        <v>1118</v>
      </c>
      <c r="BG9" s="33">
        <v>539</v>
      </c>
      <c r="BH9" s="33">
        <v>363</v>
      </c>
      <c r="BI9" s="33">
        <v>1121</v>
      </c>
      <c r="BJ9" s="33">
        <v>508</v>
      </c>
      <c r="BK9" s="33">
        <v>325</v>
      </c>
      <c r="BL9" s="33">
        <v>1030</v>
      </c>
      <c r="BM9" s="33">
        <v>91</v>
      </c>
      <c r="BN9" s="33">
        <v>1010</v>
      </c>
      <c r="BO9" s="33">
        <v>105</v>
      </c>
      <c r="BP9" s="33">
        <v>1096</v>
      </c>
      <c r="BQ9" s="33">
        <v>25</v>
      </c>
      <c r="BR9" s="33">
        <v>1078</v>
      </c>
      <c r="BS9" s="33">
        <v>43</v>
      </c>
      <c r="BT9" s="33" t="s">
        <v>97</v>
      </c>
      <c r="BU9" s="33">
        <v>8</v>
      </c>
    </row>
    <row r="10" spans="2:73" ht="15">
      <c r="B10" s="32" t="s">
        <v>124</v>
      </c>
      <c r="C10" s="32" t="s">
        <v>97</v>
      </c>
      <c r="D10" s="32" t="s">
        <v>97</v>
      </c>
      <c r="E10" s="32" t="s">
        <v>97</v>
      </c>
      <c r="F10" s="32" t="s">
        <v>97</v>
      </c>
      <c r="G10" s="32">
        <v>3381</v>
      </c>
      <c r="H10" s="32">
        <v>3381</v>
      </c>
      <c r="I10" s="32" t="s">
        <v>97</v>
      </c>
      <c r="J10" s="32">
        <v>2147</v>
      </c>
      <c r="K10" s="32">
        <v>1234</v>
      </c>
      <c r="L10" s="32">
        <v>3310</v>
      </c>
      <c r="M10" s="32">
        <v>71</v>
      </c>
      <c r="N10" s="32">
        <v>3007</v>
      </c>
      <c r="O10" s="32">
        <v>374</v>
      </c>
      <c r="P10" s="32">
        <v>3328</v>
      </c>
      <c r="Q10" s="32">
        <v>53</v>
      </c>
      <c r="R10" s="32">
        <v>839</v>
      </c>
      <c r="S10" s="32">
        <v>58</v>
      </c>
      <c r="T10" s="32">
        <v>1947</v>
      </c>
      <c r="U10" s="32">
        <v>31</v>
      </c>
      <c r="V10" s="32">
        <v>977</v>
      </c>
      <c r="W10" s="32">
        <v>64</v>
      </c>
      <c r="X10" s="32">
        <v>59</v>
      </c>
      <c r="Y10" s="32">
        <v>1428</v>
      </c>
      <c r="Z10" s="32">
        <v>1313</v>
      </c>
      <c r="AA10" s="32">
        <v>581</v>
      </c>
      <c r="AB10" s="32">
        <v>75</v>
      </c>
      <c r="AC10" s="32">
        <v>216</v>
      </c>
      <c r="AD10" s="32">
        <v>1600</v>
      </c>
      <c r="AE10" s="32">
        <v>1490</v>
      </c>
      <c r="AF10" s="32">
        <v>2594</v>
      </c>
      <c r="AG10" s="32">
        <v>787</v>
      </c>
      <c r="AH10" s="32">
        <v>20</v>
      </c>
      <c r="AI10" s="32">
        <v>293</v>
      </c>
      <c r="AJ10" s="32">
        <v>860</v>
      </c>
      <c r="AK10" s="33">
        <v>1113</v>
      </c>
      <c r="AL10" s="33">
        <v>1095</v>
      </c>
      <c r="AM10" s="33">
        <v>3000</v>
      </c>
      <c r="AN10" s="33">
        <v>22</v>
      </c>
      <c r="AO10" s="33">
        <v>92</v>
      </c>
      <c r="AP10" s="33">
        <v>55</v>
      </c>
      <c r="AQ10" s="33">
        <v>70</v>
      </c>
      <c r="AR10" s="33">
        <v>15</v>
      </c>
      <c r="AS10" s="33">
        <v>25</v>
      </c>
      <c r="AT10" s="33">
        <v>37</v>
      </c>
      <c r="AU10" s="33">
        <v>65</v>
      </c>
      <c r="AV10" s="33">
        <v>3354</v>
      </c>
      <c r="AW10" s="33">
        <v>23</v>
      </c>
      <c r="AX10" s="33" t="s">
        <v>97</v>
      </c>
      <c r="AY10" s="33">
        <v>4</v>
      </c>
      <c r="AZ10" s="33">
        <v>2450</v>
      </c>
      <c r="BA10" s="33">
        <v>91</v>
      </c>
      <c r="BB10" s="33">
        <v>20</v>
      </c>
      <c r="BC10" s="33">
        <v>809</v>
      </c>
      <c r="BD10" s="33">
        <v>11</v>
      </c>
      <c r="BE10" s="33">
        <v>37</v>
      </c>
      <c r="BF10" s="33">
        <v>3344</v>
      </c>
      <c r="BG10" s="33">
        <v>1224</v>
      </c>
      <c r="BH10" s="33">
        <v>1311</v>
      </c>
      <c r="BI10" s="33">
        <v>3381</v>
      </c>
      <c r="BJ10" s="33">
        <v>1872</v>
      </c>
      <c r="BK10" s="33">
        <v>339</v>
      </c>
      <c r="BL10" s="33">
        <v>3112</v>
      </c>
      <c r="BM10" s="33">
        <v>269</v>
      </c>
      <c r="BN10" s="33">
        <v>2912</v>
      </c>
      <c r="BO10" s="33">
        <v>446</v>
      </c>
      <c r="BP10" s="33">
        <v>3331</v>
      </c>
      <c r="BQ10" s="33">
        <v>50</v>
      </c>
      <c r="BR10" s="33">
        <v>3197</v>
      </c>
      <c r="BS10" s="33">
        <v>184</v>
      </c>
      <c r="BT10" s="33" t="s">
        <v>97</v>
      </c>
      <c r="BU10" s="33">
        <v>30</v>
      </c>
    </row>
    <row r="11" spans="1:73" ht="15">
      <c r="A11" s="32" t="s">
        <v>92</v>
      </c>
      <c r="B11" s="32" t="s">
        <v>125</v>
      </c>
      <c r="C11" s="32">
        <v>638</v>
      </c>
      <c r="D11" s="32">
        <v>903</v>
      </c>
      <c r="E11" s="32">
        <v>787</v>
      </c>
      <c r="F11" s="32">
        <v>429</v>
      </c>
      <c r="G11" s="32">
        <v>3381</v>
      </c>
      <c r="H11" s="32">
        <v>6138</v>
      </c>
      <c r="I11" s="32" t="s">
        <v>97</v>
      </c>
      <c r="J11" s="32">
        <v>3742</v>
      </c>
      <c r="K11" s="32">
        <v>2396</v>
      </c>
      <c r="L11" s="32">
        <v>5988</v>
      </c>
      <c r="M11" s="32">
        <v>150</v>
      </c>
      <c r="N11" s="32">
        <v>5591</v>
      </c>
      <c r="O11" s="32">
        <v>547</v>
      </c>
      <c r="P11" s="32">
        <v>5998</v>
      </c>
      <c r="Q11" s="32">
        <v>140</v>
      </c>
      <c r="R11" s="32">
        <v>1562</v>
      </c>
      <c r="S11" s="32">
        <v>98</v>
      </c>
      <c r="T11" s="32">
        <v>3596</v>
      </c>
      <c r="U11" s="32">
        <v>57</v>
      </c>
      <c r="V11" s="32">
        <v>1717</v>
      </c>
      <c r="W11" s="32">
        <v>123</v>
      </c>
      <c r="X11" s="32">
        <v>88</v>
      </c>
      <c r="Y11" s="32">
        <v>2641</v>
      </c>
      <c r="Z11" s="32">
        <v>2444</v>
      </c>
      <c r="AA11" s="32">
        <v>965</v>
      </c>
      <c r="AB11" s="32">
        <v>179</v>
      </c>
      <c r="AC11" s="32">
        <v>413</v>
      </c>
      <c r="AD11" s="32">
        <v>3070</v>
      </c>
      <c r="AE11" s="32">
        <v>2476</v>
      </c>
      <c r="AF11" s="32">
        <v>4895</v>
      </c>
      <c r="AG11" s="32">
        <v>1243</v>
      </c>
      <c r="AH11" s="32">
        <v>65</v>
      </c>
      <c r="AI11" s="32">
        <v>894</v>
      </c>
      <c r="AJ11" s="32">
        <v>1602</v>
      </c>
      <c r="AK11" s="33">
        <v>1734</v>
      </c>
      <c r="AL11" s="33">
        <v>1843</v>
      </c>
      <c r="AM11" s="33">
        <v>5116</v>
      </c>
      <c r="AN11" s="33">
        <v>194</v>
      </c>
      <c r="AO11" s="33">
        <v>231</v>
      </c>
      <c r="AP11" s="33">
        <v>116</v>
      </c>
      <c r="AQ11" s="33">
        <v>111</v>
      </c>
      <c r="AR11" s="33">
        <v>78</v>
      </c>
      <c r="AS11" s="33">
        <v>66</v>
      </c>
      <c r="AT11" s="33">
        <v>81</v>
      </c>
      <c r="AU11" s="33">
        <v>145</v>
      </c>
      <c r="AV11" s="33">
        <v>5940</v>
      </c>
      <c r="AW11" s="33">
        <v>194</v>
      </c>
      <c r="AX11" s="33" t="s">
        <v>97</v>
      </c>
      <c r="AY11" s="33">
        <v>4</v>
      </c>
      <c r="AZ11" s="33">
        <v>4309</v>
      </c>
      <c r="BA11" s="33">
        <v>125</v>
      </c>
      <c r="BB11" s="33">
        <v>183</v>
      </c>
      <c r="BC11" s="33">
        <v>1503</v>
      </c>
      <c r="BD11" s="33">
        <v>18</v>
      </c>
      <c r="BE11" s="33">
        <v>54</v>
      </c>
      <c r="BF11" s="33">
        <v>6084</v>
      </c>
      <c r="BG11" s="33">
        <v>2163</v>
      </c>
      <c r="BH11" s="33">
        <v>2590</v>
      </c>
      <c r="BI11" s="33">
        <v>6138</v>
      </c>
      <c r="BJ11" s="33">
        <v>3376</v>
      </c>
      <c r="BK11" s="33">
        <v>741</v>
      </c>
      <c r="BL11" s="33">
        <v>5611</v>
      </c>
      <c r="BM11" s="33">
        <v>527</v>
      </c>
      <c r="BN11" s="33">
        <v>5353</v>
      </c>
      <c r="BO11" s="33">
        <v>754</v>
      </c>
      <c r="BP11" s="33">
        <v>6039</v>
      </c>
      <c r="BQ11" s="33">
        <v>99</v>
      </c>
      <c r="BR11" s="33">
        <v>5885</v>
      </c>
      <c r="BS11" s="33">
        <v>253</v>
      </c>
      <c r="BT11" s="33" t="s">
        <v>97</v>
      </c>
      <c r="BU11" s="33">
        <v>47</v>
      </c>
    </row>
    <row r="12" spans="2:73" ht="15">
      <c r="B12" s="32" t="s">
        <v>4</v>
      </c>
      <c r="C12" s="32">
        <v>1531</v>
      </c>
      <c r="D12" s="32">
        <v>2042</v>
      </c>
      <c r="E12" s="32">
        <v>1173</v>
      </c>
      <c r="F12" s="32">
        <v>692</v>
      </c>
      <c r="G12" s="32" t="s">
        <v>97</v>
      </c>
      <c r="H12" s="32" t="s">
        <v>97</v>
      </c>
      <c r="I12" s="32">
        <v>5438</v>
      </c>
      <c r="J12" s="32">
        <v>1816</v>
      </c>
      <c r="K12" s="32">
        <v>3622</v>
      </c>
      <c r="L12" s="32">
        <v>3952</v>
      </c>
      <c r="M12" s="32">
        <v>1486</v>
      </c>
      <c r="N12" s="32">
        <v>2622</v>
      </c>
      <c r="O12" s="32">
        <v>2816</v>
      </c>
      <c r="P12" s="32">
        <v>4771</v>
      </c>
      <c r="Q12" s="32">
        <v>667</v>
      </c>
      <c r="R12" s="32">
        <v>1468</v>
      </c>
      <c r="S12" s="32">
        <v>125</v>
      </c>
      <c r="T12" s="32">
        <v>2976</v>
      </c>
      <c r="U12" s="32">
        <v>112</v>
      </c>
      <c r="V12" s="32">
        <v>1543</v>
      </c>
      <c r="W12" s="32">
        <v>164</v>
      </c>
      <c r="X12" s="32">
        <v>49</v>
      </c>
      <c r="Y12" s="32">
        <v>2141</v>
      </c>
      <c r="Z12" s="32">
        <v>2361</v>
      </c>
      <c r="AA12" s="32">
        <v>887</v>
      </c>
      <c r="AB12" s="32">
        <v>479</v>
      </c>
      <c r="AC12" s="32">
        <v>1027</v>
      </c>
      <c r="AD12" s="32">
        <v>2953</v>
      </c>
      <c r="AE12" s="32">
        <v>979</v>
      </c>
      <c r="AF12" s="32">
        <v>4903</v>
      </c>
      <c r="AG12" s="32">
        <v>535</v>
      </c>
      <c r="AH12" s="32">
        <v>2487</v>
      </c>
      <c r="AI12" s="32">
        <v>1714</v>
      </c>
      <c r="AJ12" s="32">
        <v>797</v>
      </c>
      <c r="AK12" s="33">
        <v>339</v>
      </c>
      <c r="AL12" s="33">
        <v>101</v>
      </c>
      <c r="AM12" s="33">
        <v>4012</v>
      </c>
      <c r="AN12" s="33">
        <v>488</v>
      </c>
      <c r="AO12" s="33">
        <v>187</v>
      </c>
      <c r="AP12" s="33">
        <v>190</v>
      </c>
      <c r="AQ12" s="33">
        <v>126</v>
      </c>
      <c r="AR12" s="33">
        <v>32</v>
      </c>
      <c r="AS12" s="33">
        <v>112</v>
      </c>
      <c r="AT12" s="33">
        <v>49</v>
      </c>
      <c r="AU12" s="33">
        <v>242</v>
      </c>
      <c r="AV12" s="33">
        <v>4944</v>
      </c>
      <c r="AW12" s="33">
        <v>485</v>
      </c>
      <c r="AX12" s="33">
        <v>3</v>
      </c>
      <c r="AY12" s="33">
        <v>6</v>
      </c>
      <c r="AZ12" s="33">
        <v>3539</v>
      </c>
      <c r="BA12" s="33">
        <v>10</v>
      </c>
      <c r="BB12" s="33">
        <v>480</v>
      </c>
      <c r="BC12" s="33">
        <v>1369</v>
      </c>
      <c r="BD12" s="33">
        <v>40</v>
      </c>
      <c r="BE12" s="33">
        <v>22</v>
      </c>
      <c r="BF12" s="33">
        <v>5416</v>
      </c>
      <c r="BG12" s="33">
        <v>1675</v>
      </c>
      <c r="BH12" s="33">
        <v>2737</v>
      </c>
      <c r="BI12" s="33">
        <v>5438</v>
      </c>
      <c r="BJ12" s="33">
        <v>3178</v>
      </c>
      <c r="BK12" s="33">
        <v>989</v>
      </c>
      <c r="BL12" s="33">
        <v>5141</v>
      </c>
      <c r="BM12" s="33">
        <v>297</v>
      </c>
      <c r="BN12" s="33">
        <v>4947</v>
      </c>
      <c r="BO12" s="33">
        <v>462</v>
      </c>
      <c r="BP12" s="33">
        <v>5349</v>
      </c>
      <c r="BQ12" s="33">
        <v>89</v>
      </c>
      <c r="BR12" s="33">
        <v>5277</v>
      </c>
      <c r="BS12" s="33">
        <v>161</v>
      </c>
      <c r="BT12" s="33" t="s">
        <v>97</v>
      </c>
      <c r="BU12" s="33">
        <v>35</v>
      </c>
    </row>
    <row r="13" spans="1:73" ht="15">
      <c r="A13" s="32" t="s">
        <v>99</v>
      </c>
      <c r="B13" s="32" t="s">
        <v>126</v>
      </c>
      <c r="C13" s="32">
        <v>842</v>
      </c>
      <c r="D13" s="32">
        <v>1072</v>
      </c>
      <c r="E13" s="32">
        <v>1009</v>
      </c>
      <c r="F13" s="32">
        <v>488</v>
      </c>
      <c r="G13" s="32">
        <v>2147</v>
      </c>
      <c r="H13" s="32">
        <v>3742</v>
      </c>
      <c r="I13" s="32">
        <v>1816</v>
      </c>
      <c r="J13" s="32">
        <v>5558</v>
      </c>
      <c r="K13" s="32" t="s">
        <v>97</v>
      </c>
      <c r="L13" s="32">
        <v>5288</v>
      </c>
      <c r="M13" s="32">
        <v>270</v>
      </c>
      <c r="N13" s="32">
        <v>4458</v>
      </c>
      <c r="O13" s="32">
        <v>1100</v>
      </c>
      <c r="P13" s="32">
        <v>5394</v>
      </c>
      <c r="Q13" s="32">
        <v>164</v>
      </c>
      <c r="R13" s="32">
        <v>1584</v>
      </c>
      <c r="S13" s="32">
        <v>84</v>
      </c>
      <c r="T13" s="32">
        <v>3037</v>
      </c>
      <c r="U13" s="32">
        <v>30</v>
      </c>
      <c r="V13" s="32">
        <v>1709</v>
      </c>
      <c r="W13" s="32">
        <v>138</v>
      </c>
      <c r="X13" s="32">
        <v>113</v>
      </c>
      <c r="Y13" s="32">
        <v>3803</v>
      </c>
      <c r="Z13" s="32">
        <v>1238</v>
      </c>
      <c r="AA13" s="32">
        <v>404</v>
      </c>
      <c r="AB13" s="32">
        <v>204</v>
      </c>
      <c r="AC13" s="32">
        <v>352</v>
      </c>
      <c r="AD13" s="32">
        <v>2726</v>
      </c>
      <c r="AE13" s="32">
        <v>2276</v>
      </c>
      <c r="AF13" s="32">
        <v>4572</v>
      </c>
      <c r="AG13" s="32">
        <v>986</v>
      </c>
      <c r="AH13" s="32">
        <v>362</v>
      </c>
      <c r="AI13" s="32">
        <v>700</v>
      </c>
      <c r="AJ13" s="32">
        <v>1248</v>
      </c>
      <c r="AK13" s="33">
        <v>1461</v>
      </c>
      <c r="AL13" s="33">
        <v>1787</v>
      </c>
      <c r="AM13" s="33">
        <v>4503</v>
      </c>
      <c r="AN13" s="33">
        <v>385</v>
      </c>
      <c r="AO13" s="33">
        <v>137</v>
      </c>
      <c r="AP13" s="33">
        <v>113</v>
      </c>
      <c r="AQ13" s="33">
        <v>148</v>
      </c>
      <c r="AR13" s="33">
        <v>59</v>
      </c>
      <c r="AS13" s="33">
        <v>36</v>
      </c>
      <c r="AT13" s="33">
        <v>53</v>
      </c>
      <c r="AU13" s="33">
        <v>124</v>
      </c>
      <c r="AV13" s="33">
        <v>5165</v>
      </c>
      <c r="AW13" s="33">
        <v>385</v>
      </c>
      <c r="AX13" s="33" t="s">
        <v>97</v>
      </c>
      <c r="AY13" s="33">
        <v>8</v>
      </c>
      <c r="AZ13" s="33">
        <v>3760</v>
      </c>
      <c r="BA13" s="33">
        <v>60</v>
      </c>
      <c r="BB13" s="33">
        <v>371</v>
      </c>
      <c r="BC13" s="33">
        <v>1352</v>
      </c>
      <c r="BD13" s="33">
        <v>15</v>
      </c>
      <c r="BE13" s="33">
        <v>65</v>
      </c>
      <c r="BF13" s="33">
        <v>5493</v>
      </c>
      <c r="BG13" s="33">
        <v>1927</v>
      </c>
      <c r="BH13" s="33">
        <v>2082</v>
      </c>
      <c r="BI13" s="33">
        <v>5558</v>
      </c>
      <c r="BJ13" s="33">
        <v>3023</v>
      </c>
      <c r="BK13" s="33">
        <v>588</v>
      </c>
      <c r="BL13" s="33">
        <v>5008</v>
      </c>
      <c r="BM13" s="33">
        <v>550</v>
      </c>
      <c r="BN13" s="33">
        <v>4981</v>
      </c>
      <c r="BO13" s="33">
        <v>550</v>
      </c>
      <c r="BP13" s="33">
        <v>5538</v>
      </c>
      <c r="BQ13" s="33">
        <v>20</v>
      </c>
      <c r="BR13" s="33">
        <v>5378</v>
      </c>
      <c r="BS13" s="33">
        <v>180</v>
      </c>
      <c r="BT13" s="33" t="s">
        <v>97</v>
      </c>
      <c r="BU13" s="33">
        <v>47</v>
      </c>
    </row>
    <row r="14" spans="2:73" ht="15">
      <c r="B14" s="32" t="s">
        <v>127</v>
      </c>
      <c r="C14" s="32">
        <v>1327</v>
      </c>
      <c r="D14" s="32">
        <v>1873</v>
      </c>
      <c r="E14" s="32">
        <v>951</v>
      </c>
      <c r="F14" s="32">
        <v>633</v>
      </c>
      <c r="G14" s="32">
        <v>1234</v>
      </c>
      <c r="H14" s="32">
        <v>2396</v>
      </c>
      <c r="I14" s="32">
        <v>3622</v>
      </c>
      <c r="J14" s="32" t="s">
        <v>97</v>
      </c>
      <c r="K14" s="32">
        <v>6018</v>
      </c>
      <c r="L14" s="32">
        <v>4652</v>
      </c>
      <c r="M14" s="32">
        <v>1366</v>
      </c>
      <c r="N14" s="32">
        <v>3755</v>
      </c>
      <c r="O14" s="32">
        <v>2263</v>
      </c>
      <c r="P14" s="32">
        <v>5375</v>
      </c>
      <c r="Q14" s="32">
        <v>643</v>
      </c>
      <c r="R14" s="32">
        <v>1446</v>
      </c>
      <c r="S14" s="32">
        <v>139</v>
      </c>
      <c r="T14" s="32">
        <v>3535</v>
      </c>
      <c r="U14" s="32">
        <v>139</v>
      </c>
      <c r="V14" s="32">
        <v>1551</v>
      </c>
      <c r="W14" s="32">
        <v>149</v>
      </c>
      <c r="X14" s="32">
        <v>24</v>
      </c>
      <c r="Y14" s="32">
        <v>979</v>
      </c>
      <c r="Z14" s="32">
        <v>3567</v>
      </c>
      <c r="AA14" s="32">
        <v>1448</v>
      </c>
      <c r="AB14" s="32">
        <v>454</v>
      </c>
      <c r="AC14" s="32">
        <v>1088</v>
      </c>
      <c r="AD14" s="32">
        <v>3297</v>
      </c>
      <c r="AE14" s="32">
        <v>1179</v>
      </c>
      <c r="AF14" s="32">
        <v>5226</v>
      </c>
      <c r="AG14" s="32">
        <v>792</v>
      </c>
      <c r="AH14" s="32">
        <v>2190</v>
      </c>
      <c r="AI14" s="32">
        <v>1908</v>
      </c>
      <c r="AJ14" s="32">
        <v>1151</v>
      </c>
      <c r="AK14" s="33">
        <v>612</v>
      </c>
      <c r="AL14" s="33">
        <v>157</v>
      </c>
      <c r="AM14" s="33">
        <v>4625</v>
      </c>
      <c r="AN14" s="33">
        <v>297</v>
      </c>
      <c r="AO14" s="33">
        <v>281</v>
      </c>
      <c r="AP14" s="33">
        <v>193</v>
      </c>
      <c r="AQ14" s="33">
        <v>89</v>
      </c>
      <c r="AR14" s="33">
        <v>51</v>
      </c>
      <c r="AS14" s="33">
        <v>142</v>
      </c>
      <c r="AT14" s="33">
        <v>77</v>
      </c>
      <c r="AU14" s="33">
        <v>263</v>
      </c>
      <c r="AV14" s="33">
        <v>5719</v>
      </c>
      <c r="AW14" s="33">
        <v>294</v>
      </c>
      <c r="AX14" s="33">
        <v>3</v>
      </c>
      <c r="AY14" s="33">
        <v>2</v>
      </c>
      <c r="AZ14" s="33">
        <v>4088</v>
      </c>
      <c r="BA14" s="33">
        <v>75</v>
      </c>
      <c r="BB14" s="33">
        <v>292</v>
      </c>
      <c r="BC14" s="33">
        <v>1520</v>
      </c>
      <c r="BD14" s="33">
        <v>43</v>
      </c>
      <c r="BE14" s="33">
        <v>11</v>
      </c>
      <c r="BF14" s="33">
        <v>6007</v>
      </c>
      <c r="BG14" s="33">
        <v>1911</v>
      </c>
      <c r="BH14" s="33">
        <v>3245</v>
      </c>
      <c r="BI14" s="33">
        <v>6018</v>
      </c>
      <c r="BJ14" s="33">
        <v>3531</v>
      </c>
      <c r="BK14" s="33">
        <v>1142</v>
      </c>
      <c r="BL14" s="33">
        <v>5744</v>
      </c>
      <c r="BM14" s="33">
        <v>274</v>
      </c>
      <c r="BN14" s="33">
        <v>5319</v>
      </c>
      <c r="BO14" s="33">
        <v>666</v>
      </c>
      <c r="BP14" s="33">
        <v>5850</v>
      </c>
      <c r="BQ14" s="33">
        <v>168</v>
      </c>
      <c r="BR14" s="33">
        <v>5784</v>
      </c>
      <c r="BS14" s="33">
        <v>234</v>
      </c>
      <c r="BT14" s="33" t="s">
        <v>97</v>
      </c>
      <c r="BU14" s="33">
        <v>35</v>
      </c>
    </row>
    <row r="15" spans="1:73" ht="15">
      <c r="A15" s="32" t="s">
        <v>162</v>
      </c>
      <c r="B15" s="32" t="s">
        <v>126</v>
      </c>
      <c r="C15" s="32">
        <v>1627</v>
      </c>
      <c r="D15" s="32">
        <v>2325</v>
      </c>
      <c r="E15" s="32">
        <v>1725</v>
      </c>
      <c r="F15" s="32">
        <v>953</v>
      </c>
      <c r="G15" s="32">
        <v>3310</v>
      </c>
      <c r="H15" s="32">
        <v>5988</v>
      </c>
      <c r="I15" s="32">
        <v>3952</v>
      </c>
      <c r="J15" s="32">
        <v>5288</v>
      </c>
      <c r="K15" s="32">
        <v>4652</v>
      </c>
      <c r="L15" s="32">
        <v>9940</v>
      </c>
      <c r="M15" s="32" t="s">
        <v>97</v>
      </c>
      <c r="N15" s="32">
        <v>7581</v>
      </c>
      <c r="O15" s="32">
        <v>2359</v>
      </c>
      <c r="P15" s="32">
        <v>9388</v>
      </c>
      <c r="Q15" s="32">
        <v>552</v>
      </c>
      <c r="R15" s="32">
        <v>2504</v>
      </c>
      <c r="S15" s="32">
        <v>168</v>
      </c>
      <c r="T15" s="32">
        <v>5824</v>
      </c>
      <c r="U15" s="32">
        <v>110</v>
      </c>
      <c r="V15" s="32">
        <v>2706</v>
      </c>
      <c r="W15" s="32">
        <v>224</v>
      </c>
      <c r="X15" s="32">
        <v>128</v>
      </c>
      <c r="Y15" s="32">
        <v>4104</v>
      </c>
      <c r="Z15" s="32">
        <v>4108</v>
      </c>
      <c r="AA15" s="32">
        <v>1600</v>
      </c>
      <c r="AB15" s="32">
        <v>424</v>
      </c>
      <c r="AC15" s="32">
        <v>989</v>
      </c>
      <c r="AD15" s="32">
        <v>5258</v>
      </c>
      <c r="AE15" s="32">
        <v>3269</v>
      </c>
      <c r="AF15" s="32">
        <v>8281</v>
      </c>
      <c r="AG15" s="32">
        <v>1659</v>
      </c>
      <c r="AH15" s="32">
        <v>1383</v>
      </c>
      <c r="AI15" s="32">
        <v>2222</v>
      </c>
      <c r="AJ15" s="32">
        <v>2336</v>
      </c>
      <c r="AK15" s="33">
        <v>2059</v>
      </c>
      <c r="AL15" s="33">
        <v>1940</v>
      </c>
      <c r="AM15" s="33">
        <v>7948</v>
      </c>
      <c r="AN15" s="33">
        <v>554</v>
      </c>
      <c r="AO15" s="33">
        <v>324</v>
      </c>
      <c r="AP15" s="33">
        <v>193</v>
      </c>
      <c r="AQ15" s="33">
        <v>234</v>
      </c>
      <c r="AR15" s="33">
        <v>87</v>
      </c>
      <c r="AS15" s="33">
        <v>106</v>
      </c>
      <c r="AT15" s="33">
        <v>122</v>
      </c>
      <c r="AU15" s="33">
        <v>372</v>
      </c>
      <c r="AV15" s="33">
        <v>9374</v>
      </c>
      <c r="AW15" s="33">
        <v>554</v>
      </c>
      <c r="AX15" s="33">
        <v>3</v>
      </c>
      <c r="AY15" s="33">
        <v>9</v>
      </c>
      <c r="AZ15" s="33">
        <v>6775</v>
      </c>
      <c r="BA15" s="33">
        <v>120</v>
      </c>
      <c r="BB15" s="33">
        <v>539</v>
      </c>
      <c r="BC15" s="33">
        <v>2448</v>
      </c>
      <c r="BD15" s="33">
        <v>58</v>
      </c>
      <c r="BE15" s="33">
        <v>71</v>
      </c>
      <c r="BF15" s="33">
        <v>9869</v>
      </c>
      <c r="BG15" s="33">
        <v>3247</v>
      </c>
      <c r="BH15" s="33">
        <v>4677</v>
      </c>
      <c r="BI15" s="33">
        <v>9940</v>
      </c>
      <c r="BJ15" s="33">
        <v>5621</v>
      </c>
      <c r="BK15" s="33">
        <v>1398</v>
      </c>
      <c r="BL15" s="33">
        <v>9175</v>
      </c>
      <c r="BM15" s="33">
        <v>765</v>
      </c>
      <c r="BN15" s="33">
        <v>8795</v>
      </c>
      <c r="BO15" s="33">
        <v>1101</v>
      </c>
      <c r="BP15" s="33">
        <v>9776</v>
      </c>
      <c r="BQ15" s="33">
        <v>164</v>
      </c>
      <c r="BR15" s="33">
        <v>9580</v>
      </c>
      <c r="BS15" s="33">
        <v>360</v>
      </c>
      <c r="BT15" s="33" t="s">
        <v>97</v>
      </c>
      <c r="BU15" s="33">
        <v>70</v>
      </c>
    </row>
    <row r="16" spans="2:73" ht="15">
      <c r="B16" s="32" t="s">
        <v>127</v>
      </c>
      <c r="C16" s="32">
        <v>542</v>
      </c>
      <c r="D16" s="32">
        <v>620</v>
      </c>
      <c r="E16" s="32">
        <v>235</v>
      </c>
      <c r="F16" s="32">
        <v>168</v>
      </c>
      <c r="G16" s="32">
        <v>71</v>
      </c>
      <c r="H16" s="32">
        <v>150</v>
      </c>
      <c r="I16" s="32">
        <v>1486</v>
      </c>
      <c r="J16" s="32">
        <v>270</v>
      </c>
      <c r="K16" s="32">
        <v>1366</v>
      </c>
      <c r="L16" s="32" t="s">
        <v>97</v>
      </c>
      <c r="M16" s="32">
        <v>1636</v>
      </c>
      <c r="N16" s="32">
        <v>632</v>
      </c>
      <c r="O16" s="32">
        <v>1004</v>
      </c>
      <c r="P16" s="32">
        <v>1381</v>
      </c>
      <c r="Q16" s="32">
        <v>255</v>
      </c>
      <c r="R16" s="32">
        <v>526</v>
      </c>
      <c r="S16" s="32">
        <v>55</v>
      </c>
      <c r="T16" s="32">
        <v>748</v>
      </c>
      <c r="U16" s="32">
        <v>59</v>
      </c>
      <c r="V16" s="32">
        <v>554</v>
      </c>
      <c r="W16" s="32">
        <v>63</v>
      </c>
      <c r="X16" s="32">
        <v>9</v>
      </c>
      <c r="Y16" s="32">
        <v>678</v>
      </c>
      <c r="Z16" s="32">
        <v>697</v>
      </c>
      <c r="AA16" s="32">
        <v>252</v>
      </c>
      <c r="AB16" s="32">
        <v>234</v>
      </c>
      <c r="AC16" s="32">
        <v>451</v>
      </c>
      <c r="AD16" s="32">
        <v>765</v>
      </c>
      <c r="AE16" s="32">
        <v>186</v>
      </c>
      <c r="AF16" s="32">
        <v>1517</v>
      </c>
      <c r="AG16" s="32">
        <v>119</v>
      </c>
      <c r="AH16" s="32">
        <v>1169</v>
      </c>
      <c r="AI16" s="32">
        <v>386</v>
      </c>
      <c r="AJ16" s="32">
        <v>63</v>
      </c>
      <c r="AK16" s="33">
        <v>14</v>
      </c>
      <c r="AL16" s="33">
        <v>4</v>
      </c>
      <c r="AM16" s="33">
        <v>1180</v>
      </c>
      <c r="AN16" s="33">
        <v>128</v>
      </c>
      <c r="AO16" s="33">
        <v>94</v>
      </c>
      <c r="AP16" s="33">
        <v>113</v>
      </c>
      <c r="AQ16" s="33">
        <v>3</v>
      </c>
      <c r="AR16" s="33">
        <v>23</v>
      </c>
      <c r="AS16" s="33">
        <v>72</v>
      </c>
      <c r="AT16" s="33">
        <v>8</v>
      </c>
      <c r="AU16" s="33">
        <v>15</v>
      </c>
      <c r="AV16" s="33">
        <v>1510</v>
      </c>
      <c r="AW16" s="33">
        <v>125</v>
      </c>
      <c r="AX16" s="33" t="s">
        <v>97</v>
      </c>
      <c r="AY16" s="33">
        <v>1</v>
      </c>
      <c r="AZ16" s="33">
        <v>1073</v>
      </c>
      <c r="BA16" s="33">
        <v>15</v>
      </c>
      <c r="BB16" s="33">
        <v>124</v>
      </c>
      <c r="BC16" s="33">
        <v>424</v>
      </c>
      <c r="BD16" s="33" t="s">
        <v>97</v>
      </c>
      <c r="BE16" s="33">
        <v>5</v>
      </c>
      <c r="BF16" s="33">
        <v>1631</v>
      </c>
      <c r="BG16" s="33">
        <v>591</v>
      </c>
      <c r="BH16" s="33">
        <v>650</v>
      </c>
      <c r="BI16" s="33">
        <v>1636</v>
      </c>
      <c r="BJ16" s="33">
        <v>933</v>
      </c>
      <c r="BK16" s="33">
        <v>332</v>
      </c>
      <c r="BL16" s="33">
        <v>1577</v>
      </c>
      <c r="BM16" s="33">
        <v>59</v>
      </c>
      <c r="BN16" s="33">
        <v>1505</v>
      </c>
      <c r="BO16" s="33">
        <v>115</v>
      </c>
      <c r="BP16" s="33">
        <v>1612</v>
      </c>
      <c r="BQ16" s="33">
        <v>24</v>
      </c>
      <c r="BR16" s="33">
        <v>1582</v>
      </c>
      <c r="BS16" s="33">
        <v>54</v>
      </c>
      <c r="BT16" s="33" t="s">
        <v>97</v>
      </c>
      <c r="BU16" s="33">
        <v>12</v>
      </c>
    </row>
    <row r="17" spans="1:73" ht="15">
      <c r="A17" s="32" t="s">
        <v>163</v>
      </c>
      <c r="B17" s="32" t="s">
        <v>126</v>
      </c>
      <c r="C17" s="32">
        <v>1151</v>
      </c>
      <c r="D17" s="32">
        <v>1738</v>
      </c>
      <c r="E17" s="32">
        <v>1521</v>
      </c>
      <c r="F17" s="32">
        <v>796</v>
      </c>
      <c r="G17" s="32">
        <v>3007</v>
      </c>
      <c r="H17" s="32">
        <v>5591</v>
      </c>
      <c r="I17" s="32">
        <v>2622</v>
      </c>
      <c r="J17" s="32">
        <v>4458</v>
      </c>
      <c r="K17" s="32">
        <v>3755</v>
      </c>
      <c r="L17" s="32">
        <v>7581</v>
      </c>
      <c r="M17" s="32">
        <v>632</v>
      </c>
      <c r="N17" s="32">
        <v>8213</v>
      </c>
      <c r="O17" s="32" t="s">
        <v>97</v>
      </c>
      <c r="P17" s="32">
        <v>7889</v>
      </c>
      <c r="Q17" s="32">
        <v>324</v>
      </c>
      <c r="R17" s="32">
        <v>2123</v>
      </c>
      <c r="S17" s="32">
        <v>141</v>
      </c>
      <c r="T17" s="32">
        <v>4754</v>
      </c>
      <c r="U17" s="32">
        <v>87</v>
      </c>
      <c r="V17" s="32">
        <v>2294</v>
      </c>
      <c r="W17" s="32">
        <v>170</v>
      </c>
      <c r="X17" s="32">
        <v>102</v>
      </c>
      <c r="Y17" s="32">
        <v>3407</v>
      </c>
      <c r="Z17" s="32">
        <v>3413</v>
      </c>
      <c r="AA17" s="32">
        <v>1291</v>
      </c>
      <c r="AB17" s="32">
        <v>385</v>
      </c>
      <c r="AC17" s="32">
        <v>755</v>
      </c>
      <c r="AD17" s="32">
        <v>4184</v>
      </c>
      <c r="AE17" s="32">
        <v>2889</v>
      </c>
      <c r="AF17" s="32">
        <v>6797</v>
      </c>
      <c r="AG17" s="32">
        <v>1416</v>
      </c>
      <c r="AH17" s="32">
        <v>877</v>
      </c>
      <c r="AI17" s="32">
        <v>1666</v>
      </c>
      <c r="AJ17" s="32">
        <v>1962</v>
      </c>
      <c r="AK17" s="33">
        <v>1768</v>
      </c>
      <c r="AL17" s="33">
        <v>1940</v>
      </c>
      <c r="AM17" s="33">
        <v>6726</v>
      </c>
      <c r="AN17" s="33">
        <v>417</v>
      </c>
      <c r="AO17" s="33">
        <v>280</v>
      </c>
      <c r="AP17" s="33">
        <v>187</v>
      </c>
      <c r="AQ17" s="33">
        <v>163</v>
      </c>
      <c r="AR17" s="33">
        <v>89</v>
      </c>
      <c r="AS17" s="33">
        <v>76</v>
      </c>
      <c r="AT17" s="33">
        <v>95</v>
      </c>
      <c r="AU17" s="33">
        <v>180</v>
      </c>
      <c r="AV17" s="33">
        <v>7793</v>
      </c>
      <c r="AW17" s="33">
        <v>413</v>
      </c>
      <c r="AX17" s="33">
        <v>3</v>
      </c>
      <c r="AY17" s="33">
        <v>4</v>
      </c>
      <c r="AZ17" s="33">
        <v>5654</v>
      </c>
      <c r="BA17" s="33">
        <v>124</v>
      </c>
      <c r="BB17" s="33">
        <v>402</v>
      </c>
      <c r="BC17" s="33">
        <v>2013</v>
      </c>
      <c r="BD17" s="33">
        <v>20</v>
      </c>
      <c r="BE17" s="33">
        <v>62</v>
      </c>
      <c r="BF17" s="33">
        <v>8151</v>
      </c>
      <c r="BG17" s="33">
        <v>2786</v>
      </c>
      <c r="BH17" s="33">
        <v>3717</v>
      </c>
      <c r="BI17" s="33">
        <v>8213</v>
      </c>
      <c r="BJ17" s="33">
        <v>4653</v>
      </c>
      <c r="BK17" s="33">
        <v>1134</v>
      </c>
      <c r="BL17" s="33">
        <v>7578</v>
      </c>
      <c r="BM17" s="33">
        <v>635</v>
      </c>
      <c r="BN17" s="33">
        <v>7229</v>
      </c>
      <c r="BO17" s="33">
        <v>941</v>
      </c>
      <c r="BP17" s="33">
        <v>8076</v>
      </c>
      <c r="BQ17" s="33">
        <v>137</v>
      </c>
      <c r="BR17" s="33">
        <v>7907</v>
      </c>
      <c r="BS17" s="33">
        <v>306</v>
      </c>
      <c r="BT17" s="33" t="s">
        <v>97</v>
      </c>
      <c r="BU17" s="33">
        <v>56</v>
      </c>
    </row>
    <row r="18" spans="2:73" ht="15">
      <c r="B18" s="32" t="s">
        <v>127</v>
      </c>
      <c r="C18" s="32">
        <v>1018</v>
      </c>
      <c r="D18" s="32">
        <v>1207</v>
      </c>
      <c r="E18" s="32">
        <v>439</v>
      </c>
      <c r="F18" s="32">
        <v>325</v>
      </c>
      <c r="G18" s="32">
        <v>374</v>
      </c>
      <c r="H18" s="32">
        <v>547</v>
      </c>
      <c r="I18" s="32">
        <v>2816</v>
      </c>
      <c r="J18" s="32">
        <v>1100</v>
      </c>
      <c r="K18" s="32">
        <v>2263</v>
      </c>
      <c r="L18" s="32">
        <v>2359</v>
      </c>
      <c r="M18" s="32">
        <v>1004</v>
      </c>
      <c r="N18" s="32" t="s">
        <v>97</v>
      </c>
      <c r="O18" s="32">
        <v>3363</v>
      </c>
      <c r="P18" s="32">
        <v>2880</v>
      </c>
      <c r="Q18" s="32">
        <v>483</v>
      </c>
      <c r="R18" s="32">
        <v>907</v>
      </c>
      <c r="S18" s="32">
        <v>82</v>
      </c>
      <c r="T18" s="32">
        <v>1818</v>
      </c>
      <c r="U18" s="32">
        <v>82</v>
      </c>
      <c r="V18" s="32">
        <v>966</v>
      </c>
      <c r="W18" s="32">
        <v>117</v>
      </c>
      <c r="X18" s="32">
        <v>35</v>
      </c>
      <c r="Y18" s="32">
        <v>1375</v>
      </c>
      <c r="Z18" s="32">
        <v>1392</v>
      </c>
      <c r="AA18" s="32">
        <v>561</v>
      </c>
      <c r="AB18" s="32">
        <v>273</v>
      </c>
      <c r="AC18" s="32">
        <v>685</v>
      </c>
      <c r="AD18" s="32">
        <v>1839</v>
      </c>
      <c r="AE18" s="32">
        <v>566</v>
      </c>
      <c r="AF18" s="32">
        <v>3001</v>
      </c>
      <c r="AG18" s="32">
        <v>362</v>
      </c>
      <c r="AH18" s="32">
        <v>1675</v>
      </c>
      <c r="AI18" s="32">
        <v>942</v>
      </c>
      <c r="AJ18" s="32">
        <v>437</v>
      </c>
      <c r="AK18" s="33">
        <v>305</v>
      </c>
      <c r="AL18" s="33">
        <v>4</v>
      </c>
      <c r="AM18" s="33">
        <v>2402</v>
      </c>
      <c r="AN18" s="33">
        <v>265</v>
      </c>
      <c r="AO18" s="33">
        <v>138</v>
      </c>
      <c r="AP18" s="33">
        <v>119</v>
      </c>
      <c r="AQ18" s="33">
        <v>74</v>
      </c>
      <c r="AR18" s="33">
        <v>21</v>
      </c>
      <c r="AS18" s="33">
        <v>102</v>
      </c>
      <c r="AT18" s="33">
        <v>35</v>
      </c>
      <c r="AU18" s="33">
        <v>207</v>
      </c>
      <c r="AV18" s="33">
        <v>3091</v>
      </c>
      <c r="AW18" s="33">
        <v>266</v>
      </c>
      <c r="AX18" s="33" t="s">
        <v>97</v>
      </c>
      <c r="AY18" s="33">
        <v>6</v>
      </c>
      <c r="AZ18" s="33">
        <v>2194</v>
      </c>
      <c r="BA18" s="33">
        <v>11</v>
      </c>
      <c r="BB18" s="33">
        <v>261</v>
      </c>
      <c r="BC18" s="33">
        <v>859</v>
      </c>
      <c r="BD18" s="33">
        <v>38</v>
      </c>
      <c r="BE18" s="33">
        <v>14</v>
      </c>
      <c r="BF18" s="33">
        <v>3349</v>
      </c>
      <c r="BG18" s="33">
        <v>1052</v>
      </c>
      <c r="BH18" s="33">
        <v>1610</v>
      </c>
      <c r="BI18" s="33">
        <v>3363</v>
      </c>
      <c r="BJ18" s="33">
        <v>1901</v>
      </c>
      <c r="BK18" s="33">
        <v>596</v>
      </c>
      <c r="BL18" s="33">
        <v>3174</v>
      </c>
      <c r="BM18" s="33">
        <v>189</v>
      </c>
      <c r="BN18" s="33">
        <v>3071</v>
      </c>
      <c r="BO18" s="33">
        <v>275</v>
      </c>
      <c r="BP18" s="33">
        <v>3312</v>
      </c>
      <c r="BQ18" s="33">
        <v>51</v>
      </c>
      <c r="BR18" s="33">
        <v>3255</v>
      </c>
      <c r="BS18" s="33">
        <v>108</v>
      </c>
      <c r="BT18" s="33" t="s">
        <v>97</v>
      </c>
      <c r="BU18" s="33">
        <v>26</v>
      </c>
    </row>
    <row r="19" spans="1:73" ht="15">
      <c r="A19" s="32" t="s">
        <v>164</v>
      </c>
      <c r="B19" s="32" t="s">
        <v>126</v>
      </c>
      <c r="C19" s="32">
        <v>1979</v>
      </c>
      <c r="D19" s="32">
        <v>2539</v>
      </c>
      <c r="E19" s="32">
        <v>1855</v>
      </c>
      <c r="F19" s="32">
        <v>1068</v>
      </c>
      <c r="G19" s="32">
        <v>3328</v>
      </c>
      <c r="H19" s="32">
        <v>5998</v>
      </c>
      <c r="I19" s="32">
        <v>4771</v>
      </c>
      <c r="J19" s="32">
        <v>5394</v>
      </c>
      <c r="K19" s="32">
        <v>5375</v>
      </c>
      <c r="L19" s="32">
        <v>9388</v>
      </c>
      <c r="M19" s="32">
        <v>1381</v>
      </c>
      <c r="N19" s="32">
        <v>7889</v>
      </c>
      <c r="O19" s="32">
        <v>2880</v>
      </c>
      <c r="P19" s="32">
        <v>10769</v>
      </c>
      <c r="Q19" s="32" t="s">
        <v>97</v>
      </c>
      <c r="R19" s="32">
        <v>2941</v>
      </c>
      <c r="S19" s="32">
        <v>201</v>
      </c>
      <c r="T19" s="32">
        <v>6060</v>
      </c>
      <c r="U19" s="32">
        <v>133</v>
      </c>
      <c r="V19" s="32">
        <v>3152</v>
      </c>
      <c r="W19" s="32">
        <v>271</v>
      </c>
      <c r="X19" s="32">
        <v>129</v>
      </c>
      <c r="Y19" s="32">
        <v>4490</v>
      </c>
      <c r="Z19" s="32">
        <v>4444</v>
      </c>
      <c r="AA19" s="32">
        <v>1706</v>
      </c>
      <c r="AB19" s="32">
        <v>545</v>
      </c>
      <c r="AC19" s="32">
        <v>1219</v>
      </c>
      <c r="AD19" s="32">
        <v>5614</v>
      </c>
      <c r="AE19" s="32">
        <v>3391</v>
      </c>
      <c r="AF19" s="32">
        <v>9159</v>
      </c>
      <c r="AG19" s="32">
        <v>1610</v>
      </c>
      <c r="AH19" s="32">
        <v>1892</v>
      </c>
      <c r="AI19" s="32">
        <v>2476</v>
      </c>
      <c r="AJ19" s="32">
        <v>2387</v>
      </c>
      <c r="AK19" s="33">
        <v>2071</v>
      </c>
      <c r="AL19" s="33">
        <v>1943</v>
      </c>
      <c r="AM19" s="33">
        <v>8512</v>
      </c>
      <c r="AN19" s="33">
        <v>656</v>
      </c>
      <c r="AO19" s="33">
        <v>389</v>
      </c>
      <c r="AP19" s="33">
        <v>278</v>
      </c>
      <c r="AQ19" s="33">
        <v>222</v>
      </c>
      <c r="AR19" s="33">
        <v>108</v>
      </c>
      <c r="AS19" s="33">
        <v>158</v>
      </c>
      <c r="AT19" s="33">
        <v>127</v>
      </c>
      <c r="AU19" s="33">
        <v>319</v>
      </c>
      <c r="AV19" s="33">
        <v>10103</v>
      </c>
      <c r="AW19" s="33">
        <v>655</v>
      </c>
      <c r="AX19" s="33">
        <v>1</v>
      </c>
      <c r="AY19" s="33">
        <v>10</v>
      </c>
      <c r="AZ19" s="33">
        <v>7331</v>
      </c>
      <c r="BA19" s="33">
        <v>128</v>
      </c>
      <c r="BB19" s="33">
        <v>642</v>
      </c>
      <c r="BC19" s="33">
        <v>2619</v>
      </c>
      <c r="BD19" s="33">
        <v>49</v>
      </c>
      <c r="BE19" s="33">
        <v>73</v>
      </c>
      <c r="BF19" s="33">
        <v>10696</v>
      </c>
      <c r="BG19" s="33">
        <v>3581</v>
      </c>
      <c r="BH19" s="33">
        <v>4846</v>
      </c>
      <c r="BI19" s="33">
        <v>10769</v>
      </c>
      <c r="BJ19" s="33">
        <v>6090</v>
      </c>
      <c r="BK19" s="33">
        <v>1534</v>
      </c>
      <c r="BL19" s="33">
        <v>10051</v>
      </c>
      <c r="BM19" s="33">
        <v>718</v>
      </c>
      <c r="BN19" s="33">
        <v>9596</v>
      </c>
      <c r="BO19" s="33">
        <v>1119</v>
      </c>
      <c r="BP19" s="33">
        <v>10608</v>
      </c>
      <c r="BQ19" s="33">
        <v>161</v>
      </c>
      <c r="BR19" s="33">
        <v>10371</v>
      </c>
      <c r="BS19" s="33">
        <v>398</v>
      </c>
      <c r="BT19" s="33" t="s">
        <v>97</v>
      </c>
      <c r="BU19" s="33">
        <v>80</v>
      </c>
    </row>
    <row r="20" spans="2:73" ht="15">
      <c r="B20" s="32" t="s">
        <v>127</v>
      </c>
      <c r="C20" s="32">
        <v>190</v>
      </c>
      <c r="D20" s="32">
        <v>406</v>
      </c>
      <c r="E20" s="32">
        <v>105</v>
      </c>
      <c r="F20" s="32">
        <v>53</v>
      </c>
      <c r="G20" s="32">
        <v>53</v>
      </c>
      <c r="H20" s="32">
        <v>140</v>
      </c>
      <c r="I20" s="32">
        <v>667</v>
      </c>
      <c r="J20" s="32">
        <v>164</v>
      </c>
      <c r="K20" s="32">
        <v>643</v>
      </c>
      <c r="L20" s="32">
        <v>552</v>
      </c>
      <c r="M20" s="32">
        <v>255</v>
      </c>
      <c r="N20" s="32">
        <v>324</v>
      </c>
      <c r="O20" s="32">
        <v>483</v>
      </c>
      <c r="P20" s="32" t="s">
        <v>97</v>
      </c>
      <c r="Q20" s="32">
        <v>807</v>
      </c>
      <c r="R20" s="32">
        <v>89</v>
      </c>
      <c r="S20" s="32">
        <v>22</v>
      </c>
      <c r="T20" s="32">
        <v>512</v>
      </c>
      <c r="U20" s="32">
        <v>36</v>
      </c>
      <c r="V20" s="32">
        <v>108</v>
      </c>
      <c r="W20" s="32">
        <v>16</v>
      </c>
      <c r="X20" s="32">
        <v>8</v>
      </c>
      <c r="Y20" s="32">
        <v>292</v>
      </c>
      <c r="Z20" s="32">
        <v>361</v>
      </c>
      <c r="AA20" s="32">
        <v>146</v>
      </c>
      <c r="AB20" s="32">
        <v>113</v>
      </c>
      <c r="AC20" s="32">
        <v>221</v>
      </c>
      <c r="AD20" s="32">
        <v>409</v>
      </c>
      <c r="AE20" s="32">
        <v>64</v>
      </c>
      <c r="AF20" s="32">
        <v>639</v>
      </c>
      <c r="AG20" s="32">
        <v>168</v>
      </c>
      <c r="AH20" s="32">
        <v>660</v>
      </c>
      <c r="AI20" s="32">
        <v>132</v>
      </c>
      <c r="AJ20" s="32">
        <v>12</v>
      </c>
      <c r="AK20" s="33">
        <v>2</v>
      </c>
      <c r="AL20" s="33">
        <v>1</v>
      </c>
      <c r="AM20" s="33">
        <v>616</v>
      </c>
      <c r="AN20" s="33">
        <v>26</v>
      </c>
      <c r="AO20" s="33">
        <v>29</v>
      </c>
      <c r="AP20" s="33">
        <v>28</v>
      </c>
      <c r="AQ20" s="33">
        <v>15</v>
      </c>
      <c r="AR20" s="33">
        <v>2</v>
      </c>
      <c r="AS20" s="33">
        <v>20</v>
      </c>
      <c r="AT20" s="33">
        <v>3</v>
      </c>
      <c r="AU20" s="33">
        <v>68</v>
      </c>
      <c r="AV20" s="33">
        <v>781</v>
      </c>
      <c r="AW20" s="33">
        <v>24</v>
      </c>
      <c r="AX20" s="33">
        <v>2</v>
      </c>
      <c r="AY20" s="33" t="s">
        <v>97</v>
      </c>
      <c r="AZ20" s="33">
        <v>517</v>
      </c>
      <c r="BA20" s="33">
        <v>7</v>
      </c>
      <c r="BB20" s="33">
        <v>21</v>
      </c>
      <c r="BC20" s="33">
        <v>253</v>
      </c>
      <c r="BD20" s="33">
        <v>9</v>
      </c>
      <c r="BE20" s="33">
        <v>3</v>
      </c>
      <c r="BF20" s="33">
        <v>804</v>
      </c>
      <c r="BG20" s="33">
        <v>257</v>
      </c>
      <c r="BH20" s="33">
        <v>481</v>
      </c>
      <c r="BI20" s="33">
        <v>807</v>
      </c>
      <c r="BJ20" s="33">
        <v>464</v>
      </c>
      <c r="BK20" s="33">
        <v>196</v>
      </c>
      <c r="BL20" s="33">
        <v>701</v>
      </c>
      <c r="BM20" s="33">
        <v>106</v>
      </c>
      <c r="BN20" s="33">
        <v>704</v>
      </c>
      <c r="BO20" s="33">
        <v>97</v>
      </c>
      <c r="BP20" s="33">
        <v>780</v>
      </c>
      <c r="BQ20" s="33">
        <v>27</v>
      </c>
      <c r="BR20" s="33">
        <v>791</v>
      </c>
      <c r="BS20" s="33">
        <v>16</v>
      </c>
      <c r="BT20" s="33" t="s">
        <v>97</v>
      </c>
      <c r="BU20" s="33">
        <v>2</v>
      </c>
    </row>
    <row r="21" spans="1:73" ht="15">
      <c r="A21" s="32" t="s">
        <v>165</v>
      </c>
      <c r="B21" s="32" t="s">
        <v>126</v>
      </c>
      <c r="C21" s="32">
        <v>570</v>
      </c>
      <c r="D21" s="32">
        <v>758</v>
      </c>
      <c r="E21" s="32">
        <v>560</v>
      </c>
      <c r="F21" s="32">
        <v>303</v>
      </c>
      <c r="G21" s="32">
        <v>839</v>
      </c>
      <c r="H21" s="32">
        <v>1562</v>
      </c>
      <c r="I21" s="32">
        <v>1468</v>
      </c>
      <c r="J21" s="32">
        <v>1584</v>
      </c>
      <c r="K21" s="32">
        <v>1446</v>
      </c>
      <c r="L21" s="32">
        <v>2504</v>
      </c>
      <c r="M21" s="32">
        <v>526</v>
      </c>
      <c r="N21" s="32">
        <v>2123</v>
      </c>
      <c r="O21" s="32">
        <v>907</v>
      </c>
      <c r="P21" s="32">
        <v>2941</v>
      </c>
      <c r="Q21" s="32">
        <v>89</v>
      </c>
      <c r="R21" s="32">
        <v>3030</v>
      </c>
      <c r="S21" s="32" t="s">
        <v>97</v>
      </c>
      <c r="T21" s="32" t="s">
        <v>97</v>
      </c>
      <c r="U21" s="32" t="s">
        <v>97</v>
      </c>
      <c r="V21" s="32">
        <v>2789</v>
      </c>
      <c r="W21" s="32">
        <v>241</v>
      </c>
      <c r="X21" s="32">
        <v>32</v>
      </c>
      <c r="Y21" s="32">
        <v>1618</v>
      </c>
      <c r="Z21" s="32">
        <v>1006</v>
      </c>
      <c r="AA21" s="32">
        <v>374</v>
      </c>
      <c r="AB21" s="32">
        <v>192</v>
      </c>
      <c r="AC21" s="32">
        <v>444</v>
      </c>
      <c r="AD21" s="32">
        <v>1580</v>
      </c>
      <c r="AE21" s="32">
        <v>814</v>
      </c>
      <c r="AF21" s="32">
        <v>2663</v>
      </c>
      <c r="AG21" s="32">
        <v>367</v>
      </c>
      <c r="AH21" s="32">
        <v>687</v>
      </c>
      <c r="AI21" s="32">
        <v>715</v>
      </c>
      <c r="AJ21" s="32">
        <v>585</v>
      </c>
      <c r="AK21" s="33">
        <v>500</v>
      </c>
      <c r="AL21" s="33">
        <v>543</v>
      </c>
      <c r="AM21" s="33">
        <v>2409</v>
      </c>
      <c r="AN21" s="33">
        <v>170</v>
      </c>
      <c r="AO21" s="33">
        <v>123</v>
      </c>
      <c r="AP21" s="33">
        <v>72</v>
      </c>
      <c r="AQ21" s="33">
        <v>59</v>
      </c>
      <c r="AR21" s="33">
        <v>30</v>
      </c>
      <c r="AS21" s="33">
        <v>41</v>
      </c>
      <c r="AT21" s="33">
        <v>27</v>
      </c>
      <c r="AU21" s="33">
        <v>99</v>
      </c>
      <c r="AV21" s="33">
        <v>2855</v>
      </c>
      <c r="AW21" s="33">
        <v>166</v>
      </c>
      <c r="AX21" s="33">
        <v>2</v>
      </c>
      <c r="AY21" s="33">
        <v>7</v>
      </c>
      <c r="AZ21" s="33">
        <v>2037</v>
      </c>
      <c r="BA21" s="33">
        <v>35</v>
      </c>
      <c r="BB21" s="33">
        <v>163</v>
      </c>
      <c r="BC21" s="33">
        <v>786</v>
      </c>
      <c r="BD21" s="33">
        <v>9</v>
      </c>
      <c r="BE21" s="33">
        <v>9</v>
      </c>
      <c r="BF21" s="33">
        <v>3021</v>
      </c>
      <c r="BG21" s="33">
        <v>752</v>
      </c>
      <c r="BH21" s="33">
        <v>858</v>
      </c>
      <c r="BI21" s="33">
        <v>3030</v>
      </c>
      <c r="BJ21" s="33">
        <v>1878</v>
      </c>
      <c r="BK21" s="33">
        <v>490</v>
      </c>
      <c r="BL21" s="33">
        <v>2891</v>
      </c>
      <c r="BM21" s="33">
        <v>139</v>
      </c>
      <c r="BN21" s="33">
        <v>2806</v>
      </c>
      <c r="BO21" s="33">
        <v>206</v>
      </c>
      <c r="BP21" s="33">
        <v>3009</v>
      </c>
      <c r="BQ21" s="33">
        <v>21</v>
      </c>
      <c r="BR21" s="33">
        <v>2916</v>
      </c>
      <c r="BS21" s="33">
        <v>114</v>
      </c>
      <c r="BT21" s="33" t="s">
        <v>97</v>
      </c>
      <c r="BU21" s="33">
        <v>66</v>
      </c>
    </row>
    <row r="22" spans="2:73" ht="15">
      <c r="B22" s="32" t="s">
        <v>127</v>
      </c>
      <c r="C22" s="32">
        <v>55</v>
      </c>
      <c r="D22" s="32">
        <v>49</v>
      </c>
      <c r="E22" s="32">
        <v>27</v>
      </c>
      <c r="F22" s="32">
        <v>34</v>
      </c>
      <c r="G22" s="32">
        <v>58</v>
      </c>
      <c r="H22" s="32">
        <v>98</v>
      </c>
      <c r="I22" s="32">
        <v>125</v>
      </c>
      <c r="J22" s="32">
        <v>84</v>
      </c>
      <c r="K22" s="32">
        <v>139</v>
      </c>
      <c r="L22" s="32">
        <v>168</v>
      </c>
      <c r="M22" s="32">
        <v>55</v>
      </c>
      <c r="N22" s="32">
        <v>141</v>
      </c>
      <c r="O22" s="32">
        <v>82</v>
      </c>
      <c r="P22" s="32">
        <v>201</v>
      </c>
      <c r="Q22" s="32">
        <v>22</v>
      </c>
      <c r="R22" s="32" t="s">
        <v>97</v>
      </c>
      <c r="S22" s="32">
        <v>223</v>
      </c>
      <c r="T22" s="32" t="s">
        <v>97</v>
      </c>
      <c r="U22" s="32" t="s">
        <v>97</v>
      </c>
      <c r="V22" s="32">
        <v>205</v>
      </c>
      <c r="W22" s="32">
        <v>18</v>
      </c>
      <c r="X22" s="32">
        <v>1</v>
      </c>
      <c r="Y22" s="32">
        <v>99</v>
      </c>
      <c r="Z22" s="32">
        <v>81</v>
      </c>
      <c r="AA22" s="32">
        <v>42</v>
      </c>
      <c r="AB22" s="32">
        <v>33</v>
      </c>
      <c r="AC22" s="32">
        <v>28</v>
      </c>
      <c r="AD22" s="32">
        <v>117</v>
      </c>
      <c r="AE22" s="32">
        <v>45</v>
      </c>
      <c r="AF22" s="32">
        <v>189</v>
      </c>
      <c r="AG22" s="32">
        <v>34</v>
      </c>
      <c r="AH22" s="32">
        <v>69</v>
      </c>
      <c r="AI22" s="32">
        <v>69</v>
      </c>
      <c r="AJ22" s="32">
        <v>40</v>
      </c>
      <c r="AK22" s="33">
        <v>25</v>
      </c>
      <c r="AL22" s="33">
        <v>20</v>
      </c>
      <c r="AM22" s="33">
        <v>167</v>
      </c>
      <c r="AN22" s="33">
        <v>19</v>
      </c>
      <c r="AO22" s="33">
        <v>12</v>
      </c>
      <c r="AP22" s="33">
        <v>5</v>
      </c>
      <c r="AQ22" s="33">
        <v>7</v>
      </c>
      <c r="AR22" s="33">
        <v>1</v>
      </c>
      <c r="AS22" s="33">
        <v>3</v>
      </c>
      <c r="AT22" s="33">
        <v>3</v>
      </c>
      <c r="AU22" s="33">
        <v>6</v>
      </c>
      <c r="AV22" s="33">
        <v>204</v>
      </c>
      <c r="AW22" s="33">
        <v>19</v>
      </c>
      <c r="AX22" s="33" t="s">
        <v>97</v>
      </c>
      <c r="AY22" s="33" t="s">
        <v>97</v>
      </c>
      <c r="AZ22" s="33">
        <v>137</v>
      </c>
      <c r="BA22" s="33">
        <v>2</v>
      </c>
      <c r="BB22" s="33">
        <v>16</v>
      </c>
      <c r="BC22" s="33">
        <v>67</v>
      </c>
      <c r="BD22" s="33">
        <v>1</v>
      </c>
      <c r="BE22" s="33" t="s">
        <v>97</v>
      </c>
      <c r="BF22" s="33">
        <v>223</v>
      </c>
      <c r="BG22" s="33">
        <v>65</v>
      </c>
      <c r="BH22" s="33">
        <v>73</v>
      </c>
      <c r="BI22" s="33">
        <v>223</v>
      </c>
      <c r="BJ22" s="33">
        <v>136</v>
      </c>
      <c r="BK22" s="33">
        <v>64</v>
      </c>
      <c r="BL22" s="33">
        <v>210</v>
      </c>
      <c r="BM22" s="33">
        <v>13</v>
      </c>
      <c r="BN22" s="33">
        <v>199</v>
      </c>
      <c r="BO22" s="33">
        <v>22</v>
      </c>
      <c r="BP22" s="33">
        <v>218</v>
      </c>
      <c r="BQ22" s="33">
        <v>5</v>
      </c>
      <c r="BR22" s="33">
        <v>216</v>
      </c>
      <c r="BS22" s="33">
        <v>7</v>
      </c>
      <c r="BT22" s="33" t="s">
        <v>97</v>
      </c>
      <c r="BU22" s="33">
        <v>2</v>
      </c>
    </row>
    <row r="23" spans="1:73" ht="15">
      <c r="A23" s="32" t="s">
        <v>166</v>
      </c>
      <c r="B23" s="32" t="s">
        <v>126</v>
      </c>
      <c r="C23" s="32">
        <v>1178</v>
      </c>
      <c r="D23" s="32">
        <v>1740</v>
      </c>
      <c r="E23" s="32">
        <v>1112</v>
      </c>
      <c r="F23" s="32">
        <v>595</v>
      </c>
      <c r="G23" s="32">
        <v>1947</v>
      </c>
      <c r="H23" s="32">
        <v>3596</v>
      </c>
      <c r="I23" s="32">
        <v>2976</v>
      </c>
      <c r="J23" s="32">
        <v>3037</v>
      </c>
      <c r="K23" s="32">
        <v>3535</v>
      </c>
      <c r="L23" s="32">
        <v>5824</v>
      </c>
      <c r="M23" s="32">
        <v>748</v>
      </c>
      <c r="N23" s="32">
        <v>4754</v>
      </c>
      <c r="O23" s="32">
        <v>1818</v>
      </c>
      <c r="P23" s="32">
        <v>6060</v>
      </c>
      <c r="Q23" s="32">
        <v>512</v>
      </c>
      <c r="R23" s="32" t="s">
        <v>97</v>
      </c>
      <c r="S23" s="32" t="s">
        <v>97</v>
      </c>
      <c r="T23" s="32">
        <v>6572</v>
      </c>
      <c r="U23" s="32" t="s">
        <v>97</v>
      </c>
      <c r="V23" s="32" t="s">
        <v>97</v>
      </c>
      <c r="W23" s="32" t="s">
        <v>97</v>
      </c>
      <c r="X23" s="32">
        <v>76</v>
      </c>
      <c r="Y23" s="32">
        <v>2242</v>
      </c>
      <c r="Z23" s="32">
        <v>3086</v>
      </c>
      <c r="AA23" s="32">
        <v>1168</v>
      </c>
      <c r="AB23" s="32">
        <v>323</v>
      </c>
      <c r="AC23" s="32">
        <v>741</v>
      </c>
      <c r="AD23" s="32">
        <v>3384</v>
      </c>
      <c r="AE23" s="32">
        <v>2124</v>
      </c>
      <c r="AF23" s="32">
        <v>5471</v>
      </c>
      <c r="AG23" s="32">
        <v>1101</v>
      </c>
      <c r="AH23" s="32">
        <v>1338</v>
      </c>
      <c r="AI23" s="32">
        <v>1416</v>
      </c>
      <c r="AJ23" s="32">
        <v>1444</v>
      </c>
      <c r="AK23" s="33">
        <v>1243</v>
      </c>
      <c r="AL23" s="33">
        <v>1131</v>
      </c>
      <c r="AM23" s="33">
        <v>5194</v>
      </c>
      <c r="AN23" s="33">
        <v>360</v>
      </c>
      <c r="AO23" s="33">
        <v>224</v>
      </c>
      <c r="AP23" s="33">
        <v>193</v>
      </c>
      <c r="AQ23" s="33">
        <v>131</v>
      </c>
      <c r="AR23" s="33">
        <v>64</v>
      </c>
      <c r="AS23" s="33">
        <v>108</v>
      </c>
      <c r="AT23" s="33">
        <v>79</v>
      </c>
      <c r="AU23" s="33">
        <v>219</v>
      </c>
      <c r="AV23" s="33">
        <v>6208</v>
      </c>
      <c r="AW23" s="33">
        <v>362</v>
      </c>
      <c r="AX23" s="33" t="s">
        <v>97</v>
      </c>
      <c r="AY23" s="33">
        <v>2</v>
      </c>
      <c r="AZ23" s="33">
        <v>4520</v>
      </c>
      <c r="BA23" s="33">
        <v>75</v>
      </c>
      <c r="BB23" s="33">
        <v>353</v>
      </c>
      <c r="BC23" s="33">
        <v>1584</v>
      </c>
      <c r="BD23" s="33">
        <v>40</v>
      </c>
      <c r="BE23" s="33">
        <v>59</v>
      </c>
      <c r="BF23" s="33">
        <v>6513</v>
      </c>
      <c r="BG23" s="33">
        <v>2194</v>
      </c>
      <c r="BH23" s="33">
        <v>3659</v>
      </c>
      <c r="BI23" s="33">
        <v>6572</v>
      </c>
      <c r="BJ23" s="33">
        <v>3282</v>
      </c>
      <c r="BK23" s="33">
        <v>811</v>
      </c>
      <c r="BL23" s="33">
        <v>6028</v>
      </c>
      <c r="BM23" s="33">
        <v>544</v>
      </c>
      <c r="BN23" s="33">
        <v>5704</v>
      </c>
      <c r="BO23" s="33">
        <v>841</v>
      </c>
      <c r="BP23" s="33">
        <v>6434</v>
      </c>
      <c r="BQ23" s="33">
        <v>138</v>
      </c>
      <c r="BR23" s="33">
        <v>6327</v>
      </c>
      <c r="BS23" s="33">
        <v>245</v>
      </c>
      <c r="BT23" s="33" t="s">
        <v>97</v>
      </c>
      <c r="BU23" s="33" t="s">
        <v>97</v>
      </c>
    </row>
    <row r="24" spans="2:73" ht="15">
      <c r="B24" s="32" t="s">
        <v>127</v>
      </c>
      <c r="C24" s="32">
        <v>49</v>
      </c>
      <c r="D24" s="32">
        <v>49</v>
      </c>
      <c r="E24" s="32">
        <v>21</v>
      </c>
      <c r="F24" s="32">
        <v>19</v>
      </c>
      <c r="G24" s="32">
        <v>31</v>
      </c>
      <c r="H24" s="32">
        <v>57</v>
      </c>
      <c r="I24" s="32">
        <v>112</v>
      </c>
      <c r="J24" s="32">
        <v>30</v>
      </c>
      <c r="K24" s="32">
        <v>139</v>
      </c>
      <c r="L24" s="32">
        <v>110</v>
      </c>
      <c r="M24" s="32">
        <v>59</v>
      </c>
      <c r="N24" s="32">
        <v>87</v>
      </c>
      <c r="O24" s="32">
        <v>82</v>
      </c>
      <c r="P24" s="32">
        <v>133</v>
      </c>
      <c r="Q24" s="32">
        <v>36</v>
      </c>
      <c r="R24" s="32" t="s">
        <v>97</v>
      </c>
      <c r="S24" s="32" t="s">
        <v>97</v>
      </c>
      <c r="T24" s="32" t="s">
        <v>97</v>
      </c>
      <c r="U24" s="32">
        <v>169</v>
      </c>
      <c r="V24" s="32" t="s">
        <v>97</v>
      </c>
      <c r="W24" s="32" t="s">
        <v>97</v>
      </c>
      <c r="X24" s="32">
        <v>4</v>
      </c>
      <c r="Y24" s="32">
        <v>45</v>
      </c>
      <c r="Z24" s="32">
        <v>73</v>
      </c>
      <c r="AA24" s="32">
        <v>47</v>
      </c>
      <c r="AB24" s="32">
        <v>32</v>
      </c>
      <c r="AC24" s="32">
        <v>29</v>
      </c>
      <c r="AD24" s="32">
        <v>83</v>
      </c>
      <c r="AE24" s="32">
        <v>25</v>
      </c>
      <c r="AF24" s="32">
        <v>142</v>
      </c>
      <c r="AG24" s="32">
        <v>27</v>
      </c>
      <c r="AH24" s="32">
        <v>87</v>
      </c>
      <c r="AI24" s="32">
        <v>46</v>
      </c>
      <c r="AJ24" s="32">
        <v>22</v>
      </c>
      <c r="AK24" s="33">
        <v>10</v>
      </c>
      <c r="AL24" s="33">
        <v>4</v>
      </c>
      <c r="AM24" s="33">
        <v>114</v>
      </c>
      <c r="AN24" s="33">
        <v>19</v>
      </c>
      <c r="AO24" s="33">
        <v>8</v>
      </c>
      <c r="AP24" s="33">
        <v>6</v>
      </c>
      <c r="AQ24" s="33">
        <v>5</v>
      </c>
      <c r="AR24" s="33">
        <v>4</v>
      </c>
      <c r="AS24" s="33">
        <v>1</v>
      </c>
      <c r="AT24" s="33">
        <v>5</v>
      </c>
      <c r="AU24" s="33">
        <v>7</v>
      </c>
      <c r="AV24" s="33">
        <v>149</v>
      </c>
      <c r="AW24" s="33">
        <v>19</v>
      </c>
      <c r="AX24" s="33">
        <v>1</v>
      </c>
      <c r="AY24" s="33" t="s">
        <v>97</v>
      </c>
      <c r="AZ24" s="33">
        <v>108</v>
      </c>
      <c r="BA24" s="33">
        <v>1</v>
      </c>
      <c r="BB24" s="33">
        <v>19</v>
      </c>
      <c r="BC24" s="33">
        <v>41</v>
      </c>
      <c r="BD24" s="33" t="s">
        <v>97</v>
      </c>
      <c r="BE24" s="33" t="s">
        <v>97</v>
      </c>
      <c r="BF24" s="33">
        <v>169</v>
      </c>
      <c r="BG24" s="33">
        <v>49</v>
      </c>
      <c r="BH24" s="33">
        <v>100</v>
      </c>
      <c r="BI24" s="33">
        <v>169</v>
      </c>
      <c r="BJ24" s="33">
        <v>88</v>
      </c>
      <c r="BK24" s="33">
        <v>30</v>
      </c>
      <c r="BL24" s="33">
        <v>160</v>
      </c>
      <c r="BM24" s="33">
        <v>9</v>
      </c>
      <c r="BN24" s="33">
        <v>147</v>
      </c>
      <c r="BO24" s="33">
        <v>18</v>
      </c>
      <c r="BP24" s="33">
        <v>169</v>
      </c>
      <c r="BQ24" s="33" t="s">
        <v>97</v>
      </c>
      <c r="BR24" s="33">
        <v>161</v>
      </c>
      <c r="BS24" s="33">
        <v>8</v>
      </c>
      <c r="BT24" s="33" t="s">
        <v>97</v>
      </c>
      <c r="BU24" s="33" t="s">
        <v>97</v>
      </c>
    </row>
    <row r="25" spans="1:73" ht="15">
      <c r="A25" s="32" t="s">
        <v>167</v>
      </c>
      <c r="B25" s="32" t="s">
        <v>126</v>
      </c>
      <c r="C25" s="32">
        <v>611</v>
      </c>
      <c r="D25" s="32">
        <v>754</v>
      </c>
      <c r="E25" s="32">
        <v>576</v>
      </c>
      <c r="F25" s="32">
        <v>342</v>
      </c>
      <c r="G25" s="32">
        <v>977</v>
      </c>
      <c r="H25" s="32">
        <v>1717</v>
      </c>
      <c r="I25" s="32">
        <v>1543</v>
      </c>
      <c r="J25" s="32">
        <v>1709</v>
      </c>
      <c r="K25" s="32">
        <v>1551</v>
      </c>
      <c r="L25" s="32">
        <v>2706</v>
      </c>
      <c r="M25" s="32">
        <v>554</v>
      </c>
      <c r="N25" s="32">
        <v>2294</v>
      </c>
      <c r="O25" s="32">
        <v>966</v>
      </c>
      <c r="P25" s="32">
        <v>3152</v>
      </c>
      <c r="Q25" s="32">
        <v>108</v>
      </c>
      <c r="R25" s="32">
        <v>2789</v>
      </c>
      <c r="S25" s="32">
        <v>205</v>
      </c>
      <c r="T25" s="32" t="s">
        <v>97</v>
      </c>
      <c r="U25" s="32" t="s">
        <v>97</v>
      </c>
      <c r="V25" s="32">
        <v>3260</v>
      </c>
      <c r="W25" s="32" t="s">
        <v>97</v>
      </c>
      <c r="X25" s="32">
        <v>38</v>
      </c>
      <c r="Y25" s="32">
        <v>1706</v>
      </c>
      <c r="Z25" s="32">
        <v>1090</v>
      </c>
      <c r="AA25" s="32">
        <v>426</v>
      </c>
      <c r="AB25" s="32">
        <v>217</v>
      </c>
      <c r="AC25" s="32">
        <v>448</v>
      </c>
      <c r="AD25" s="32">
        <v>1713</v>
      </c>
      <c r="AE25" s="32">
        <v>882</v>
      </c>
      <c r="AF25" s="32">
        <v>2837</v>
      </c>
      <c r="AG25" s="32">
        <v>423</v>
      </c>
      <c r="AH25" s="32">
        <v>724</v>
      </c>
      <c r="AI25" s="32">
        <v>766</v>
      </c>
      <c r="AJ25" s="32">
        <v>636</v>
      </c>
      <c r="AK25" s="33">
        <v>550</v>
      </c>
      <c r="AL25" s="33">
        <v>584</v>
      </c>
      <c r="AM25" s="33">
        <v>2592</v>
      </c>
      <c r="AN25" s="33">
        <v>188</v>
      </c>
      <c r="AO25" s="33">
        <v>134</v>
      </c>
      <c r="AP25" s="33">
        <v>75</v>
      </c>
      <c r="AQ25" s="33">
        <v>67</v>
      </c>
      <c r="AR25" s="33">
        <v>29</v>
      </c>
      <c r="AS25" s="33">
        <v>44</v>
      </c>
      <c r="AT25" s="33">
        <v>28</v>
      </c>
      <c r="AU25" s="33">
        <v>103</v>
      </c>
      <c r="AV25" s="33">
        <v>3068</v>
      </c>
      <c r="AW25" s="33">
        <v>184</v>
      </c>
      <c r="AX25" s="33">
        <v>2</v>
      </c>
      <c r="AY25" s="33">
        <v>6</v>
      </c>
      <c r="AZ25" s="33">
        <v>2188</v>
      </c>
      <c r="BA25" s="33">
        <v>35</v>
      </c>
      <c r="BB25" s="33">
        <v>179</v>
      </c>
      <c r="BC25" s="33">
        <v>849</v>
      </c>
      <c r="BD25" s="33">
        <v>9</v>
      </c>
      <c r="BE25" s="33">
        <v>9</v>
      </c>
      <c r="BF25" s="33">
        <v>3251</v>
      </c>
      <c r="BG25" s="33">
        <v>806</v>
      </c>
      <c r="BH25" s="33">
        <v>938</v>
      </c>
      <c r="BI25" s="33">
        <v>3260</v>
      </c>
      <c r="BJ25" s="33">
        <v>2027</v>
      </c>
      <c r="BK25" s="33">
        <v>536</v>
      </c>
      <c r="BL25" s="33">
        <v>3097</v>
      </c>
      <c r="BM25" s="33">
        <v>163</v>
      </c>
      <c r="BN25" s="33">
        <v>3010</v>
      </c>
      <c r="BO25" s="33">
        <v>229</v>
      </c>
      <c r="BP25" s="33">
        <v>3235</v>
      </c>
      <c r="BQ25" s="33">
        <v>25</v>
      </c>
      <c r="BR25" s="33">
        <v>3146</v>
      </c>
      <c r="BS25" s="33">
        <v>114</v>
      </c>
      <c r="BT25" s="33" t="s">
        <v>97</v>
      </c>
      <c r="BU25" s="33">
        <v>76</v>
      </c>
    </row>
    <row r="26" spans="2:73" ht="15">
      <c r="B26" s="32" t="s">
        <v>127</v>
      </c>
      <c r="C26" s="32">
        <v>65</v>
      </c>
      <c r="D26" s="32">
        <v>89</v>
      </c>
      <c r="E26" s="32">
        <v>33</v>
      </c>
      <c r="F26" s="32">
        <v>36</v>
      </c>
      <c r="G26" s="32">
        <v>64</v>
      </c>
      <c r="H26" s="32">
        <v>123</v>
      </c>
      <c r="I26" s="32">
        <v>164</v>
      </c>
      <c r="J26" s="32">
        <v>138</v>
      </c>
      <c r="K26" s="32">
        <v>149</v>
      </c>
      <c r="L26" s="32">
        <v>224</v>
      </c>
      <c r="M26" s="32">
        <v>63</v>
      </c>
      <c r="N26" s="32">
        <v>170</v>
      </c>
      <c r="O26" s="32">
        <v>117</v>
      </c>
      <c r="P26" s="32">
        <v>271</v>
      </c>
      <c r="Q26" s="32">
        <v>16</v>
      </c>
      <c r="R26" s="32">
        <v>241</v>
      </c>
      <c r="S26" s="32">
        <v>18</v>
      </c>
      <c r="T26" s="32" t="s">
        <v>97</v>
      </c>
      <c r="U26" s="32" t="s">
        <v>97</v>
      </c>
      <c r="V26" s="32" t="s">
        <v>97</v>
      </c>
      <c r="W26" s="32">
        <v>287</v>
      </c>
      <c r="X26" s="32">
        <v>1</v>
      </c>
      <c r="Y26" s="32">
        <v>166</v>
      </c>
      <c r="Z26" s="32">
        <v>89</v>
      </c>
      <c r="AA26" s="32">
        <v>31</v>
      </c>
      <c r="AB26" s="32">
        <v>22</v>
      </c>
      <c r="AC26" s="32">
        <v>62</v>
      </c>
      <c r="AD26" s="32">
        <v>149</v>
      </c>
      <c r="AE26" s="32">
        <v>54</v>
      </c>
      <c r="AF26" s="32">
        <v>250</v>
      </c>
      <c r="AG26" s="32">
        <v>37</v>
      </c>
      <c r="AH26" s="32">
        <v>89</v>
      </c>
      <c r="AI26" s="32">
        <v>76</v>
      </c>
      <c r="AJ26" s="32">
        <v>50</v>
      </c>
      <c r="AK26" s="33">
        <v>29</v>
      </c>
      <c r="AL26" s="33">
        <v>43</v>
      </c>
      <c r="AM26" s="33">
        <v>219</v>
      </c>
      <c r="AN26" s="33">
        <v>27</v>
      </c>
      <c r="AO26" s="33">
        <v>5</v>
      </c>
      <c r="AP26" s="33">
        <v>4</v>
      </c>
      <c r="AQ26" s="33">
        <v>8</v>
      </c>
      <c r="AR26" s="33">
        <v>4</v>
      </c>
      <c r="AS26" s="33">
        <v>5</v>
      </c>
      <c r="AT26" s="33">
        <v>4</v>
      </c>
      <c r="AU26" s="33">
        <v>11</v>
      </c>
      <c r="AV26" s="33">
        <v>259</v>
      </c>
      <c r="AW26" s="33">
        <v>27</v>
      </c>
      <c r="AX26" s="33" t="s">
        <v>97</v>
      </c>
      <c r="AY26" s="33">
        <v>1</v>
      </c>
      <c r="AZ26" s="33">
        <v>182</v>
      </c>
      <c r="BA26" s="33">
        <v>6</v>
      </c>
      <c r="BB26" s="33">
        <v>25</v>
      </c>
      <c r="BC26" s="33">
        <v>71</v>
      </c>
      <c r="BD26" s="33">
        <v>3</v>
      </c>
      <c r="BE26" s="33" t="s">
        <v>97</v>
      </c>
      <c r="BF26" s="33">
        <v>287</v>
      </c>
      <c r="BG26" s="33">
        <v>73</v>
      </c>
      <c r="BH26" s="33">
        <v>65</v>
      </c>
      <c r="BI26" s="33">
        <v>287</v>
      </c>
      <c r="BJ26" s="33">
        <v>148</v>
      </c>
      <c r="BK26" s="33">
        <v>77</v>
      </c>
      <c r="BL26" s="33">
        <v>274</v>
      </c>
      <c r="BM26" s="33">
        <v>13</v>
      </c>
      <c r="BN26" s="33">
        <v>260</v>
      </c>
      <c r="BO26" s="33">
        <v>27</v>
      </c>
      <c r="BP26" s="33">
        <v>283</v>
      </c>
      <c r="BQ26" s="33">
        <v>4</v>
      </c>
      <c r="BR26" s="33">
        <v>276</v>
      </c>
      <c r="BS26" s="33">
        <v>11</v>
      </c>
      <c r="BT26" s="33" t="s">
        <v>97</v>
      </c>
      <c r="BU26" s="33">
        <v>6</v>
      </c>
    </row>
    <row r="27" spans="1:73" ht="15">
      <c r="A27" s="32" t="s">
        <v>106</v>
      </c>
      <c r="B27" s="32" t="s">
        <v>168</v>
      </c>
      <c r="C27" s="32">
        <v>7</v>
      </c>
      <c r="D27" s="32">
        <v>30</v>
      </c>
      <c r="E27" s="32">
        <v>31</v>
      </c>
      <c r="F27" s="32">
        <v>10</v>
      </c>
      <c r="G27" s="32">
        <v>59</v>
      </c>
      <c r="H27" s="32">
        <v>88</v>
      </c>
      <c r="I27" s="32">
        <v>49</v>
      </c>
      <c r="J27" s="32">
        <v>113</v>
      </c>
      <c r="K27" s="32">
        <v>24</v>
      </c>
      <c r="L27" s="32">
        <v>128</v>
      </c>
      <c r="M27" s="32">
        <v>9</v>
      </c>
      <c r="N27" s="32">
        <v>102</v>
      </c>
      <c r="O27" s="32">
        <v>35</v>
      </c>
      <c r="P27" s="32">
        <v>129</v>
      </c>
      <c r="Q27" s="32">
        <v>8</v>
      </c>
      <c r="R27" s="32">
        <v>32</v>
      </c>
      <c r="S27" s="32">
        <v>1</v>
      </c>
      <c r="T27" s="32">
        <v>76</v>
      </c>
      <c r="U27" s="32">
        <v>4</v>
      </c>
      <c r="V27" s="32">
        <v>38</v>
      </c>
      <c r="W27" s="32">
        <v>1</v>
      </c>
      <c r="X27" s="32">
        <v>137</v>
      </c>
      <c r="Y27" s="32" t="s">
        <v>97</v>
      </c>
      <c r="Z27" s="32" t="s">
        <v>97</v>
      </c>
      <c r="AA27" s="32" t="s">
        <v>97</v>
      </c>
      <c r="AB27" s="32">
        <v>8</v>
      </c>
      <c r="AC27" s="32">
        <v>15</v>
      </c>
      <c r="AD27" s="32">
        <v>63</v>
      </c>
      <c r="AE27" s="32">
        <v>51</v>
      </c>
      <c r="AF27" s="32">
        <v>7</v>
      </c>
      <c r="AG27" s="32">
        <v>130</v>
      </c>
      <c r="AH27" s="32">
        <v>17</v>
      </c>
      <c r="AI27" s="32">
        <v>25</v>
      </c>
      <c r="AJ27" s="32">
        <v>32</v>
      </c>
      <c r="AK27" s="33">
        <v>24</v>
      </c>
      <c r="AL27" s="33">
        <v>39</v>
      </c>
      <c r="AM27" s="33">
        <v>116</v>
      </c>
      <c r="AN27" s="33">
        <v>2</v>
      </c>
      <c r="AO27" s="33">
        <v>2</v>
      </c>
      <c r="AP27" s="33">
        <v>4</v>
      </c>
      <c r="AQ27" s="33">
        <v>5</v>
      </c>
      <c r="AR27" s="33" t="s">
        <v>97</v>
      </c>
      <c r="AS27" s="33">
        <v>1</v>
      </c>
      <c r="AT27" s="33">
        <v>2</v>
      </c>
      <c r="AU27" s="33">
        <v>5</v>
      </c>
      <c r="AV27" s="33">
        <v>134</v>
      </c>
      <c r="AW27" s="33">
        <v>2</v>
      </c>
      <c r="AX27" s="33" t="s">
        <v>97</v>
      </c>
      <c r="AY27" s="33">
        <v>1</v>
      </c>
      <c r="AZ27" s="33">
        <v>94</v>
      </c>
      <c r="BA27" s="33">
        <v>3</v>
      </c>
      <c r="BB27" s="33">
        <v>2</v>
      </c>
      <c r="BC27" s="33">
        <v>37</v>
      </c>
      <c r="BD27" s="33">
        <v>1</v>
      </c>
      <c r="BE27" s="33">
        <v>12</v>
      </c>
      <c r="BF27" s="33">
        <v>125</v>
      </c>
      <c r="BG27" s="33">
        <v>29</v>
      </c>
      <c r="BH27" s="33">
        <v>38</v>
      </c>
      <c r="BI27" s="33">
        <v>137</v>
      </c>
      <c r="BJ27" s="33">
        <v>40</v>
      </c>
      <c r="BK27" s="33">
        <v>14</v>
      </c>
      <c r="BL27" s="33" t="s">
        <v>97</v>
      </c>
      <c r="BM27" s="33">
        <v>137</v>
      </c>
      <c r="BN27" s="33">
        <v>90</v>
      </c>
      <c r="BO27" s="33">
        <v>41</v>
      </c>
      <c r="BP27" s="33">
        <v>137</v>
      </c>
      <c r="BQ27" s="33" t="s">
        <v>97</v>
      </c>
      <c r="BR27" s="33">
        <v>132</v>
      </c>
      <c r="BS27" s="33">
        <v>5</v>
      </c>
      <c r="BT27" s="33" t="s">
        <v>97</v>
      </c>
      <c r="BU27" s="33">
        <v>1</v>
      </c>
    </row>
    <row r="28" spans="2:73" ht="15">
      <c r="B28" s="32" t="s">
        <v>129</v>
      </c>
      <c r="C28" s="32">
        <v>750</v>
      </c>
      <c r="D28" s="32">
        <v>1187</v>
      </c>
      <c r="E28" s="32">
        <v>998</v>
      </c>
      <c r="F28" s="32">
        <v>419</v>
      </c>
      <c r="G28" s="32">
        <v>1428</v>
      </c>
      <c r="H28" s="32">
        <v>2641</v>
      </c>
      <c r="I28" s="32">
        <v>2141</v>
      </c>
      <c r="J28" s="32">
        <v>3803</v>
      </c>
      <c r="K28" s="32">
        <v>979</v>
      </c>
      <c r="L28" s="32">
        <v>4104</v>
      </c>
      <c r="M28" s="32">
        <v>678</v>
      </c>
      <c r="N28" s="32">
        <v>3407</v>
      </c>
      <c r="O28" s="32">
        <v>1375</v>
      </c>
      <c r="P28" s="32">
        <v>4490</v>
      </c>
      <c r="Q28" s="32">
        <v>292</v>
      </c>
      <c r="R28" s="32">
        <v>1618</v>
      </c>
      <c r="S28" s="32">
        <v>99</v>
      </c>
      <c r="T28" s="32">
        <v>2242</v>
      </c>
      <c r="U28" s="32">
        <v>45</v>
      </c>
      <c r="V28" s="32">
        <v>1706</v>
      </c>
      <c r="W28" s="32">
        <v>166</v>
      </c>
      <c r="X28" s="32" t="s">
        <v>97</v>
      </c>
      <c r="Y28" s="32">
        <v>4782</v>
      </c>
      <c r="Z28" s="32" t="s">
        <v>97</v>
      </c>
      <c r="AA28" s="32" t="s">
        <v>97</v>
      </c>
      <c r="AB28" s="32">
        <v>273</v>
      </c>
      <c r="AC28" s="32">
        <v>515</v>
      </c>
      <c r="AD28" s="32">
        <v>2457</v>
      </c>
      <c r="AE28" s="32">
        <v>1537</v>
      </c>
      <c r="AF28" s="32">
        <v>3917</v>
      </c>
      <c r="AG28" s="32">
        <v>865</v>
      </c>
      <c r="AH28" s="32">
        <v>883</v>
      </c>
      <c r="AI28" s="32">
        <v>930</v>
      </c>
      <c r="AJ28" s="32">
        <v>976</v>
      </c>
      <c r="AK28" s="33">
        <v>950</v>
      </c>
      <c r="AL28" s="33">
        <v>1043</v>
      </c>
      <c r="AM28" s="33">
        <v>3991</v>
      </c>
      <c r="AN28" s="33">
        <v>188</v>
      </c>
      <c r="AO28" s="33">
        <v>140</v>
      </c>
      <c r="AP28" s="33">
        <v>102</v>
      </c>
      <c r="AQ28" s="33">
        <v>94</v>
      </c>
      <c r="AR28" s="33">
        <v>58</v>
      </c>
      <c r="AS28" s="33">
        <v>46</v>
      </c>
      <c r="AT28" s="33">
        <v>32</v>
      </c>
      <c r="AU28" s="33">
        <v>131</v>
      </c>
      <c r="AV28" s="33">
        <v>4588</v>
      </c>
      <c r="AW28" s="33">
        <v>185</v>
      </c>
      <c r="AX28" s="33" t="s">
        <v>97</v>
      </c>
      <c r="AY28" s="33">
        <v>9</v>
      </c>
      <c r="AZ28" s="33">
        <v>3234</v>
      </c>
      <c r="BA28" s="33">
        <v>48</v>
      </c>
      <c r="BB28" s="33">
        <v>183</v>
      </c>
      <c r="BC28" s="33">
        <v>1303</v>
      </c>
      <c r="BD28" s="33">
        <v>14</v>
      </c>
      <c r="BE28" s="33">
        <v>53</v>
      </c>
      <c r="BF28" s="33">
        <v>4729</v>
      </c>
      <c r="BG28" s="33">
        <v>1588</v>
      </c>
      <c r="BH28" s="33">
        <v>1564</v>
      </c>
      <c r="BI28" s="33">
        <v>4782</v>
      </c>
      <c r="BJ28" s="33">
        <v>2524</v>
      </c>
      <c r="BK28" s="33">
        <v>612</v>
      </c>
      <c r="BL28" s="33">
        <v>4258</v>
      </c>
      <c r="BM28" s="33">
        <v>524</v>
      </c>
      <c r="BN28" s="33">
        <v>4347</v>
      </c>
      <c r="BO28" s="33">
        <v>408</v>
      </c>
      <c r="BP28" s="33">
        <v>4782</v>
      </c>
      <c r="BQ28" s="33" t="s">
        <v>97</v>
      </c>
      <c r="BR28" s="33">
        <v>4670</v>
      </c>
      <c r="BS28" s="33">
        <v>112</v>
      </c>
      <c r="BT28" s="33" t="s">
        <v>97</v>
      </c>
      <c r="BU28" s="33">
        <v>38</v>
      </c>
    </row>
    <row r="29" spans="2:73" ht="15">
      <c r="B29" s="32" t="s">
        <v>130</v>
      </c>
      <c r="C29" s="32">
        <v>1018</v>
      </c>
      <c r="D29" s="32">
        <v>1253</v>
      </c>
      <c r="E29" s="32">
        <v>728</v>
      </c>
      <c r="F29" s="32">
        <v>493</v>
      </c>
      <c r="G29" s="32">
        <v>1313</v>
      </c>
      <c r="H29" s="32">
        <v>2444</v>
      </c>
      <c r="I29" s="32">
        <v>2361</v>
      </c>
      <c r="J29" s="32">
        <v>1238</v>
      </c>
      <c r="K29" s="32">
        <v>3567</v>
      </c>
      <c r="L29" s="32">
        <v>4108</v>
      </c>
      <c r="M29" s="32">
        <v>697</v>
      </c>
      <c r="N29" s="32">
        <v>3413</v>
      </c>
      <c r="O29" s="32">
        <v>1392</v>
      </c>
      <c r="P29" s="32">
        <v>4444</v>
      </c>
      <c r="Q29" s="32">
        <v>361</v>
      </c>
      <c r="R29" s="32">
        <v>1006</v>
      </c>
      <c r="S29" s="32">
        <v>81</v>
      </c>
      <c r="T29" s="32">
        <v>3086</v>
      </c>
      <c r="U29" s="32">
        <v>73</v>
      </c>
      <c r="V29" s="32">
        <v>1090</v>
      </c>
      <c r="W29" s="32">
        <v>89</v>
      </c>
      <c r="X29" s="32" t="s">
        <v>97</v>
      </c>
      <c r="Y29" s="32" t="s">
        <v>97</v>
      </c>
      <c r="Z29" s="32">
        <v>4805</v>
      </c>
      <c r="AA29" s="32" t="s">
        <v>97</v>
      </c>
      <c r="AB29" s="32">
        <v>272</v>
      </c>
      <c r="AC29" s="32">
        <v>567</v>
      </c>
      <c r="AD29" s="32">
        <v>2558</v>
      </c>
      <c r="AE29" s="32">
        <v>1408</v>
      </c>
      <c r="AF29" s="32">
        <v>4292</v>
      </c>
      <c r="AG29" s="32">
        <v>513</v>
      </c>
      <c r="AH29" s="32">
        <v>1133</v>
      </c>
      <c r="AI29" s="32">
        <v>1147</v>
      </c>
      <c r="AJ29" s="32">
        <v>944</v>
      </c>
      <c r="AK29" s="33">
        <v>872</v>
      </c>
      <c r="AL29" s="33">
        <v>709</v>
      </c>
      <c r="AM29" s="33">
        <v>3704</v>
      </c>
      <c r="AN29" s="33">
        <v>300</v>
      </c>
      <c r="AO29" s="33">
        <v>210</v>
      </c>
      <c r="AP29" s="33">
        <v>162</v>
      </c>
      <c r="AQ29" s="33">
        <v>91</v>
      </c>
      <c r="AR29" s="33">
        <v>41</v>
      </c>
      <c r="AS29" s="33">
        <v>95</v>
      </c>
      <c r="AT29" s="33">
        <v>59</v>
      </c>
      <c r="AU29" s="33">
        <v>143</v>
      </c>
      <c r="AV29" s="33">
        <v>4502</v>
      </c>
      <c r="AW29" s="33">
        <v>300</v>
      </c>
      <c r="AX29" s="33">
        <v>3</v>
      </c>
      <c r="AY29" s="33" t="s">
        <v>97</v>
      </c>
      <c r="AZ29" s="33">
        <v>3287</v>
      </c>
      <c r="BA29" s="33">
        <v>59</v>
      </c>
      <c r="BB29" s="33">
        <v>293</v>
      </c>
      <c r="BC29" s="33">
        <v>1147</v>
      </c>
      <c r="BD29" s="33">
        <v>19</v>
      </c>
      <c r="BE29" s="33">
        <v>11</v>
      </c>
      <c r="BF29" s="33">
        <v>4794</v>
      </c>
      <c r="BG29" s="33">
        <v>1613</v>
      </c>
      <c r="BH29" s="33">
        <v>2651</v>
      </c>
      <c r="BI29" s="33">
        <v>4805</v>
      </c>
      <c r="BJ29" s="33">
        <v>2782</v>
      </c>
      <c r="BK29" s="33">
        <v>771</v>
      </c>
      <c r="BL29" s="33">
        <v>4666</v>
      </c>
      <c r="BM29" s="33">
        <v>139</v>
      </c>
      <c r="BN29" s="33">
        <v>4318</v>
      </c>
      <c r="BO29" s="33">
        <v>469</v>
      </c>
      <c r="BP29" s="33">
        <v>4666</v>
      </c>
      <c r="BQ29" s="33">
        <v>139</v>
      </c>
      <c r="BR29" s="33">
        <v>4614</v>
      </c>
      <c r="BS29" s="33">
        <v>191</v>
      </c>
      <c r="BT29" s="33" t="s">
        <v>97</v>
      </c>
      <c r="BU29" s="33">
        <v>33</v>
      </c>
    </row>
    <row r="30" spans="2:73" ht="15">
      <c r="B30" s="32" t="s">
        <v>169</v>
      </c>
      <c r="C30" s="32">
        <v>394</v>
      </c>
      <c r="D30" s="32">
        <v>475</v>
      </c>
      <c r="E30" s="32">
        <v>203</v>
      </c>
      <c r="F30" s="32">
        <v>199</v>
      </c>
      <c r="G30" s="32">
        <v>581</v>
      </c>
      <c r="H30" s="32">
        <v>965</v>
      </c>
      <c r="I30" s="32">
        <v>887</v>
      </c>
      <c r="J30" s="32">
        <v>404</v>
      </c>
      <c r="K30" s="32">
        <v>1448</v>
      </c>
      <c r="L30" s="32">
        <v>1600</v>
      </c>
      <c r="M30" s="32">
        <v>252</v>
      </c>
      <c r="N30" s="32">
        <v>1291</v>
      </c>
      <c r="O30" s="32">
        <v>561</v>
      </c>
      <c r="P30" s="32">
        <v>1706</v>
      </c>
      <c r="Q30" s="32">
        <v>146</v>
      </c>
      <c r="R30" s="32">
        <v>374</v>
      </c>
      <c r="S30" s="32">
        <v>42</v>
      </c>
      <c r="T30" s="32">
        <v>1168</v>
      </c>
      <c r="U30" s="32">
        <v>47</v>
      </c>
      <c r="V30" s="32">
        <v>426</v>
      </c>
      <c r="W30" s="32">
        <v>31</v>
      </c>
      <c r="X30" s="32" t="s">
        <v>97</v>
      </c>
      <c r="Y30" s="32" t="s">
        <v>97</v>
      </c>
      <c r="Z30" s="32" t="s">
        <v>97</v>
      </c>
      <c r="AA30" s="32">
        <v>1852</v>
      </c>
      <c r="AB30" s="32">
        <v>105</v>
      </c>
      <c r="AC30" s="32">
        <v>343</v>
      </c>
      <c r="AD30" s="32">
        <v>945</v>
      </c>
      <c r="AE30" s="32">
        <v>459</v>
      </c>
      <c r="AF30" s="32">
        <v>1582</v>
      </c>
      <c r="AG30" s="32">
        <v>270</v>
      </c>
      <c r="AH30" s="32">
        <v>519</v>
      </c>
      <c r="AI30" s="32">
        <v>506</v>
      </c>
      <c r="AJ30" s="32">
        <v>447</v>
      </c>
      <c r="AK30" s="33">
        <v>227</v>
      </c>
      <c r="AL30" s="33">
        <v>153</v>
      </c>
      <c r="AM30" s="33">
        <v>1317</v>
      </c>
      <c r="AN30" s="33">
        <v>192</v>
      </c>
      <c r="AO30" s="33">
        <v>66</v>
      </c>
      <c r="AP30" s="33">
        <v>38</v>
      </c>
      <c r="AQ30" s="33">
        <v>47</v>
      </c>
      <c r="AR30" s="33">
        <v>11</v>
      </c>
      <c r="AS30" s="33">
        <v>36</v>
      </c>
      <c r="AT30" s="33">
        <v>37</v>
      </c>
      <c r="AU30" s="33">
        <v>108</v>
      </c>
      <c r="AV30" s="33">
        <v>1660</v>
      </c>
      <c r="AW30" s="33">
        <v>192</v>
      </c>
      <c r="AX30" s="33" t="s">
        <v>97</v>
      </c>
      <c r="AY30" s="33" t="s">
        <v>97</v>
      </c>
      <c r="AZ30" s="33">
        <v>1233</v>
      </c>
      <c r="BA30" s="33">
        <v>25</v>
      </c>
      <c r="BB30" s="33">
        <v>185</v>
      </c>
      <c r="BC30" s="33">
        <v>385</v>
      </c>
      <c r="BD30" s="33">
        <v>24</v>
      </c>
      <c r="BE30" s="33" t="s">
        <v>97</v>
      </c>
      <c r="BF30" s="33">
        <v>1852</v>
      </c>
      <c r="BG30" s="33">
        <v>608</v>
      </c>
      <c r="BH30" s="33">
        <v>1074</v>
      </c>
      <c r="BI30" s="33">
        <v>1852</v>
      </c>
      <c r="BJ30" s="33">
        <v>1208</v>
      </c>
      <c r="BK30" s="33">
        <v>333</v>
      </c>
      <c r="BL30" s="33">
        <v>1828</v>
      </c>
      <c r="BM30" s="33">
        <v>24</v>
      </c>
      <c r="BN30" s="33">
        <v>1545</v>
      </c>
      <c r="BO30" s="33">
        <v>298</v>
      </c>
      <c r="BP30" s="33">
        <v>1803</v>
      </c>
      <c r="BQ30" s="33">
        <v>49</v>
      </c>
      <c r="BR30" s="33">
        <v>1746</v>
      </c>
      <c r="BS30" s="33">
        <v>106</v>
      </c>
      <c r="BT30" s="33" t="s">
        <v>97</v>
      </c>
      <c r="BU30" s="33">
        <v>10</v>
      </c>
    </row>
    <row r="31" spans="1:73" ht="15">
      <c r="A31" s="32" t="s">
        <v>170</v>
      </c>
      <c r="B31" s="32" t="s">
        <v>171</v>
      </c>
      <c r="C31" s="32">
        <v>191</v>
      </c>
      <c r="D31" s="32">
        <v>197</v>
      </c>
      <c r="E31" s="32">
        <v>114</v>
      </c>
      <c r="F31" s="32">
        <v>81</v>
      </c>
      <c r="G31" s="32">
        <v>75</v>
      </c>
      <c r="H31" s="32">
        <v>179</v>
      </c>
      <c r="I31" s="32">
        <v>479</v>
      </c>
      <c r="J31" s="32">
        <v>204</v>
      </c>
      <c r="K31" s="32">
        <v>454</v>
      </c>
      <c r="L31" s="32">
        <v>424</v>
      </c>
      <c r="M31" s="32">
        <v>234</v>
      </c>
      <c r="N31" s="32">
        <v>385</v>
      </c>
      <c r="O31" s="32">
        <v>273</v>
      </c>
      <c r="P31" s="32">
        <v>545</v>
      </c>
      <c r="Q31" s="32">
        <v>113</v>
      </c>
      <c r="R31" s="32">
        <v>192</v>
      </c>
      <c r="S31" s="32">
        <v>33</v>
      </c>
      <c r="T31" s="32">
        <v>323</v>
      </c>
      <c r="U31" s="32">
        <v>32</v>
      </c>
      <c r="V31" s="32">
        <v>217</v>
      </c>
      <c r="W31" s="32">
        <v>22</v>
      </c>
      <c r="X31" s="32">
        <v>8</v>
      </c>
      <c r="Y31" s="32">
        <v>273</v>
      </c>
      <c r="Z31" s="32">
        <v>272</v>
      </c>
      <c r="AA31" s="32">
        <v>105</v>
      </c>
      <c r="AB31" s="32">
        <v>658</v>
      </c>
      <c r="AC31" s="32" t="s">
        <v>97</v>
      </c>
      <c r="AD31" s="32" t="s">
        <v>97</v>
      </c>
      <c r="AE31" s="32" t="s">
        <v>97</v>
      </c>
      <c r="AF31" s="32">
        <v>523</v>
      </c>
      <c r="AG31" s="32">
        <v>135</v>
      </c>
      <c r="AH31" s="32">
        <v>324</v>
      </c>
      <c r="AI31" s="32">
        <v>208</v>
      </c>
      <c r="AJ31" s="32">
        <v>76</v>
      </c>
      <c r="AK31" s="33">
        <v>25</v>
      </c>
      <c r="AL31" s="33">
        <v>25</v>
      </c>
      <c r="AM31" s="33">
        <v>487</v>
      </c>
      <c r="AN31" s="33">
        <v>61</v>
      </c>
      <c r="AO31" s="33">
        <v>37</v>
      </c>
      <c r="AP31" s="33">
        <v>34</v>
      </c>
      <c r="AQ31" s="33">
        <v>15</v>
      </c>
      <c r="AR31" s="33">
        <v>2</v>
      </c>
      <c r="AS31" s="33">
        <v>13</v>
      </c>
      <c r="AT31" s="33">
        <v>2</v>
      </c>
      <c r="AU31" s="33">
        <v>7</v>
      </c>
      <c r="AV31" s="33">
        <v>598</v>
      </c>
      <c r="AW31" s="33">
        <v>60</v>
      </c>
      <c r="AX31" s="33" t="s">
        <v>97</v>
      </c>
      <c r="AY31" s="33" t="s">
        <v>97</v>
      </c>
      <c r="AZ31" s="33">
        <v>406</v>
      </c>
      <c r="BA31" s="33">
        <v>4</v>
      </c>
      <c r="BB31" s="33">
        <v>60</v>
      </c>
      <c r="BC31" s="33">
        <v>188</v>
      </c>
      <c r="BD31" s="33" t="s">
        <v>97</v>
      </c>
      <c r="BE31" s="33">
        <v>9</v>
      </c>
      <c r="BF31" s="33">
        <v>649</v>
      </c>
      <c r="BG31" s="33">
        <v>187</v>
      </c>
      <c r="BH31" s="33">
        <v>294</v>
      </c>
      <c r="BI31" s="33">
        <v>658</v>
      </c>
      <c r="BJ31" s="33">
        <v>323</v>
      </c>
      <c r="BK31" s="33">
        <v>138</v>
      </c>
      <c r="BL31" s="33">
        <v>613</v>
      </c>
      <c r="BM31" s="33">
        <v>45</v>
      </c>
      <c r="BN31" s="33">
        <v>570</v>
      </c>
      <c r="BO31" s="33">
        <v>81</v>
      </c>
      <c r="BP31" s="33">
        <v>648</v>
      </c>
      <c r="BQ31" s="33">
        <v>10</v>
      </c>
      <c r="BR31" s="33">
        <v>603</v>
      </c>
      <c r="BS31" s="33">
        <v>55</v>
      </c>
      <c r="BT31" s="33" t="s">
        <v>97</v>
      </c>
      <c r="BU31" s="33">
        <v>6</v>
      </c>
    </row>
    <row r="32" spans="2:73" ht="15">
      <c r="B32" s="32" t="s">
        <v>133</v>
      </c>
      <c r="C32" s="32">
        <v>331</v>
      </c>
      <c r="D32" s="32">
        <v>495</v>
      </c>
      <c r="E32" s="32">
        <v>255</v>
      </c>
      <c r="F32" s="32">
        <v>143</v>
      </c>
      <c r="G32" s="32">
        <v>216</v>
      </c>
      <c r="H32" s="32">
        <v>413</v>
      </c>
      <c r="I32" s="32">
        <v>1027</v>
      </c>
      <c r="J32" s="32">
        <v>352</v>
      </c>
      <c r="K32" s="32">
        <v>1088</v>
      </c>
      <c r="L32" s="32">
        <v>989</v>
      </c>
      <c r="M32" s="32">
        <v>451</v>
      </c>
      <c r="N32" s="32">
        <v>755</v>
      </c>
      <c r="O32" s="32">
        <v>685</v>
      </c>
      <c r="P32" s="32">
        <v>1219</v>
      </c>
      <c r="Q32" s="32">
        <v>221</v>
      </c>
      <c r="R32" s="32">
        <v>444</v>
      </c>
      <c r="S32" s="32">
        <v>28</v>
      </c>
      <c r="T32" s="32">
        <v>741</v>
      </c>
      <c r="U32" s="32">
        <v>29</v>
      </c>
      <c r="V32" s="32">
        <v>448</v>
      </c>
      <c r="W32" s="32">
        <v>62</v>
      </c>
      <c r="X32" s="32">
        <v>15</v>
      </c>
      <c r="Y32" s="32">
        <v>515</v>
      </c>
      <c r="Z32" s="32">
        <v>567</v>
      </c>
      <c r="AA32" s="32">
        <v>343</v>
      </c>
      <c r="AB32" s="32" t="s">
        <v>97</v>
      </c>
      <c r="AC32" s="32">
        <v>1440</v>
      </c>
      <c r="AD32" s="32" t="s">
        <v>97</v>
      </c>
      <c r="AE32" s="32" t="s">
        <v>97</v>
      </c>
      <c r="AF32" s="32">
        <v>1209</v>
      </c>
      <c r="AG32" s="32">
        <v>231</v>
      </c>
      <c r="AH32" s="32">
        <v>702</v>
      </c>
      <c r="AI32" s="32">
        <v>412</v>
      </c>
      <c r="AJ32" s="32">
        <v>182</v>
      </c>
      <c r="AK32" s="33">
        <v>96</v>
      </c>
      <c r="AL32" s="33">
        <v>48</v>
      </c>
      <c r="AM32" s="33">
        <v>1084</v>
      </c>
      <c r="AN32" s="33">
        <v>107</v>
      </c>
      <c r="AO32" s="33">
        <v>62</v>
      </c>
      <c r="AP32" s="33">
        <v>43</v>
      </c>
      <c r="AQ32" s="33">
        <v>30</v>
      </c>
      <c r="AR32" s="33">
        <v>11</v>
      </c>
      <c r="AS32" s="33">
        <v>25</v>
      </c>
      <c r="AT32" s="33">
        <v>8</v>
      </c>
      <c r="AU32" s="33">
        <v>70</v>
      </c>
      <c r="AV32" s="33">
        <v>1329</v>
      </c>
      <c r="AW32" s="33">
        <v>107</v>
      </c>
      <c r="AX32" s="33" t="s">
        <v>97</v>
      </c>
      <c r="AY32" s="33">
        <v>4</v>
      </c>
      <c r="AZ32" s="33">
        <v>972</v>
      </c>
      <c r="BA32" s="33">
        <v>14</v>
      </c>
      <c r="BB32" s="33">
        <v>104</v>
      </c>
      <c r="BC32" s="33">
        <v>344</v>
      </c>
      <c r="BD32" s="33">
        <v>6</v>
      </c>
      <c r="BE32" s="33">
        <v>30</v>
      </c>
      <c r="BF32" s="33">
        <v>1410</v>
      </c>
      <c r="BG32" s="33">
        <v>458</v>
      </c>
      <c r="BH32" s="33">
        <v>580</v>
      </c>
      <c r="BI32" s="33">
        <v>1440</v>
      </c>
      <c r="BJ32" s="33">
        <v>743</v>
      </c>
      <c r="BK32" s="33">
        <v>257</v>
      </c>
      <c r="BL32" s="33">
        <v>1378</v>
      </c>
      <c r="BM32" s="33">
        <v>62</v>
      </c>
      <c r="BN32" s="33">
        <v>1231</v>
      </c>
      <c r="BO32" s="33">
        <v>193</v>
      </c>
      <c r="BP32" s="33">
        <v>1428</v>
      </c>
      <c r="BQ32" s="33">
        <v>12</v>
      </c>
      <c r="BR32" s="33">
        <v>1338</v>
      </c>
      <c r="BS32" s="33">
        <v>102</v>
      </c>
      <c r="BT32" s="33" t="s">
        <v>97</v>
      </c>
      <c r="BU32" s="33">
        <v>8</v>
      </c>
    </row>
    <row r="33" spans="2:73" ht="15">
      <c r="B33" s="32" t="s">
        <v>134</v>
      </c>
      <c r="C33" s="32">
        <v>1099</v>
      </c>
      <c r="D33" s="32">
        <v>1632</v>
      </c>
      <c r="E33" s="32">
        <v>1052</v>
      </c>
      <c r="F33" s="32">
        <v>640</v>
      </c>
      <c r="G33" s="32">
        <v>1600</v>
      </c>
      <c r="H33" s="32">
        <v>3070</v>
      </c>
      <c r="I33" s="32">
        <v>2953</v>
      </c>
      <c r="J33" s="32">
        <v>2726</v>
      </c>
      <c r="K33" s="32">
        <v>3297</v>
      </c>
      <c r="L33" s="32">
        <v>5258</v>
      </c>
      <c r="M33" s="32">
        <v>765</v>
      </c>
      <c r="N33" s="32">
        <v>4184</v>
      </c>
      <c r="O33" s="32">
        <v>1839</v>
      </c>
      <c r="P33" s="32">
        <v>5614</v>
      </c>
      <c r="Q33" s="32">
        <v>409</v>
      </c>
      <c r="R33" s="32">
        <v>1580</v>
      </c>
      <c r="S33" s="32">
        <v>117</v>
      </c>
      <c r="T33" s="32">
        <v>3384</v>
      </c>
      <c r="U33" s="32">
        <v>83</v>
      </c>
      <c r="V33" s="32">
        <v>1713</v>
      </c>
      <c r="W33" s="32">
        <v>149</v>
      </c>
      <c r="X33" s="32">
        <v>63</v>
      </c>
      <c r="Y33" s="32">
        <v>2457</v>
      </c>
      <c r="Z33" s="32">
        <v>2558</v>
      </c>
      <c r="AA33" s="32">
        <v>945</v>
      </c>
      <c r="AB33" s="32" t="s">
        <v>97</v>
      </c>
      <c r="AC33" s="32" t="s">
        <v>97</v>
      </c>
      <c r="AD33" s="32">
        <v>6023</v>
      </c>
      <c r="AE33" s="32" t="s">
        <v>97</v>
      </c>
      <c r="AF33" s="32">
        <v>5224</v>
      </c>
      <c r="AG33" s="32">
        <v>799</v>
      </c>
      <c r="AH33" s="32">
        <v>1285</v>
      </c>
      <c r="AI33" s="32">
        <v>1559</v>
      </c>
      <c r="AJ33" s="32">
        <v>1363</v>
      </c>
      <c r="AK33" s="33">
        <v>1130</v>
      </c>
      <c r="AL33" s="33">
        <v>686</v>
      </c>
      <c r="AM33" s="33">
        <v>4791</v>
      </c>
      <c r="AN33" s="33">
        <v>324</v>
      </c>
      <c r="AO33" s="33">
        <v>199</v>
      </c>
      <c r="AP33" s="33">
        <v>132</v>
      </c>
      <c r="AQ33" s="33">
        <v>131</v>
      </c>
      <c r="AR33" s="33">
        <v>55</v>
      </c>
      <c r="AS33" s="33">
        <v>111</v>
      </c>
      <c r="AT33" s="33">
        <v>58</v>
      </c>
      <c r="AU33" s="33">
        <v>222</v>
      </c>
      <c r="AV33" s="33">
        <v>5691</v>
      </c>
      <c r="AW33" s="33">
        <v>327</v>
      </c>
      <c r="AX33" s="33">
        <v>3</v>
      </c>
      <c r="AY33" s="33">
        <v>2</v>
      </c>
      <c r="AZ33" s="33">
        <v>3991</v>
      </c>
      <c r="BA33" s="33">
        <v>62</v>
      </c>
      <c r="BB33" s="33">
        <v>319</v>
      </c>
      <c r="BC33" s="33">
        <v>1618</v>
      </c>
      <c r="BD33" s="33">
        <v>33</v>
      </c>
      <c r="BE33" s="33">
        <v>16</v>
      </c>
      <c r="BF33" s="33">
        <v>6007</v>
      </c>
      <c r="BG33" s="33">
        <v>2032</v>
      </c>
      <c r="BH33" s="33">
        <v>2884</v>
      </c>
      <c r="BI33" s="33">
        <v>6023</v>
      </c>
      <c r="BJ33" s="33">
        <v>3601</v>
      </c>
      <c r="BK33" s="33">
        <v>937</v>
      </c>
      <c r="BL33" s="33">
        <v>5596</v>
      </c>
      <c r="BM33" s="33">
        <v>427</v>
      </c>
      <c r="BN33" s="33">
        <v>5445</v>
      </c>
      <c r="BO33" s="33">
        <v>551</v>
      </c>
      <c r="BP33" s="33">
        <v>5911</v>
      </c>
      <c r="BQ33" s="33">
        <v>112</v>
      </c>
      <c r="BR33" s="33">
        <v>5858</v>
      </c>
      <c r="BS33" s="33">
        <v>165</v>
      </c>
      <c r="BT33" s="33" t="s">
        <v>97</v>
      </c>
      <c r="BU33" s="33">
        <v>46</v>
      </c>
    </row>
    <row r="34" spans="2:73" ht="15">
      <c r="B34" s="32" t="s">
        <v>172</v>
      </c>
      <c r="C34" s="32">
        <v>548</v>
      </c>
      <c r="D34" s="32">
        <v>621</v>
      </c>
      <c r="E34" s="32">
        <v>539</v>
      </c>
      <c r="F34" s="32">
        <v>257</v>
      </c>
      <c r="G34" s="32">
        <v>1490</v>
      </c>
      <c r="H34" s="32">
        <v>2476</v>
      </c>
      <c r="I34" s="32">
        <v>979</v>
      </c>
      <c r="J34" s="32">
        <v>2276</v>
      </c>
      <c r="K34" s="32">
        <v>1179</v>
      </c>
      <c r="L34" s="32">
        <v>3269</v>
      </c>
      <c r="M34" s="32">
        <v>186</v>
      </c>
      <c r="N34" s="32">
        <v>2889</v>
      </c>
      <c r="O34" s="32">
        <v>566</v>
      </c>
      <c r="P34" s="32">
        <v>3391</v>
      </c>
      <c r="Q34" s="32">
        <v>64</v>
      </c>
      <c r="R34" s="32">
        <v>814</v>
      </c>
      <c r="S34" s="32">
        <v>45</v>
      </c>
      <c r="T34" s="32">
        <v>2124</v>
      </c>
      <c r="U34" s="32">
        <v>25</v>
      </c>
      <c r="V34" s="32">
        <v>882</v>
      </c>
      <c r="W34" s="32">
        <v>54</v>
      </c>
      <c r="X34" s="32">
        <v>51</v>
      </c>
      <c r="Y34" s="32">
        <v>1537</v>
      </c>
      <c r="Z34" s="32">
        <v>1408</v>
      </c>
      <c r="AA34" s="32">
        <v>459</v>
      </c>
      <c r="AB34" s="32" t="s">
        <v>97</v>
      </c>
      <c r="AC34" s="32" t="s">
        <v>97</v>
      </c>
      <c r="AD34" s="32" t="s">
        <v>97</v>
      </c>
      <c r="AE34" s="32">
        <v>3455</v>
      </c>
      <c r="AF34" s="32">
        <v>2842</v>
      </c>
      <c r="AG34" s="32">
        <v>613</v>
      </c>
      <c r="AH34" s="32">
        <v>241</v>
      </c>
      <c r="AI34" s="32">
        <v>429</v>
      </c>
      <c r="AJ34" s="32">
        <v>778</v>
      </c>
      <c r="AK34" s="33">
        <v>822</v>
      </c>
      <c r="AL34" s="33">
        <v>1185</v>
      </c>
      <c r="AM34" s="33">
        <v>2766</v>
      </c>
      <c r="AN34" s="33">
        <v>190</v>
      </c>
      <c r="AO34" s="33">
        <v>120</v>
      </c>
      <c r="AP34" s="33">
        <v>97</v>
      </c>
      <c r="AQ34" s="33">
        <v>61</v>
      </c>
      <c r="AR34" s="33">
        <v>42</v>
      </c>
      <c r="AS34" s="33">
        <v>29</v>
      </c>
      <c r="AT34" s="33">
        <v>62</v>
      </c>
      <c r="AU34" s="33">
        <v>88</v>
      </c>
      <c r="AV34" s="33">
        <v>3266</v>
      </c>
      <c r="AW34" s="33">
        <v>185</v>
      </c>
      <c r="AX34" s="33" t="s">
        <v>97</v>
      </c>
      <c r="AY34" s="33">
        <v>4</v>
      </c>
      <c r="AZ34" s="33">
        <v>2479</v>
      </c>
      <c r="BA34" s="33">
        <v>55</v>
      </c>
      <c r="BB34" s="33">
        <v>180</v>
      </c>
      <c r="BC34" s="33">
        <v>722</v>
      </c>
      <c r="BD34" s="33">
        <v>19</v>
      </c>
      <c r="BE34" s="33">
        <v>21</v>
      </c>
      <c r="BF34" s="33">
        <v>3434</v>
      </c>
      <c r="BG34" s="33">
        <v>1161</v>
      </c>
      <c r="BH34" s="33">
        <v>1569</v>
      </c>
      <c r="BI34" s="33">
        <v>3455</v>
      </c>
      <c r="BJ34" s="33">
        <v>1887</v>
      </c>
      <c r="BK34" s="33">
        <v>398</v>
      </c>
      <c r="BL34" s="33">
        <v>3165</v>
      </c>
      <c r="BM34" s="33">
        <v>290</v>
      </c>
      <c r="BN34" s="33">
        <v>3054</v>
      </c>
      <c r="BO34" s="33">
        <v>391</v>
      </c>
      <c r="BP34" s="33">
        <v>3401</v>
      </c>
      <c r="BQ34" s="33">
        <v>54</v>
      </c>
      <c r="BR34" s="33">
        <v>3363</v>
      </c>
      <c r="BS34" s="33">
        <v>92</v>
      </c>
      <c r="BT34" s="33" t="s">
        <v>97</v>
      </c>
      <c r="BU34" s="33">
        <v>22</v>
      </c>
    </row>
    <row r="35" spans="1:73" ht="15">
      <c r="A35" s="32" t="s">
        <v>108</v>
      </c>
      <c r="B35" s="32" t="s">
        <v>135</v>
      </c>
      <c r="C35" s="32">
        <v>2004</v>
      </c>
      <c r="D35" s="32">
        <v>2608</v>
      </c>
      <c r="E35" s="32">
        <v>1636</v>
      </c>
      <c r="F35" s="32">
        <v>956</v>
      </c>
      <c r="G35" s="32">
        <v>2594</v>
      </c>
      <c r="H35" s="32">
        <v>4895</v>
      </c>
      <c r="I35" s="32">
        <v>4903</v>
      </c>
      <c r="J35" s="32">
        <v>4572</v>
      </c>
      <c r="K35" s="32">
        <v>5226</v>
      </c>
      <c r="L35" s="32">
        <v>8281</v>
      </c>
      <c r="M35" s="32">
        <v>1517</v>
      </c>
      <c r="N35" s="32">
        <v>6797</v>
      </c>
      <c r="O35" s="32">
        <v>3001</v>
      </c>
      <c r="P35" s="32">
        <v>9159</v>
      </c>
      <c r="Q35" s="32">
        <v>639</v>
      </c>
      <c r="R35" s="32">
        <v>2663</v>
      </c>
      <c r="S35" s="32">
        <v>189</v>
      </c>
      <c r="T35" s="32">
        <v>5471</v>
      </c>
      <c r="U35" s="32">
        <v>142</v>
      </c>
      <c r="V35" s="32">
        <v>2837</v>
      </c>
      <c r="W35" s="32">
        <v>250</v>
      </c>
      <c r="X35" s="32">
        <v>7</v>
      </c>
      <c r="Y35" s="32">
        <v>3917</v>
      </c>
      <c r="Z35" s="32">
        <v>4292</v>
      </c>
      <c r="AA35" s="32">
        <v>1582</v>
      </c>
      <c r="AB35" s="32">
        <v>523</v>
      </c>
      <c r="AC35" s="32">
        <v>1209</v>
      </c>
      <c r="AD35" s="32">
        <v>5224</v>
      </c>
      <c r="AE35" s="32">
        <v>2842</v>
      </c>
      <c r="AF35" s="32">
        <v>9798</v>
      </c>
      <c r="AG35" s="32" t="s">
        <v>97</v>
      </c>
      <c r="AH35" s="32">
        <v>2329</v>
      </c>
      <c r="AI35" s="32">
        <v>2175</v>
      </c>
      <c r="AJ35" s="32">
        <v>1947</v>
      </c>
      <c r="AK35" s="33">
        <v>1774</v>
      </c>
      <c r="AL35" s="33">
        <v>1573</v>
      </c>
      <c r="AM35" s="33">
        <v>7613</v>
      </c>
      <c r="AN35" s="33">
        <v>646</v>
      </c>
      <c r="AO35" s="33">
        <v>372</v>
      </c>
      <c r="AP35" s="33">
        <v>284</v>
      </c>
      <c r="AQ35" s="33">
        <v>198</v>
      </c>
      <c r="AR35" s="33">
        <v>99</v>
      </c>
      <c r="AS35" s="33">
        <v>151</v>
      </c>
      <c r="AT35" s="33">
        <v>117</v>
      </c>
      <c r="AU35" s="33">
        <v>318</v>
      </c>
      <c r="AV35" s="33">
        <v>9149</v>
      </c>
      <c r="AW35" s="33">
        <v>641</v>
      </c>
      <c r="AX35" s="33" t="s">
        <v>97</v>
      </c>
      <c r="AY35" s="33">
        <v>8</v>
      </c>
      <c r="AZ35" s="33">
        <v>6538</v>
      </c>
      <c r="BA35" s="33">
        <v>86</v>
      </c>
      <c r="BB35" s="33">
        <v>630</v>
      </c>
      <c r="BC35" s="33">
        <v>2494</v>
      </c>
      <c r="BD35" s="33">
        <v>50</v>
      </c>
      <c r="BE35" s="33">
        <v>43</v>
      </c>
      <c r="BF35" s="33">
        <v>9755</v>
      </c>
      <c r="BG35" s="33">
        <v>3241</v>
      </c>
      <c r="BH35" s="33">
        <v>4522</v>
      </c>
      <c r="BI35" s="33">
        <v>9798</v>
      </c>
      <c r="BJ35" s="33">
        <v>5705</v>
      </c>
      <c r="BK35" s="33">
        <v>1437</v>
      </c>
      <c r="BL35" s="33">
        <v>9764</v>
      </c>
      <c r="BM35" s="33">
        <v>34</v>
      </c>
      <c r="BN35" s="33">
        <v>9373</v>
      </c>
      <c r="BO35" s="33">
        <v>389</v>
      </c>
      <c r="BP35" s="33">
        <v>9773</v>
      </c>
      <c r="BQ35" s="33">
        <v>25</v>
      </c>
      <c r="BR35" s="33">
        <v>9509</v>
      </c>
      <c r="BS35" s="33">
        <v>289</v>
      </c>
      <c r="BT35" s="33" t="s">
        <v>97</v>
      </c>
      <c r="BU35" s="33">
        <v>68</v>
      </c>
    </row>
    <row r="36" spans="2:73" ht="15">
      <c r="B36" s="32" t="s">
        <v>136</v>
      </c>
      <c r="C36" s="32">
        <v>165</v>
      </c>
      <c r="D36" s="32">
        <v>337</v>
      </c>
      <c r="E36" s="32">
        <v>324</v>
      </c>
      <c r="F36" s="32">
        <v>165</v>
      </c>
      <c r="G36" s="32">
        <v>787</v>
      </c>
      <c r="H36" s="32">
        <v>1243</v>
      </c>
      <c r="I36" s="32">
        <v>535</v>
      </c>
      <c r="J36" s="32">
        <v>986</v>
      </c>
      <c r="K36" s="32">
        <v>792</v>
      </c>
      <c r="L36" s="32">
        <v>1659</v>
      </c>
      <c r="M36" s="32">
        <v>119</v>
      </c>
      <c r="N36" s="32">
        <v>1416</v>
      </c>
      <c r="O36" s="32">
        <v>362</v>
      </c>
      <c r="P36" s="32">
        <v>1610</v>
      </c>
      <c r="Q36" s="32">
        <v>168</v>
      </c>
      <c r="R36" s="32">
        <v>367</v>
      </c>
      <c r="S36" s="32">
        <v>34</v>
      </c>
      <c r="T36" s="32">
        <v>1101</v>
      </c>
      <c r="U36" s="32">
        <v>27</v>
      </c>
      <c r="V36" s="32">
        <v>423</v>
      </c>
      <c r="W36" s="32">
        <v>37</v>
      </c>
      <c r="X36" s="32">
        <v>130</v>
      </c>
      <c r="Y36" s="32">
        <v>865</v>
      </c>
      <c r="Z36" s="32">
        <v>513</v>
      </c>
      <c r="AA36" s="32">
        <v>270</v>
      </c>
      <c r="AB36" s="32">
        <v>135</v>
      </c>
      <c r="AC36" s="32">
        <v>231</v>
      </c>
      <c r="AD36" s="32">
        <v>799</v>
      </c>
      <c r="AE36" s="32">
        <v>613</v>
      </c>
      <c r="AF36" s="32" t="s">
        <v>97</v>
      </c>
      <c r="AG36" s="32">
        <v>1778</v>
      </c>
      <c r="AH36" s="32">
        <v>223</v>
      </c>
      <c r="AI36" s="32">
        <v>433</v>
      </c>
      <c r="AJ36" s="32">
        <v>452</v>
      </c>
      <c r="AK36" s="33">
        <v>299</v>
      </c>
      <c r="AL36" s="33">
        <v>371</v>
      </c>
      <c r="AM36" s="33">
        <v>1515</v>
      </c>
      <c r="AN36" s="33">
        <v>36</v>
      </c>
      <c r="AO36" s="33">
        <v>46</v>
      </c>
      <c r="AP36" s="33">
        <v>22</v>
      </c>
      <c r="AQ36" s="33">
        <v>39</v>
      </c>
      <c r="AR36" s="33">
        <v>11</v>
      </c>
      <c r="AS36" s="33">
        <v>27</v>
      </c>
      <c r="AT36" s="33">
        <v>13</v>
      </c>
      <c r="AU36" s="33">
        <v>69</v>
      </c>
      <c r="AV36" s="33">
        <v>1735</v>
      </c>
      <c r="AW36" s="33">
        <v>38</v>
      </c>
      <c r="AX36" s="33">
        <v>3</v>
      </c>
      <c r="AY36" s="33">
        <v>2</v>
      </c>
      <c r="AZ36" s="33">
        <v>1310</v>
      </c>
      <c r="BA36" s="33">
        <v>49</v>
      </c>
      <c r="BB36" s="33">
        <v>33</v>
      </c>
      <c r="BC36" s="33">
        <v>378</v>
      </c>
      <c r="BD36" s="33">
        <v>8</v>
      </c>
      <c r="BE36" s="33">
        <v>33</v>
      </c>
      <c r="BF36" s="33">
        <v>1745</v>
      </c>
      <c r="BG36" s="33">
        <v>597</v>
      </c>
      <c r="BH36" s="33">
        <v>805</v>
      </c>
      <c r="BI36" s="33">
        <v>1778</v>
      </c>
      <c r="BJ36" s="33">
        <v>849</v>
      </c>
      <c r="BK36" s="33">
        <v>293</v>
      </c>
      <c r="BL36" s="33">
        <v>988</v>
      </c>
      <c r="BM36" s="33">
        <v>790</v>
      </c>
      <c r="BN36" s="33">
        <v>927</v>
      </c>
      <c r="BO36" s="33">
        <v>827</v>
      </c>
      <c r="BP36" s="33">
        <v>1615</v>
      </c>
      <c r="BQ36" s="33">
        <v>163</v>
      </c>
      <c r="BR36" s="33">
        <v>1653</v>
      </c>
      <c r="BS36" s="33">
        <v>125</v>
      </c>
      <c r="BT36" s="33" t="s">
        <v>97</v>
      </c>
      <c r="BU36" s="33">
        <v>14</v>
      </c>
    </row>
    <row r="37" spans="1:73" ht="15">
      <c r="A37" s="32" t="s">
        <v>72</v>
      </c>
      <c r="B37" s="32" t="s">
        <v>137</v>
      </c>
      <c r="C37" s="32">
        <v>699</v>
      </c>
      <c r="D37" s="32">
        <v>1186</v>
      </c>
      <c r="E37" s="32">
        <v>346</v>
      </c>
      <c r="F37" s="32">
        <v>301</v>
      </c>
      <c r="G37" s="32">
        <v>20</v>
      </c>
      <c r="H37" s="32">
        <v>65</v>
      </c>
      <c r="I37" s="32">
        <v>2487</v>
      </c>
      <c r="J37" s="32">
        <v>362</v>
      </c>
      <c r="K37" s="32">
        <v>2190</v>
      </c>
      <c r="L37" s="32">
        <v>1383</v>
      </c>
      <c r="M37" s="32">
        <v>1169</v>
      </c>
      <c r="N37" s="32">
        <v>877</v>
      </c>
      <c r="O37" s="32">
        <v>1675</v>
      </c>
      <c r="P37" s="32">
        <v>1892</v>
      </c>
      <c r="Q37" s="32">
        <v>660</v>
      </c>
      <c r="R37" s="32">
        <v>687</v>
      </c>
      <c r="S37" s="32">
        <v>69</v>
      </c>
      <c r="T37" s="32">
        <v>1338</v>
      </c>
      <c r="U37" s="32">
        <v>87</v>
      </c>
      <c r="V37" s="32">
        <v>724</v>
      </c>
      <c r="W37" s="32">
        <v>89</v>
      </c>
      <c r="X37" s="32">
        <v>17</v>
      </c>
      <c r="Y37" s="32">
        <v>883</v>
      </c>
      <c r="Z37" s="32">
        <v>1133</v>
      </c>
      <c r="AA37" s="32">
        <v>519</v>
      </c>
      <c r="AB37" s="32">
        <v>324</v>
      </c>
      <c r="AC37" s="32">
        <v>702</v>
      </c>
      <c r="AD37" s="32">
        <v>1285</v>
      </c>
      <c r="AE37" s="32">
        <v>241</v>
      </c>
      <c r="AF37" s="32">
        <v>2329</v>
      </c>
      <c r="AG37" s="32">
        <v>223</v>
      </c>
      <c r="AH37" s="32">
        <v>2552</v>
      </c>
      <c r="AI37" s="32" t="s">
        <v>97</v>
      </c>
      <c r="AJ37" s="32" t="s">
        <v>97</v>
      </c>
      <c r="AK37" s="33" t="s">
        <v>97</v>
      </c>
      <c r="AL37" s="33" t="s">
        <v>97</v>
      </c>
      <c r="AM37" s="33">
        <v>1829</v>
      </c>
      <c r="AN37" s="33">
        <v>165</v>
      </c>
      <c r="AO37" s="33">
        <v>94</v>
      </c>
      <c r="AP37" s="33">
        <v>104</v>
      </c>
      <c r="AQ37" s="33">
        <v>70</v>
      </c>
      <c r="AR37" s="33">
        <v>18</v>
      </c>
      <c r="AS37" s="33">
        <v>78</v>
      </c>
      <c r="AT37" s="33">
        <v>28</v>
      </c>
      <c r="AU37" s="33">
        <v>166</v>
      </c>
      <c r="AV37" s="33">
        <v>2386</v>
      </c>
      <c r="AW37" s="33">
        <v>162</v>
      </c>
      <c r="AX37" s="33" t="s">
        <v>97</v>
      </c>
      <c r="AY37" s="33">
        <v>4</v>
      </c>
      <c r="AZ37" s="33">
        <v>1676</v>
      </c>
      <c r="BA37" s="33">
        <v>6</v>
      </c>
      <c r="BB37" s="33">
        <v>157</v>
      </c>
      <c r="BC37" s="33">
        <v>676</v>
      </c>
      <c r="BD37" s="33">
        <v>37</v>
      </c>
      <c r="BE37" s="33">
        <v>6</v>
      </c>
      <c r="BF37" s="33">
        <v>2546</v>
      </c>
      <c r="BG37" s="33">
        <v>820</v>
      </c>
      <c r="BH37" s="33">
        <v>1280</v>
      </c>
      <c r="BI37" s="33">
        <v>2552</v>
      </c>
      <c r="BJ37" s="33">
        <v>1495</v>
      </c>
      <c r="BK37" s="33">
        <v>525</v>
      </c>
      <c r="BL37" s="33">
        <v>2427</v>
      </c>
      <c r="BM37" s="33">
        <v>125</v>
      </c>
      <c r="BN37" s="33">
        <v>2321</v>
      </c>
      <c r="BO37" s="33">
        <v>212</v>
      </c>
      <c r="BP37" s="33">
        <v>2494</v>
      </c>
      <c r="BQ37" s="33">
        <v>58</v>
      </c>
      <c r="BR37" s="33">
        <v>2469</v>
      </c>
      <c r="BS37" s="33">
        <v>83</v>
      </c>
      <c r="BT37" s="33" t="s">
        <v>97</v>
      </c>
      <c r="BU37" s="33">
        <v>14</v>
      </c>
    </row>
    <row r="38" spans="2:73" ht="15">
      <c r="B38" s="32" t="s">
        <v>138</v>
      </c>
      <c r="C38" s="32">
        <v>616</v>
      </c>
      <c r="D38" s="32">
        <v>839</v>
      </c>
      <c r="E38" s="32">
        <v>530</v>
      </c>
      <c r="F38" s="32">
        <v>330</v>
      </c>
      <c r="G38" s="32">
        <v>293</v>
      </c>
      <c r="H38" s="32">
        <v>894</v>
      </c>
      <c r="I38" s="32">
        <v>1714</v>
      </c>
      <c r="J38" s="32">
        <v>700</v>
      </c>
      <c r="K38" s="32">
        <v>1908</v>
      </c>
      <c r="L38" s="32">
        <v>2222</v>
      </c>
      <c r="M38" s="32">
        <v>386</v>
      </c>
      <c r="N38" s="32">
        <v>1666</v>
      </c>
      <c r="O38" s="32">
        <v>942</v>
      </c>
      <c r="P38" s="32">
        <v>2476</v>
      </c>
      <c r="Q38" s="32">
        <v>132</v>
      </c>
      <c r="R38" s="32">
        <v>715</v>
      </c>
      <c r="S38" s="32">
        <v>69</v>
      </c>
      <c r="T38" s="32">
        <v>1416</v>
      </c>
      <c r="U38" s="32">
        <v>46</v>
      </c>
      <c r="V38" s="32">
        <v>766</v>
      </c>
      <c r="W38" s="32">
        <v>76</v>
      </c>
      <c r="X38" s="32">
        <v>25</v>
      </c>
      <c r="Y38" s="32">
        <v>930</v>
      </c>
      <c r="Z38" s="32">
        <v>1147</v>
      </c>
      <c r="AA38" s="32">
        <v>506</v>
      </c>
      <c r="AB38" s="32">
        <v>208</v>
      </c>
      <c r="AC38" s="32">
        <v>412</v>
      </c>
      <c r="AD38" s="32">
        <v>1559</v>
      </c>
      <c r="AE38" s="32">
        <v>429</v>
      </c>
      <c r="AF38" s="32">
        <v>2175</v>
      </c>
      <c r="AG38" s="32">
        <v>433</v>
      </c>
      <c r="AH38" s="32" t="s">
        <v>97</v>
      </c>
      <c r="AI38" s="32">
        <v>2608</v>
      </c>
      <c r="AJ38" s="32" t="s">
        <v>97</v>
      </c>
      <c r="AK38" s="33" t="s">
        <v>97</v>
      </c>
      <c r="AL38" s="33" t="s">
        <v>97</v>
      </c>
      <c r="AM38" s="33">
        <v>2043</v>
      </c>
      <c r="AN38" s="33">
        <v>154</v>
      </c>
      <c r="AO38" s="33">
        <v>137</v>
      </c>
      <c r="AP38" s="33">
        <v>66</v>
      </c>
      <c r="AQ38" s="33">
        <v>31</v>
      </c>
      <c r="AR38" s="33">
        <v>14</v>
      </c>
      <c r="AS38" s="33">
        <v>36</v>
      </c>
      <c r="AT38" s="33">
        <v>37</v>
      </c>
      <c r="AU38" s="33">
        <v>90</v>
      </c>
      <c r="AV38" s="33">
        <v>2449</v>
      </c>
      <c r="AW38" s="33">
        <v>154</v>
      </c>
      <c r="AX38" s="33">
        <v>3</v>
      </c>
      <c r="AY38" s="33">
        <v>2</v>
      </c>
      <c r="AZ38" s="33">
        <v>1753</v>
      </c>
      <c r="BA38" s="33">
        <v>28</v>
      </c>
      <c r="BB38" s="33">
        <v>154</v>
      </c>
      <c r="BC38" s="33">
        <v>671</v>
      </c>
      <c r="BD38" s="33">
        <v>2</v>
      </c>
      <c r="BE38" s="33">
        <v>8</v>
      </c>
      <c r="BF38" s="33">
        <v>2600</v>
      </c>
      <c r="BG38" s="33">
        <v>814</v>
      </c>
      <c r="BH38" s="33">
        <v>1345</v>
      </c>
      <c r="BI38" s="33">
        <v>2608</v>
      </c>
      <c r="BJ38" s="33">
        <v>1489</v>
      </c>
      <c r="BK38" s="33">
        <v>502</v>
      </c>
      <c r="BL38" s="33">
        <v>2391</v>
      </c>
      <c r="BM38" s="33">
        <v>217</v>
      </c>
      <c r="BN38" s="33">
        <v>2305</v>
      </c>
      <c r="BO38" s="33">
        <v>288</v>
      </c>
      <c r="BP38" s="33">
        <v>2561</v>
      </c>
      <c r="BQ38" s="33">
        <v>47</v>
      </c>
      <c r="BR38" s="33">
        <v>2512</v>
      </c>
      <c r="BS38" s="33">
        <v>96</v>
      </c>
      <c r="BT38" s="33" t="s">
        <v>97</v>
      </c>
      <c r="BU38" s="33">
        <v>22</v>
      </c>
    </row>
    <row r="39" spans="2:73" ht="15">
      <c r="B39" s="32" t="s">
        <v>139</v>
      </c>
      <c r="C39" s="32">
        <v>457</v>
      </c>
      <c r="D39" s="32">
        <v>448</v>
      </c>
      <c r="E39" s="32">
        <v>436</v>
      </c>
      <c r="F39" s="32">
        <v>198</v>
      </c>
      <c r="G39" s="32">
        <v>860</v>
      </c>
      <c r="H39" s="32">
        <v>1602</v>
      </c>
      <c r="I39" s="32">
        <v>797</v>
      </c>
      <c r="J39" s="32">
        <v>1248</v>
      </c>
      <c r="K39" s="32">
        <v>1151</v>
      </c>
      <c r="L39" s="32">
        <v>2336</v>
      </c>
      <c r="M39" s="32">
        <v>63</v>
      </c>
      <c r="N39" s="32">
        <v>1962</v>
      </c>
      <c r="O39" s="32">
        <v>437</v>
      </c>
      <c r="P39" s="32">
        <v>2387</v>
      </c>
      <c r="Q39" s="32">
        <v>12</v>
      </c>
      <c r="R39" s="32">
        <v>585</v>
      </c>
      <c r="S39" s="32">
        <v>40</v>
      </c>
      <c r="T39" s="32">
        <v>1444</v>
      </c>
      <c r="U39" s="32">
        <v>22</v>
      </c>
      <c r="V39" s="32">
        <v>636</v>
      </c>
      <c r="W39" s="32">
        <v>50</v>
      </c>
      <c r="X39" s="32">
        <v>32</v>
      </c>
      <c r="Y39" s="32">
        <v>976</v>
      </c>
      <c r="Z39" s="32">
        <v>944</v>
      </c>
      <c r="AA39" s="32">
        <v>447</v>
      </c>
      <c r="AB39" s="32">
        <v>76</v>
      </c>
      <c r="AC39" s="32">
        <v>182</v>
      </c>
      <c r="AD39" s="32">
        <v>1363</v>
      </c>
      <c r="AE39" s="32">
        <v>778</v>
      </c>
      <c r="AF39" s="32">
        <v>1947</v>
      </c>
      <c r="AG39" s="32">
        <v>452</v>
      </c>
      <c r="AH39" s="32" t="s">
        <v>97</v>
      </c>
      <c r="AI39" s="32" t="s">
        <v>97</v>
      </c>
      <c r="AJ39" s="32">
        <v>2399</v>
      </c>
      <c r="AK39" s="33" t="s">
        <v>97</v>
      </c>
      <c r="AL39" s="33" t="s">
        <v>97</v>
      </c>
      <c r="AM39" s="33">
        <v>1886</v>
      </c>
      <c r="AN39" s="33">
        <v>208</v>
      </c>
      <c r="AO39" s="33">
        <v>92</v>
      </c>
      <c r="AP39" s="33">
        <v>38</v>
      </c>
      <c r="AQ39" s="33">
        <v>37</v>
      </c>
      <c r="AR39" s="33">
        <v>16</v>
      </c>
      <c r="AS39" s="33">
        <v>28</v>
      </c>
      <c r="AT39" s="33">
        <v>34</v>
      </c>
      <c r="AU39" s="33">
        <v>60</v>
      </c>
      <c r="AV39" s="33">
        <v>2191</v>
      </c>
      <c r="AW39" s="33">
        <v>208</v>
      </c>
      <c r="AX39" s="33" t="s">
        <v>97</v>
      </c>
      <c r="AY39" s="33" t="s">
        <v>97</v>
      </c>
      <c r="AZ39" s="33">
        <v>1537</v>
      </c>
      <c r="BA39" s="33">
        <v>47</v>
      </c>
      <c r="BB39" s="33">
        <v>201</v>
      </c>
      <c r="BC39" s="33">
        <v>606</v>
      </c>
      <c r="BD39" s="33">
        <v>8</v>
      </c>
      <c r="BE39" s="33">
        <v>21</v>
      </c>
      <c r="BF39" s="33">
        <v>2378</v>
      </c>
      <c r="BG39" s="33">
        <v>745</v>
      </c>
      <c r="BH39" s="33">
        <v>1177</v>
      </c>
      <c r="BI39" s="33">
        <v>2399</v>
      </c>
      <c r="BJ39" s="33">
        <v>1347</v>
      </c>
      <c r="BK39" s="33">
        <v>359</v>
      </c>
      <c r="BL39" s="33">
        <v>2185</v>
      </c>
      <c r="BM39" s="33">
        <v>214</v>
      </c>
      <c r="BN39" s="33">
        <v>2065</v>
      </c>
      <c r="BO39" s="33">
        <v>324</v>
      </c>
      <c r="BP39" s="33">
        <v>2344</v>
      </c>
      <c r="BQ39" s="33">
        <v>55</v>
      </c>
      <c r="BR39" s="33">
        <v>2336</v>
      </c>
      <c r="BS39" s="33">
        <v>63</v>
      </c>
      <c r="BT39" s="33" t="s">
        <v>97</v>
      </c>
      <c r="BU39" s="33">
        <v>20</v>
      </c>
    </row>
    <row r="40" spans="2:73" ht="15">
      <c r="B40" s="32" t="s">
        <v>140</v>
      </c>
      <c r="C40" s="32">
        <v>291</v>
      </c>
      <c r="D40" s="32">
        <v>266</v>
      </c>
      <c r="E40" s="32">
        <v>309</v>
      </c>
      <c r="F40" s="32">
        <v>94</v>
      </c>
      <c r="G40" s="32">
        <v>1113</v>
      </c>
      <c r="H40" s="32">
        <v>1734</v>
      </c>
      <c r="I40" s="32">
        <v>339</v>
      </c>
      <c r="J40" s="32">
        <v>1461</v>
      </c>
      <c r="K40" s="32">
        <v>612</v>
      </c>
      <c r="L40" s="32">
        <v>2059</v>
      </c>
      <c r="M40" s="32">
        <v>14</v>
      </c>
      <c r="N40" s="32">
        <v>1768</v>
      </c>
      <c r="O40" s="32">
        <v>305</v>
      </c>
      <c r="P40" s="32">
        <v>2071</v>
      </c>
      <c r="Q40" s="32">
        <v>2</v>
      </c>
      <c r="R40" s="32">
        <v>500</v>
      </c>
      <c r="S40" s="32">
        <v>25</v>
      </c>
      <c r="T40" s="32">
        <v>1243</v>
      </c>
      <c r="U40" s="32">
        <v>10</v>
      </c>
      <c r="V40" s="32">
        <v>550</v>
      </c>
      <c r="W40" s="32">
        <v>29</v>
      </c>
      <c r="X40" s="32">
        <v>24</v>
      </c>
      <c r="Y40" s="32">
        <v>950</v>
      </c>
      <c r="Z40" s="32">
        <v>872</v>
      </c>
      <c r="AA40" s="32">
        <v>227</v>
      </c>
      <c r="AB40" s="32">
        <v>25</v>
      </c>
      <c r="AC40" s="32">
        <v>96</v>
      </c>
      <c r="AD40" s="32">
        <v>1130</v>
      </c>
      <c r="AE40" s="32">
        <v>822</v>
      </c>
      <c r="AF40" s="32">
        <v>1774</v>
      </c>
      <c r="AG40" s="32">
        <v>299</v>
      </c>
      <c r="AH40" s="32" t="s">
        <v>97</v>
      </c>
      <c r="AI40" s="32" t="s">
        <v>97</v>
      </c>
      <c r="AJ40" s="32" t="s">
        <v>97</v>
      </c>
      <c r="AK40" s="33">
        <v>2073</v>
      </c>
      <c r="AL40" s="33" t="s">
        <v>97</v>
      </c>
      <c r="AM40" s="33">
        <v>1671</v>
      </c>
      <c r="AN40" s="33">
        <v>129</v>
      </c>
      <c r="AO40" s="33">
        <v>73</v>
      </c>
      <c r="AP40" s="33">
        <v>58</v>
      </c>
      <c r="AQ40" s="33">
        <v>32</v>
      </c>
      <c r="AR40" s="33">
        <v>29</v>
      </c>
      <c r="AS40" s="33">
        <v>20</v>
      </c>
      <c r="AT40" s="33">
        <v>20</v>
      </c>
      <c r="AU40" s="33">
        <v>41</v>
      </c>
      <c r="AV40" s="33">
        <v>1939</v>
      </c>
      <c r="AW40" s="33">
        <v>132</v>
      </c>
      <c r="AX40" s="33" t="s">
        <v>97</v>
      </c>
      <c r="AY40" s="33">
        <v>2</v>
      </c>
      <c r="AZ40" s="33">
        <v>1460</v>
      </c>
      <c r="BA40" s="33">
        <v>19</v>
      </c>
      <c r="BB40" s="33">
        <v>130</v>
      </c>
      <c r="BC40" s="33">
        <v>459</v>
      </c>
      <c r="BD40" s="33">
        <v>5</v>
      </c>
      <c r="BE40" s="33">
        <v>16</v>
      </c>
      <c r="BF40" s="33">
        <v>2057</v>
      </c>
      <c r="BG40" s="33">
        <v>672</v>
      </c>
      <c r="BH40" s="33">
        <v>924</v>
      </c>
      <c r="BI40" s="33">
        <v>2073</v>
      </c>
      <c r="BJ40" s="33">
        <v>1177</v>
      </c>
      <c r="BK40" s="33">
        <v>178</v>
      </c>
      <c r="BL40" s="33">
        <v>1965</v>
      </c>
      <c r="BM40" s="33">
        <v>108</v>
      </c>
      <c r="BN40" s="33">
        <v>1873</v>
      </c>
      <c r="BO40" s="33">
        <v>193</v>
      </c>
      <c r="BP40" s="33">
        <v>2061</v>
      </c>
      <c r="BQ40" s="33">
        <v>12</v>
      </c>
      <c r="BR40" s="33">
        <v>1999</v>
      </c>
      <c r="BS40" s="33">
        <v>74</v>
      </c>
      <c r="BT40" s="33" t="s">
        <v>97</v>
      </c>
      <c r="BU40" s="33">
        <v>12</v>
      </c>
    </row>
    <row r="41" spans="2:73" ht="15">
      <c r="B41" s="32" t="s">
        <v>141</v>
      </c>
      <c r="C41" s="32">
        <v>106</v>
      </c>
      <c r="D41" s="32">
        <v>206</v>
      </c>
      <c r="E41" s="32">
        <v>339</v>
      </c>
      <c r="F41" s="32">
        <v>198</v>
      </c>
      <c r="G41" s="32">
        <v>1095</v>
      </c>
      <c r="H41" s="32">
        <v>1843</v>
      </c>
      <c r="I41" s="32">
        <v>101</v>
      </c>
      <c r="J41" s="32">
        <v>1787</v>
      </c>
      <c r="K41" s="32">
        <v>157</v>
      </c>
      <c r="L41" s="32">
        <v>1940</v>
      </c>
      <c r="M41" s="32">
        <v>4</v>
      </c>
      <c r="N41" s="32">
        <v>1940</v>
      </c>
      <c r="O41" s="32">
        <v>4</v>
      </c>
      <c r="P41" s="32">
        <v>1943</v>
      </c>
      <c r="Q41" s="32">
        <v>1</v>
      </c>
      <c r="R41" s="32">
        <v>543</v>
      </c>
      <c r="S41" s="32">
        <v>20</v>
      </c>
      <c r="T41" s="32">
        <v>1131</v>
      </c>
      <c r="U41" s="32">
        <v>4</v>
      </c>
      <c r="V41" s="32">
        <v>584</v>
      </c>
      <c r="W41" s="32">
        <v>43</v>
      </c>
      <c r="X41" s="32">
        <v>39</v>
      </c>
      <c r="Y41" s="32">
        <v>1043</v>
      </c>
      <c r="Z41" s="32">
        <v>709</v>
      </c>
      <c r="AA41" s="32">
        <v>153</v>
      </c>
      <c r="AB41" s="32">
        <v>25</v>
      </c>
      <c r="AC41" s="32">
        <v>48</v>
      </c>
      <c r="AD41" s="32">
        <v>686</v>
      </c>
      <c r="AE41" s="32">
        <v>1185</v>
      </c>
      <c r="AF41" s="32">
        <v>1573</v>
      </c>
      <c r="AG41" s="32">
        <v>371</v>
      </c>
      <c r="AH41" s="32" t="s">
        <v>97</v>
      </c>
      <c r="AI41" s="32" t="s">
        <v>97</v>
      </c>
      <c r="AJ41" s="32" t="s">
        <v>97</v>
      </c>
      <c r="AK41" s="33" t="s">
        <v>97</v>
      </c>
      <c r="AL41" s="33">
        <v>1944</v>
      </c>
      <c r="AM41" s="33">
        <v>1699</v>
      </c>
      <c r="AN41" s="33">
        <v>26</v>
      </c>
      <c r="AO41" s="33">
        <v>22</v>
      </c>
      <c r="AP41" s="33">
        <v>40</v>
      </c>
      <c r="AQ41" s="33">
        <v>67</v>
      </c>
      <c r="AR41" s="33">
        <v>33</v>
      </c>
      <c r="AS41" s="33">
        <v>16</v>
      </c>
      <c r="AT41" s="33">
        <v>11</v>
      </c>
      <c r="AU41" s="33">
        <v>30</v>
      </c>
      <c r="AV41" s="33">
        <v>1919</v>
      </c>
      <c r="AW41" s="33">
        <v>23</v>
      </c>
      <c r="AX41" s="33" t="s">
        <v>97</v>
      </c>
      <c r="AY41" s="33">
        <v>2</v>
      </c>
      <c r="AZ41" s="33">
        <v>1422</v>
      </c>
      <c r="BA41" s="33">
        <v>35</v>
      </c>
      <c r="BB41" s="33">
        <v>21</v>
      </c>
      <c r="BC41" s="33">
        <v>460</v>
      </c>
      <c r="BD41" s="33">
        <v>6</v>
      </c>
      <c r="BE41" s="33">
        <v>25</v>
      </c>
      <c r="BF41" s="33">
        <v>1919</v>
      </c>
      <c r="BG41" s="33">
        <v>787</v>
      </c>
      <c r="BH41" s="33">
        <v>601</v>
      </c>
      <c r="BI41" s="33">
        <v>1944</v>
      </c>
      <c r="BJ41" s="33">
        <v>1046</v>
      </c>
      <c r="BK41" s="33">
        <v>166</v>
      </c>
      <c r="BL41" s="33">
        <v>1784</v>
      </c>
      <c r="BM41" s="33">
        <v>160</v>
      </c>
      <c r="BN41" s="33">
        <v>1736</v>
      </c>
      <c r="BO41" s="33">
        <v>199</v>
      </c>
      <c r="BP41" s="33">
        <v>1928</v>
      </c>
      <c r="BQ41" s="33">
        <v>16</v>
      </c>
      <c r="BR41" s="33">
        <v>1846</v>
      </c>
      <c r="BS41" s="33">
        <v>98</v>
      </c>
      <c r="BT41" s="33" t="s">
        <v>97</v>
      </c>
      <c r="BU41" s="33">
        <v>14</v>
      </c>
    </row>
    <row r="42" spans="1:73" ht="15">
      <c r="A42" s="32" t="s">
        <v>1</v>
      </c>
      <c r="B42" s="32" t="s">
        <v>142</v>
      </c>
      <c r="C42" s="32">
        <v>857</v>
      </c>
      <c r="D42" s="32">
        <v>2672</v>
      </c>
      <c r="E42" s="32">
        <v>1737</v>
      </c>
      <c r="F42" s="32">
        <v>862</v>
      </c>
      <c r="G42" s="32">
        <v>3000</v>
      </c>
      <c r="H42" s="32">
        <v>5116</v>
      </c>
      <c r="I42" s="32">
        <v>4012</v>
      </c>
      <c r="J42" s="32">
        <v>4503</v>
      </c>
      <c r="K42" s="32">
        <v>4625</v>
      </c>
      <c r="L42" s="32">
        <v>7948</v>
      </c>
      <c r="M42" s="32">
        <v>1180</v>
      </c>
      <c r="N42" s="32">
        <v>6726</v>
      </c>
      <c r="O42" s="32">
        <v>2402</v>
      </c>
      <c r="P42" s="32">
        <v>8512</v>
      </c>
      <c r="Q42" s="32">
        <v>616</v>
      </c>
      <c r="R42" s="32">
        <v>2409</v>
      </c>
      <c r="S42" s="32">
        <v>167</v>
      </c>
      <c r="T42" s="32">
        <v>5194</v>
      </c>
      <c r="U42" s="32">
        <v>114</v>
      </c>
      <c r="V42" s="32">
        <v>2592</v>
      </c>
      <c r="W42" s="32">
        <v>219</v>
      </c>
      <c r="X42" s="32">
        <v>116</v>
      </c>
      <c r="Y42" s="32">
        <v>3991</v>
      </c>
      <c r="Z42" s="32">
        <v>3704</v>
      </c>
      <c r="AA42" s="32">
        <v>1317</v>
      </c>
      <c r="AB42" s="32">
        <v>487</v>
      </c>
      <c r="AC42" s="32">
        <v>1084</v>
      </c>
      <c r="AD42" s="32">
        <v>4791</v>
      </c>
      <c r="AE42" s="32">
        <v>2766</v>
      </c>
      <c r="AF42" s="32">
        <v>7613</v>
      </c>
      <c r="AG42" s="32">
        <v>1515</v>
      </c>
      <c r="AH42" s="32">
        <v>1829</v>
      </c>
      <c r="AI42" s="32">
        <v>2043</v>
      </c>
      <c r="AJ42" s="32">
        <v>1886</v>
      </c>
      <c r="AK42" s="33">
        <v>1671</v>
      </c>
      <c r="AL42" s="33">
        <v>1699</v>
      </c>
      <c r="AM42" s="33">
        <v>9128</v>
      </c>
      <c r="AN42" s="33" t="s">
        <v>97</v>
      </c>
      <c r="AO42" s="33" t="s">
        <v>97</v>
      </c>
      <c r="AP42" s="33" t="s">
        <v>97</v>
      </c>
      <c r="AQ42" s="33" t="s">
        <v>97</v>
      </c>
      <c r="AR42" s="33" t="s">
        <v>97</v>
      </c>
      <c r="AS42" s="33" t="s">
        <v>97</v>
      </c>
      <c r="AT42" s="33" t="s">
        <v>97</v>
      </c>
      <c r="AU42" s="33" t="s">
        <v>97</v>
      </c>
      <c r="AV42" s="33">
        <v>9128</v>
      </c>
      <c r="AW42" s="33" t="s">
        <v>97</v>
      </c>
      <c r="AX42" s="33" t="s">
        <v>97</v>
      </c>
      <c r="AY42" s="33" t="s">
        <v>97</v>
      </c>
      <c r="AZ42" s="33">
        <v>6638</v>
      </c>
      <c r="BA42" s="33">
        <v>114</v>
      </c>
      <c r="BB42" s="33">
        <v>4</v>
      </c>
      <c r="BC42" s="33">
        <v>2359</v>
      </c>
      <c r="BD42" s="33">
        <v>13</v>
      </c>
      <c r="BE42" s="33">
        <v>51</v>
      </c>
      <c r="BF42" s="33">
        <v>9077</v>
      </c>
      <c r="BG42" s="33">
        <v>3078</v>
      </c>
      <c r="BH42" s="33">
        <v>4089</v>
      </c>
      <c r="BI42" s="33">
        <v>9128</v>
      </c>
      <c r="BJ42" s="33">
        <v>5080</v>
      </c>
      <c r="BK42" s="33">
        <v>1374</v>
      </c>
      <c r="BL42" s="33">
        <v>8421</v>
      </c>
      <c r="BM42" s="33">
        <v>707</v>
      </c>
      <c r="BN42" s="33">
        <v>8125</v>
      </c>
      <c r="BO42" s="33">
        <v>957</v>
      </c>
      <c r="BP42" s="33">
        <v>8999</v>
      </c>
      <c r="BQ42" s="33">
        <v>129</v>
      </c>
      <c r="BR42" s="33">
        <v>8819</v>
      </c>
      <c r="BS42" s="33">
        <v>309</v>
      </c>
      <c r="BT42" s="33" t="s">
        <v>97</v>
      </c>
      <c r="BU42" s="33">
        <v>66</v>
      </c>
    </row>
    <row r="43" spans="2:73" ht="15">
      <c r="B43" s="32" t="s">
        <v>143</v>
      </c>
      <c r="C43" s="32">
        <v>619</v>
      </c>
      <c r="D43" s="32">
        <v>4</v>
      </c>
      <c r="E43" s="32">
        <v>33</v>
      </c>
      <c r="F43" s="32">
        <v>4</v>
      </c>
      <c r="G43" s="32">
        <v>22</v>
      </c>
      <c r="H43" s="32">
        <v>194</v>
      </c>
      <c r="I43" s="32">
        <v>488</v>
      </c>
      <c r="J43" s="32">
        <v>385</v>
      </c>
      <c r="K43" s="32">
        <v>297</v>
      </c>
      <c r="L43" s="32">
        <v>554</v>
      </c>
      <c r="M43" s="32">
        <v>128</v>
      </c>
      <c r="N43" s="32">
        <v>417</v>
      </c>
      <c r="O43" s="32">
        <v>265</v>
      </c>
      <c r="P43" s="32">
        <v>656</v>
      </c>
      <c r="Q43" s="32">
        <v>26</v>
      </c>
      <c r="R43" s="32">
        <v>170</v>
      </c>
      <c r="S43" s="32">
        <v>19</v>
      </c>
      <c r="T43" s="32">
        <v>360</v>
      </c>
      <c r="U43" s="32">
        <v>19</v>
      </c>
      <c r="V43" s="32">
        <v>188</v>
      </c>
      <c r="W43" s="32">
        <v>27</v>
      </c>
      <c r="X43" s="32">
        <v>2</v>
      </c>
      <c r="Y43" s="32">
        <v>188</v>
      </c>
      <c r="Z43" s="32">
        <v>300</v>
      </c>
      <c r="AA43" s="32">
        <v>192</v>
      </c>
      <c r="AB43" s="32">
        <v>61</v>
      </c>
      <c r="AC43" s="32">
        <v>107</v>
      </c>
      <c r="AD43" s="32">
        <v>324</v>
      </c>
      <c r="AE43" s="32">
        <v>190</v>
      </c>
      <c r="AF43" s="32">
        <v>646</v>
      </c>
      <c r="AG43" s="32">
        <v>36</v>
      </c>
      <c r="AH43" s="32">
        <v>165</v>
      </c>
      <c r="AI43" s="32">
        <v>154</v>
      </c>
      <c r="AJ43" s="32">
        <v>208</v>
      </c>
      <c r="AK43" s="33">
        <v>129</v>
      </c>
      <c r="AL43" s="33">
        <v>26</v>
      </c>
      <c r="AM43" s="33" t="s">
        <v>97</v>
      </c>
      <c r="AN43" s="33">
        <v>682</v>
      </c>
      <c r="AO43" s="33" t="s">
        <v>97</v>
      </c>
      <c r="AP43" s="33" t="s">
        <v>97</v>
      </c>
      <c r="AQ43" s="33" t="s">
        <v>97</v>
      </c>
      <c r="AR43" s="33" t="s">
        <v>97</v>
      </c>
      <c r="AS43" s="33" t="s">
        <v>97</v>
      </c>
      <c r="AT43" s="33" t="s">
        <v>97</v>
      </c>
      <c r="AU43" s="33" t="s">
        <v>97</v>
      </c>
      <c r="AV43" s="33">
        <v>7</v>
      </c>
      <c r="AW43" s="33">
        <v>675</v>
      </c>
      <c r="AX43" s="33" t="s">
        <v>97</v>
      </c>
      <c r="AY43" s="33" t="s">
        <v>97</v>
      </c>
      <c r="AZ43" s="33">
        <v>11</v>
      </c>
      <c r="BA43" s="33" t="s">
        <v>97</v>
      </c>
      <c r="BB43" s="33">
        <v>652</v>
      </c>
      <c r="BC43" s="33">
        <v>13</v>
      </c>
      <c r="BD43" s="33">
        <v>6</v>
      </c>
      <c r="BE43" s="33">
        <v>10</v>
      </c>
      <c r="BF43" s="33">
        <v>672</v>
      </c>
      <c r="BG43" s="33">
        <v>162</v>
      </c>
      <c r="BH43" s="33">
        <v>393</v>
      </c>
      <c r="BI43" s="33">
        <v>682</v>
      </c>
      <c r="BJ43" s="33">
        <v>438</v>
      </c>
      <c r="BK43" s="33">
        <v>83</v>
      </c>
      <c r="BL43" s="33">
        <v>668</v>
      </c>
      <c r="BM43" s="33">
        <v>14</v>
      </c>
      <c r="BN43" s="33">
        <v>619</v>
      </c>
      <c r="BO43" s="33">
        <v>63</v>
      </c>
      <c r="BP43" s="33">
        <v>674</v>
      </c>
      <c r="BQ43" s="33">
        <v>8</v>
      </c>
      <c r="BR43" s="33">
        <v>636</v>
      </c>
      <c r="BS43" s="33">
        <v>46</v>
      </c>
      <c r="BT43" s="33" t="s">
        <v>97</v>
      </c>
      <c r="BU43" s="33">
        <v>6</v>
      </c>
    </row>
    <row r="44" spans="2:73" ht="15">
      <c r="B44" s="32" t="s">
        <v>144</v>
      </c>
      <c r="C44" s="32">
        <v>258</v>
      </c>
      <c r="D44" s="32">
        <v>13</v>
      </c>
      <c r="E44" s="32">
        <v>54</v>
      </c>
      <c r="F44" s="32">
        <v>1</v>
      </c>
      <c r="G44" s="32">
        <v>92</v>
      </c>
      <c r="H44" s="32">
        <v>231</v>
      </c>
      <c r="I44" s="32">
        <v>187</v>
      </c>
      <c r="J44" s="32">
        <v>137</v>
      </c>
      <c r="K44" s="32">
        <v>281</v>
      </c>
      <c r="L44" s="32">
        <v>324</v>
      </c>
      <c r="M44" s="32">
        <v>94</v>
      </c>
      <c r="N44" s="32">
        <v>280</v>
      </c>
      <c r="O44" s="32">
        <v>138</v>
      </c>
      <c r="P44" s="32">
        <v>389</v>
      </c>
      <c r="Q44" s="32">
        <v>29</v>
      </c>
      <c r="R44" s="32">
        <v>123</v>
      </c>
      <c r="S44" s="32">
        <v>12</v>
      </c>
      <c r="T44" s="32">
        <v>224</v>
      </c>
      <c r="U44" s="32">
        <v>8</v>
      </c>
      <c r="V44" s="32">
        <v>134</v>
      </c>
      <c r="W44" s="32">
        <v>5</v>
      </c>
      <c r="X44" s="32">
        <v>2</v>
      </c>
      <c r="Y44" s="32">
        <v>140</v>
      </c>
      <c r="Z44" s="32">
        <v>210</v>
      </c>
      <c r="AA44" s="32">
        <v>66</v>
      </c>
      <c r="AB44" s="32">
        <v>37</v>
      </c>
      <c r="AC44" s="32">
        <v>62</v>
      </c>
      <c r="AD44" s="32">
        <v>199</v>
      </c>
      <c r="AE44" s="32">
        <v>120</v>
      </c>
      <c r="AF44" s="32">
        <v>372</v>
      </c>
      <c r="AG44" s="32">
        <v>46</v>
      </c>
      <c r="AH44" s="32">
        <v>94</v>
      </c>
      <c r="AI44" s="32">
        <v>137</v>
      </c>
      <c r="AJ44" s="32">
        <v>92</v>
      </c>
      <c r="AK44" s="33">
        <v>73</v>
      </c>
      <c r="AL44" s="33">
        <v>22</v>
      </c>
      <c r="AM44" s="33" t="s">
        <v>97</v>
      </c>
      <c r="AN44" s="33" t="s">
        <v>97</v>
      </c>
      <c r="AO44" s="33">
        <v>418</v>
      </c>
      <c r="AP44" s="33" t="s">
        <v>97</v>
      </c>
      <c r="AQ44" s="33" t="s">
        <v>97</v>
      </c>
      <c r="AR44" s="33" t="s">
        <v>97</v>
      </c>
      <c r="AS44" s="33" t="s">
        <v>97</v>
      </c>
      <c r="AT44" s="33" t="s">
        <v>97</v>
      </c>
      <c r="AU44" s="33" t="s">
        <v>97</v>
      </c>
      <c r="AV44" s="33">
        <v>418</v>
      </c>
      <c r="AW44" s="33" t="s">
        <v>97</v>
      </c>
      <c r="AX44" s="33" t="s">
        <v>97</v>
      </c>
      <c r="AY44" s="33" t="s">
        <v>97</v>
      </c>
      <c r="AZ44" s="33">
        <v>287</v>
      </c>
      <c r="BA44" s="33" t="s">
        <v>97</v>
      </c>
      <c r="BB44" s="33">
        <v>4</v>
      </c>
      <c r="BC44" s="33">
        <v>127</v>
      </c>
      <c r="BD44" s="33" t="s">
        <v>97</v>
      </c>
      <c r="BE44" s="33">
        <v>3</v>
      </c>
      <c r="BF44" s="33">
        <v>415</v>
      </c>
      <c r="BG44" s="33">
        <v>129</v>
      </c>
      <c r="BH44" s="33">
        <v>221</v>
      </c>
      <c r="BI44" s="33">
        <v>418</v>
      </c>
      <c r="BJ44" s="33">
        <v>267</v>
      </c>
      <c r="BK44" s="33">
        <v>61</v>
      </c>
      <c r="BL44" s="33">
        <v>399</v>
      </c>
      <c r="BM44" s="33">
        <v>19</v>
      </c>
      <c r="BN44" s="33">
        <v>367</v>
      </c>
      <c r="BO44" s="33">
        <v>44</v>
      </c>
      <c r="BP44" s="33">
        <v>406</v>
      </c>
      <c r="BQ44" s="33">
        <v>12</v>
      </c>
      <c r="BR44" s="33">
        <v>409</v>
      </c>
      <c r="BS44" s="33">
        <v>9</v>
      </c>
      <c r="BT44" s="33" t="s">
        <v>97</v>
      </c>
      <c r="BU44" s="33">
        <v>4</v>
      </c>
    </row>
    <row r="45" spans="2:73" ht="15">
      <c r="B45" s="32" t="s">
        <v>145</v>
      </c>
      <c r="C45" s="32">
        <v>189</v>
      </c>
      <c r="D45" s="32">
        <v>16</v>
      </c>
      <c r="E45" s="32">
        <v>44</v>
      </c>
      <c r="F45" s="32">
        <v>2</v>
      </c>
      <c r="G45" s="32">
        <v>55</v>
      </c>
      <c r="H45" s="32">
        <v>116</v>
      </c>
      <c r="I45" s="32">
        <v>190</v>
      </c>
      <c r="J45" s="32">
        <v>113</v>
      </c>
      <c r="K45" s="32">
        <v>193</v>
      </c>
      <c r="L45" s="32">
        <v>193</v>
      </c>
      <c r="M45" s="32">
        <v>113</v>
      </c>
      <c r="N45" s="32">
        <v>187</v>
      </c>
      <c r="O45" s="32">
        <v>119</v>
      </c>
      <c r="P45" s="32">
        <v>278</v>
      </c>
      <c r="Q45" s="32">
        <v>28</v>
      </c>
      <c r="R45" s="32">
        <v>72</v>
      </c>
      <c r="S45" s="32">
        <v>5</v>
      </c>
      <c r="T45" s="32">
        <v>193</v>
      </c>
      <c r="U45" s="32">
        <v>6</v>
      </c>
      <c r="V45" s="32">
        <v>75</v>
      </c>
      <c r="W45" s="32">
        <v>4</v>
      </c>
      <c r="X45" s="32">
        <v>4</v>
      </c>
      <c r="Y45" s="32">
        <v>102</v>
      </c>
      <c r="Z45" s="32">
        <v>162</v>
      </c>
      <c r="AA45" s="32">
        <v>38</v>
      </c>
      <c r="AB45" s="32">
        <v>34</v>
      </c>
      <c r="AC45" s="32">
        <v>43</v>
      </c>
      <c r="AD45" s="32">
        <v>132</v>
      </c>
      <c r="AE45" s="32">
        <v>97</v>
      </c>
      <c r="AF45" s="32">
        <v>284</v>
      </c>
      <c r="AG45" s="32">
        <v>22</v>
      </c>
      <c r="AH45" s="32">
        <v>104</v>
      </c>
      <c r="AI45" s="32">
        <v>66</v>
      </c>
      <c r="AJ45" s="32">
        <v>38</v>
      </c>
      <c r="AK45" s="33">
        <v>58</v>
      </c>
      <c r="AL45" s="33">
        <v>40</v>
      </c>
      <c r="AM45" s="33" t="s">
        <v>97</v>
      </c>
      <c r="AN45" s="33" t="s">
        <v>97</v>
      </c>
      <c r="AO45" s="33" t="s">
        <v>97</v>
      </c>
      <c r="AP45" s="33">
        <v>306</v>
      </c>
      <c r="AQ45" s="33" t="s">
        <v>97</v>
      </c>
      <c r="AR45" s="33" t="s">
        <v>97</v>
      </c>
      <c r="AS45" s="33" t="s">
        <v>97</v>
      </c>
      <c r="AT45" s="33" t="s">
        <v>97</v>
      </c>
      <c r="AU45" s="33" t="s">
        <v>97</v>
      </c>
      <c r="AV45" s="33">
        <v>306</v>
      </c>
      <c r="AW45" s="33" t="s">
        <v>97</v>
      </c>
      <c r="AX45" s="33" t="s">
        <v>97</v>
      </c>
      <c r="AY45" s="33" t="s">
        <v>97</v>
      </c>
      <c r="AZ45" s="33">
        <v>217</v>
      </c>
      <c r="BA45" s="33">
        <v>2</v>
      </c>
      <c r="BB45" s="33">
        <v>2</v>
      </c>
      <c r="BC45" s="33">
        <v>85</v>
      </c>
      <c r="BD45" s="33" t="s">
        <v>97</v>
      </c>
      <c r="BE45" s="33">
        <v>2</v>
      </c>
      <c r="BF45" s="33">
        <v>304</v>
      </c>
      <c r="BG45" s="33">
        <v>121</v>
      </c>
      <c r="BH45" s="33">
        <v>123</v>
      </c>
      <c r="BI45" s="33">
        <v>306</v>
      </c>
      <c r="BJ45" s="33">
        <v>176</v>
      </c>
      <c r="BK45" s="33">
        <v>40</v>
      </c>
      <c r="BL45" s="33">
        <v>297</v>
      </c>
      <c r="BM45" s="33">
        <v>9</v>
      </c>
      <c r="BN45" s="33">
        <v>282</v>
      </c>
      <c r="BO45" s="33">
        <v>23</v>
      </c>
      <c r="BP45" s="33">
        <v>306</v>
      </c>
      <c r="BQ45" s="33" t="s">
        <v>97</v>
      </c>
      <c r="BR45" s="33">
        <v>294</v>
      </c>
      <c r="BS45" s="33">
        <v>12</v>
      </c>
      <c r="BT45" s="33" t="s">
        <v>97</v>
      </c>
      <c r="BU45" s="33">
        <v>2</v>
      </c>
    </row>
    <row r="46" spans="2:73" ht="15">
      <c r="B46" s="32" t="s">
        <v>146</v>
      </c>
      <c r="C46" s="32" t="s">
        <v>97</v>
      </c>
      <c r="D46" s="32">
        <v>15</v>
      </c>
      <c r="E46" s="32">
        <v>18</v>
      </c>
      <c r="F46" s="32">
        <v>134</v>
      </c>
      <c r="G46" s="32">
        <v>70</v>
      </c>
      <c r="H46" s="32">
        <v>111</v>
      </c>
      <c r="I46" s="32">
        <v>126</v>
      </c>
      <c r="J46" s="32">
        <v>148</v>
      </c>
      <c r="K46" s="32">
        <v>89</v>
      </c>
      <c r="L46" s="32">
        <v>234</v>
      </c>
      <c r="M46" s="32">
        <v>3</v>
      </c>
      <c r="N46" s="32">
        <v>163</v>
      </c>
      <c r="O46" s="32">
        <v>74</v>
      </c>
      <c r="P46" s="32">
        <v>222</v>
      </c>
      <c r="Q46" s="32">
        <v>15</v>
      </c>
      <c r="R46" s="32">
        <v>59</v>
      </c>
      <c r="S46" s="32">
        <v>7</v>
      </c>
      <c r="T46" s="32">
        <v>131</v>
      </c>
      <c r="U46" s="32">
        <v>5</v>
      </c>
      <c r="V46" s="32">
        <v>67</v>
      </c>
      <c r="W46" s="32">
        <v>8</v>
      </c>
      <c r="X46" s="32">
        <v>5</v>
      </c>
      <c r="Y46" s="32">
        <v>94</v>
      </c>
      <c r="Z46" s="32">
        <v>91</v>
      </c>
      <c r="AA46" s="32">
        <v>47</v>
      </c>
      <c r="AB46" s="32">
        <v>15</v>
      </c>
      <c r="AC46" s="32">
        <v>30</v>
      </c>
      <c r="AD46" s="32">
        <v>131</v>
      </c>
      <c r="AE46" s="32">
        <v>61</v>
      </c>
      <c r="AF46" s="32">
        <v>198</v>
      </c>
      <c r="AG46" s="32">
        <v>39</v>
      </c>
      <c r="AH46" s="32">
        <v>70</v>
      </c>
      <c r="AI46" s="32">
        <v>31</v>
      </c>
      <c r="AJ46" s="32">
        <v>37</v>
      </c>
      <c r="AK46" s="33">
        <v>32</v>
      </c>
      <c r="AL46" s="33">
        <v>67</v>
      </c>
      <c r="AM46" s="33" t="s">
        <v>97</v>
      </c>
      <c r="AN46" s="33" t="s">
        <v>97</v>
      </c>
      <c r="AO46" s="33" t="s">
        <v>97</v>
      </c>
      <c r="AP46" s="33" t="s">
        <v>97</v>
      </c>
      <c r="AQ46" s="33">
        <v>237</v>
      </c>
      <c r="AR46" s="33" t="s">
        <v>97</v>
      </c>
      <c r="AS46" s="33" t="s">
        <v>97</v>
      </c>
      <c r="AT46" s="33" t="s">
        <v>97</v>
      </c>
      <c r="AU46" s="33" t="s">
        <v>97</v>
      </c>
      <c r="AV46" s="33">
        <v>233</v>
      </c>
      <c r="AW46" s="33" t="s">
        <v>97</v>
      </c>
      <c r="AX46" s="33" t="s">
        <v>97</v>
      </c>
      <c r="AY46" s="33">
        <v>4</v>
      </c>
      <c r="AZ46" s="33">
        <v>177</v>
      </c>
      <c r="BA46" s="33">
        <v>6</v>
      </c>
      <c r="BB46" s="33" t="s">
        <v>97</v>
      </c>
      <c r="BC46" s="33">
        <v>50</v>
      </c>
      <c r="BD46" s="33">
        <v>4</v>
      </c>
      <c r="BE46" s="33">
        <v>2</v>
      </c>
      <c r="BF46" s="33">
        <v>235</v>
      </c>
      <c r="BG46" s="33">
        <v>109</v>
      </c>
      <c r="BH46" s="33">
        <v>83</v>
      </c>
      <c r="BI46" s="33">
        <v>237</v>
      </c>
      <c r="BJ46" s="33">
        <v>130</v>
      </c>
      <c r="BK46" s="33">
        <v>42</v>
      </c>
      <c r="BL46" s="33">
        <v>218</v>
      </c>
      <c r="BM46" s="33">
        <v>19</v>
      </c>
      <c r="BN46" s="33">
        <v>193</v>
      </c>
      <c r="BO46" s="33">
        <v>44</v>
      </c>
      <c r="BP46" s="33">
        <v>229</v>
      </c>
      <c r="BQ46" s="33">
        <v>8</v>
      </c>
      <c r="BR46" s="33">
        <v>224</v>
      </c>
      <c r="BS46" s="33">
        <v>13</v>
      </c>
      <c r="BT46" s="33" t="s">
        <v>97</v>
      </c>
      <c r="BU46" s="33">
        <v>2</v>
      </c>
    </row>
    <row r="47" spans="2:73" ht="15">
      <c r="B47" s="32" t="s">
        <v>147</v>
      </c>
      <c r="C47" s="32" t="s">
        <v>97</v>
      </c>
      <c r="D47" s="32">
        <v>1</v>
      </c>
      <c r="E47" s="32">
        <v>4</v>
      </c>
      <c r="F47" s="32">
        <v>90</v>
      </c>
      <c r="G47" s="32">
        <v>15</v>
      </c>
      <c r="H47" s="32">
        <v>78</v>
      </c>
      <c r="I47" s="32">
        <v>32</v>
      </c>
      <c r="J47" s="32">
        <v>59</v>
      </c>
      <c r="K47" s="32">
        <v>51</v>
      </c>
      <c r="L47" s="32">
        <v>87</v>
      </c>
      <c r="M47" s="32">
        <v>23</v>
      </c>
      <c r="N47" s="32">
        <v>89</v>
      </c>
      <c r="O47" s="32">
        <v>21</v>
      </c>
      <c r="P47" s="32">
        <v>108</v>
      </c>
      <c r="Q47" s="32">
        <v>2</v>
      </c>
      <c r="R47" s="32">
        <v>30</v>
      </c>
      <c r="S47" s="32">
        <v>1</v>
      </c>
      <c r="T47" s="32">
        <v>64</v>
      </c>
      <c r="U47" s="32">
        <v>4</v>
      </c>
      <c r="V47" s="32">
        <v>29</v>
      </c>
      <c r="W47" s="32">
        <v>4</v>
      </c>
      <c r="X47" s="32" t="s">
        <v>97</v>
      </c>
      <c r="Y47" s="32">
        <v>58</v>
      </c>
      <c r="Z47" s="32">
        <v>41</v>
      </c>
      <c r="AA47" s="32">
        <v>11</v>
      </c>
      <c r="AB47" s="32">
        <v>2</v>
      </c>
      <c r="AC47" s="32">
        <v>11</v>
      </c>
      <c r="AD47" s="32">
        <v>55</v>
      </c>
      <c r="AE47" s="32">
        <v>42</v>
      </c>
      <c r="AF47" s="32">
        <v>99</v>
      </c>
      <c r="AG47" s="32">
        <v>11</v>
      </c>
      <c r="AH47" s="32">
        <v>18</v>
      </c>
      <c r="AI47" s="32">
        <v>14</v>
      </c>
      <c r="AJ47" s="32">
        <v>16</v>
      </c>
      <c r="AK47" s="33">
        <v>29</v>
      </c>
      <c r="AL47" s="33">
        <v>33</v>
      </c>
      <c r="AM47" s="33" t="s">
        <v>97</v>
      </c>
      <c r="AN47" s="33" t="s">
        <v>97</v>
      </c>
      <c r="AO47" s="33" t="s">
        <v>97</v>
      </c>
      <c r="AP47" s="33" t="s">
        <v>97</v>
      </c>
      <c r="AQ47" s="33" t="s">
        <v>97</v>
      </c>
      <c r="AR47" s="33">
        <v>110</v>
      </c>
      <c r="AS47" s="33" t="s">
        <v>97</v>
      </c>
      <c r="AT47" s="33" t="s">
        <v>97</v>
      </c>
      <c r="AU47" s="33" t="s">
        <v>97</v>
      </c>
      <c r="AV47" s="33">
        <v>110</v>
      </c>
      <c r="AW47" s="33" t="s">
        <v>97</v>
      </c>
      <c r="AX47" s="33" t="s">
        <v>97</v>
      </c>
      <c r="AY47" s="33" t="s">
        <v>97</v>
      </c>
      <c r="AZ47" s="33">
        <v>86</v>
      </c>
      <c r="BA47" s="33" t="s">
        <v>97</v>
      </c>
      <c r="BB47" s="33" t="s">
        <v>97</v>
      </c>
      <c r="BC47" s="33">
        <v>24</v>
      </c>
      <c r="BD47" s="33" t="s">
        <v>97</v>
      </c>
      <c r="BE47" s="33" t="s">
        <v>97</v>
      </c>
      <c r="BF47" s="33">
        <v>110</v>
      </c>
      <c r="BG47" s="33">
        <v>37</v>
      </c>
      <c r="BH47" s="33">
        <v>37</v>
      </c>
      <c r="BI47" s="33">
        <v>110</v>
      </c>
      <c r="BJ47" s="33">
        <v>53</v>
      </c>
      <c r="BK47" s="33">
        <v>5</v>
      </c>
      <c r="BL47" s="33">
        <v>106</v>
      </c>
      <c r="BM47" s="33">
        <v>4</v>
      </c>
      <c r="BN47" s="33">
        <v>105</v>
      </c>
      <c r="BO47" s="33">
        <v>5</v>
      </c>
      <c r="BP47" s="33">
        <v>110</v>
      </c>
      <c r="BQ47" s="33" t="s">
        <v>97</v>
      </c>
      <c r="BR47" s="33">
        <v>103</v>
      </c>
      <c r="BS47" s="33">
        <v>7</v>
      </c>
      <c r="BT47" s="33" t="s">
        <v>97</v>
      </c>
      <c r="BU47" s="33" t="s">
        <v>97</v>
      </c>
    </row>
    <row r="48" spans="2:73" ht="15">
      <c r="B48" s="32" t="s">
        <v>148</v>
      </c>
      <c r="C48" s="32">
        <v>134</v>
      </c>
      <c r="D48" s="32">
        <v>5</v>
      </c>
      <c r="E48" s="32">
        <v>11</v>
      </c>
      <c r="F48" s="32">
        <v>3</v>
      </c>
      <c r="G48" s="32">
        <v>25</v>
      </c>
      <c r="H48" s="32">
        <v>66</v>
      </c>
      <c r="I48" s="32">
        <v>112</v>
      </c>
      <c r="J48" s="32">
        <v>36</v>
      </c>
      <c r="K48" s="32">
        <v>142</v>
      </c>
      <c r="L48" s="32">
        <v>106</v>
      </c>
      <c r="M48" s="32">
        <v>72</v>
      </c>
      <c r="N48" s="32">
        <v>76</v>
      </c>
      <c r="O48" s="32">
        <v>102</v>
      </c>
      <c r="P48" s="32">
        <v>158</v>
      </c>
      <c r="Q48" s="32">
        <v>20</v>
      </c>
      <c r="R48" s="32">
        <v>41</v>
      </c>
      <c r="S48" s="32">
        <v>3</v>
      </c>
      <c r="T48" s="32">
        <v>108</v>
      </c>
      <c r="U48" s="32">
        <v>1</v>
      </c>
      <c r="V48" s="32">
        <v>44</v>
      </c>
      <c r="W48" s="32">
        <v>5</v>
      </c>
      <c r="X48" s="32">
        <v>1</v>
      </c>
      <c r="Y48" s="32">
        <v>46</v>
      </c>
      <c r="Z48" s="32">
        <v>95</v>
      </c>
      <c r="AA48" s="32">
        <v>36</v>
      </c>
      <c r="AB48" s="32">
        <v>13</v>
      </c>
      <c r="AC48" s="32">
        <v>25</v>
      </c>
      <c r="AD48" s="32">
        <v>111</v>
      </c>
      <c r="AE48" s="32">
        <v>29</v>
      </c>
      <c r="AF48" s="32">
        <v>151</v>
      </c>
      <c r="AG48" s="32">
        <v>27</v>
      </c>
      <c r="AH48" s="32">
        <v>78</v>
      </c>
      <c r="AI48" s="32">
        <v>36</v>
      </c>
      <c r="AJ48" s="32">
        <v>28</v>
      </c>
      <c r="AK48" s="33">
        <v>20</v>
      </c>
      <c r="AL48" s="33">
        <v>16</v>
      </c>
      <c r="AM48" s="33" t="s">
        <v>97</v>
      </c>
      <c r="AN48" s="33" t="s">
        <v>97</v>
      </c>
      <c r="AO48" s="33" t="s">
        <v>97</v>
      </c>
      <c r="AP48" s="33" t="s">
        <v>97</v>
      </c>
      <c r="AQ48" s="33" t="s">
        <v>97</v>
      </c>
      <c r="AR48" s="33" t="s">
        <v>97</v>
      </c>
      <c r="AS48" s="33">
        <v>178</v>
      </c>
      <c r="AT48" s="33" t="s">
        <v>97</v>
      </c>
      <c r="AU48" s="33" t="s">
        <v>97</v>
      </c>
      <c r="AV48" s="33">
        <v>178</v>
      </c>
      <c r="AW48" s="33" t="s">
        <v>97</v>
      </c>
      <c r="AX48" s="33" t="s">
        <v>97</v>
      </c>
      <c r="AY48" s="33" t="s">
        <v>97</v>
      </c>
      <c r="AZ48" s="33">
        <v>124</v>
      </c>
      <c r="BA48" s="33">
        <v>2</v>
      </c>
      <c r="BB48" s="33" t="s">
        <v>97</v>
      </c>
      <c r="BC48" s="33">
        <v>52</v>
      </c>
      <c r="BD48" s="33" t="s">
        <v>97</v>
      </c>
      <c r="BE48" s="33">
        <v>1</v>
      </c>
      <c r="BF48" s="33">
        <v>177</v>
      </c>
      <c r="BG48" s="33">
        <v>54</v>
      </c>
      <c r="BH48" s="33">
        <v>84</v>
      </c>
      <c r="BI48" s="33">
        <v>178</v>
      </c>
      <c r="BJ48" s="33">
        <v>125</v>
      </c>
      <c r="BK48" s="33">
        <v>20</v>
      </c>
      <c r="BL48" s="33">
        <v>164</v>
      </c>
      <c r="BM48" s="33">
        <v>14</v>
      </c>
      <c r="BN48" s="33">
        <v>156</v>
      </c>
      <c r="BO48" s="33">
        <v>22</v>
      </c>
      <c r="BP48" s="33">
        <v>160</v>
      </c>
      <c r="BQ48" s="33">
        <v>18</v>
      </c>
      <c r="BR48" s="33">
        <v>175</v>
      </c>
      <c r="BS48" s="33">
        <v>3</v>
      </c>
      <c r="BT48" s="33" t="s">
        <v>97</v>
      </c>
      <c r="BU48" s="33" t="s">
        <v>97</v>
      </c>
    </row>
    <row r="49" spans="2:73" ht="15">
      <c r="B49" s="32" t="s">
        <v>149</v>
      </c>
      <c r="C49" s="32">
        <v>63</v>
      </c>
      <c r="D49" s="32">
        <v>21</v>
      </c>
      <c r="E49" s="32">
        <v>9</v>
      </c>
      <c r="F49" s="32" t="s">
        <v>97</v>
      </c>
      <c r="G49" s="32">
        <v>37</v>
      </c>
      <c r="H49" s="32">
        <v>81</v>
      </c>
      <c r="I49" s="32">
        <v>49</v>
      </c>
      <c r="J49" s="32">
        <v>53</v>
      </c>
      <c r="K49" s="32">
        <v>77</v>
      </c>
      <c r="L49" s="32">
        <v>122</v>
      </c>
      <c r="M49" s="32">
        <v>8</v>
      </c>
      <c r="N49" s="32">
        <v>95</v>
      </c>
      <c r="O49" s="32">
        <v>35</v>
      </c>
      <c r="P49" s="32">
        <v>127</v>
      </c>
      <c r="Q49" s="32">
        <v>3</v>
      </c>
      <c r="R49" s="32">
        <v>27</v>
      </c>
      <c r="S49" s="32">
        <v>3</v>
      </c>
      <c r="T49" s="32">
        <v>79</v>
      </c>
      <c r="U49" s="32">
        <v>5</v>
      </c>
      <c r="V49" s="32">
        <v>28</v>
      </c>
      <c r="W49" s="32">
        <v>4</v>
      </c>
      <c r="X49" s="32">
        <v>2</v>
      </c>
      <c r="Y49" s="32">
        <v>32</v>
      </c>
      <c r="Z49" s="32">
        <v>59</v>
      </c>
      <c r="AA49" s="32">
        <v>37</v>
      </c>
      <c r="AB49" s="32">
        <v>2</v>
      </c>
      <c r="AC49" s="32">
        <v>8</v>
      </c>
      <c r="AD49" s="32">
        <v>58</v>
      </c>
      <c r="AE49" s="32">
        <v>62</v>
      </c>
      <c r="AF49" s="32">
        <v>117</v>
      </c>
      <c r="AG49" s="32">
        <v>13</v>
      </c>
      <c r="AH49" s="32">
        <v>28</v>
      </c>
      <c r="AI49" s="32">
        <v>37</v>
      </c>
      <c r="AJ49" s="32">
        <v>34</v>
      </c>
      <c r="AK49" s="33">
        <v>20</v>
      </c>
      <c r="AL49" s="33">
        <v>11</v>
      </c>
      <c r="AM49" s="33" t="s">
        <v>97</v>
      </c>
      <c r="AN49" s="33" t="s">
        <v>97</v>
      </c>
      <c r="AO49" s="33" t="s">
        <v>97</v>
      </c>
      <c r="AP49" s="33" t="s">
        <v>97</v>
      </c>
      <c r="AQ49" s="33" t="s">
        <v>97</v>
      </c>
      <c r="AR49" s="33" t="s">
        <v>97</v>
      </c>
      <c r="AS49" s="33" t="s">
        <v>97</v>
      </c>
      <c r="AT49" s="33">
        <v>130</v>
      </c>
      <c r="AU49" s="33" t="s">
        <v>97</v>
      </c>
      <c r="AV49" s="33">
        <v>130</v>
      </c>
      <c r="AW49" s="33" t="s">
        <v>97</v>
      </c>
      <c r="AX49" s="33" t="s">
        <v>97</v>
      </c>
      <c r="AY49" s="33" t="s">
        <v>97</v>
      </c>
      <c r="AZ49" s="33">
        <v>93</v>
      </c>
      <c r="BA49" s="33">
        <v>9</v>
      </c>
      <c r="BB49" s="33" t="s">
        <v>97</v>
      </c>
      <c r="BC49" s="33">
        <v>28</v>
      </c>
      <c r="BD49" s="33" t="s">
        <v>97</v>
      </c>
      <c r="BE49" s="33">
        <v>1</v>
      </c>
      <c r="BF49" s="33">
        <v>129</v>
      </c>
      <c r="BG49" s="33">
        <v>32</v>
      </c>
      <c r="BH49" s="33">
        <v>84</v>
      </c>
      <c r="BI49" s="33">
        <v>130</v>
      </c>
      <c r="BJ49" s="33">
        <v>76</v>
      </c>
      <c r="BK49" s="33">
        <v>17</v>
      </c>
      <c r="BL49" s="33">
        <v>122</v>
      </c>
      <c r="BM49" s="33">
        <v>8</v>
      </c>
      <c r="BN49" s="33">
        <v>118</v>
      </c>
      <c r="BO49" s="33">
        <v>10</v>
      </c>
      <c r="BP49" s="33">
        <v>117</v>
      </c>
      <c r="BQ49" s="33">
        <v>13</v>
      </c>
      <c r="BR49" s="33">
        <v>129</v>
      </c>
      <c r="BS49" s="33">
        <v>1</v>
      </c>
      <c r="BT49" s="33" t="s">
        <v>97</v>
      </c>
      <c r="BU49" s="33" t="s">
        <v>97</v>
      </c>
    </row>
    <row r="50" spans="2:73" ht="15">
      <c r="B50" s="32" t="s">
        <v>150</v>
      </c>
      <c r="C50" s="32">
        <v>49</v>
      </c>
      <c r="D50" s="32">
        <v>198</v>
      </c>
      <c r="E50" s="32">
        <v>50</v>
      </c>
      <c r="F50" s="32">
        <v>25</v>
      </c>
      <c r="G50" s="32">
        <v>65</v>
      </c>
      <c r="H50" s="32">
        <v>145</v>
      </c>
      <c r="I50" s="32">
        <v>242</v>
      </c>
      <c r="J50" s="32">
        <v>124</v>
      </c>
      <c r="K50" s="32">
        <v>263</v>
      </c>
      <c r="L50" s="32">
        <v>372</v>
      </c>
      <c r="M50" s="32">
        <v>15</v>
      </c>
      <c r="N50" s="32">
        <v>180</v>
      </c>
      <c r="O50" s="32">
        <v>207</v>
      </c>
      <c r="P50" s="32">
        <v>319</v>
      </c>
      <c r="Q50" s="32">
        <v>68</v>
      </c>
      <c r="R50" s="32">
        <v>99</v>
      </c>
      <c r="S50" s="32">
        <v>6</v>
      </c>
      <c r="T50" s="32">
        <v>219</v>
      </c>
      <c r="U50" s="32">
        <v>7</v>
      </c>
      <c r="V50" s="32">
        <v>103</v>
      </c>
      <c r="W50" s="32">
        <v>11</v>
      </c>
      <c r="X50" s="32">
        <v>5</v>
      </c>
      <c r="Y50" s="32">
        <v>131</v>
      </c>
      <c r="Z50" s="32">
        <v>143</v>
      </c>
      <c r="AA50" s="32">
        <v>108</v>
      </c>
      <c r="AB50" s="32">
        <v>7</v>
      </c>
      <c r="AC50" s="32">
        <v>70</v>
      </c>
      <c r="AD50" s="32">
        <v>222</v>
      </c>
      <c r="AE50" s="32">
        <v>88</v>
      </c>
      <c r="AF50" s="32">
        <v>318</v>
      </c>
      <c r="AG50" s="32">
        <v>69</v>
      </c>
      <c r="AH50" s="32">
        <v>166</v>
      </c>
      <c r="AI50" s="32">
        <v>90</v>
      </c>
      <c r="AJ50" s="32">
        <v>60</v>
      </c>
      <c r="AK50" s="33">
        <v>41</v>
      </c>
      <c r="AL50" s="33">
        <v>30</v>
      </c>
      <c r="AM50" s="33" t="s">
        <v>97</v>
      </c>
      <c r="AN50" s="33" t="s">
        <v>97</v>
      </c>
      <c r="AO50" s="33" t="s">
        <v>97</v>
      </c>
      <c r="AP50" s="33" t="s">
        <v>97</v>
      </c>
      <c r="AQ50" s="33" t="s">
        <v>97</v>
      </c>
      <c r="AR50" s="33" t="s">
        <v>97</v>
      </c>
      <c r="AS50" s="33" t="s">
        <v>97</v>
      </c>
      <c r="AT50" s="33" t="s">
        <v>97</v>
      </c>
      <c r="AU50" s="33">
        <v>387</v>
      </c>
      <c r="AV50" s="33">
        <v>374</v>
      </c>
      <c r="AW50" s="33">
        <v>4</v>
      </c>
      <c r="AX50" s="33">
        <v>3</v>
      </c>
      <c r="AY50" s="33">
        <v>6</v>
      </c>
      <c r="AZ50" s="33">
        <v>215</v>
      </c>
      <c r="BA50" s="33">
        <v>2</v>
      </c>
      <c r="BB50" s="33">
        <v>1</v>
      </c>
      <c r="BC50" s="33">
        <v>134</v>
      </c>
      <c r="BD50" s="33">
        <v>35</v>
      </c>
      <c r="BE50" s="33">
        <v>6</v>
      </c>
      <c r="BF50" s="33">
        <v>381</v>
      </c>
      <c r="BG50" s="33">
        <v>116</v>
      </c>
      <c r="BH50" s="33">
        <v>213</v>
      </c>
      <c r="BI50" s="33">
        <v>387</v>
      </c>
      <c r="BJ50" s="33">
        <v>209</v>
      </c>
      <c r="BK50" s="33">
        <v>88</v>
      </c>
      <c r="BL50" s="33">
        <v>357</v>
      </c>
      <c r="BM50" s="33">
        <v>30</v>
      </c>
      <c r="BN50" s="33">
        <v>335</v>
      </c>
      <c r="BO50" s="33">
        <v>48</v>
      </c>
      <c r="BP50" s="33">
        <v>387</v>
      </c>
      <c r="BQ50" s="33" t="s">
        <v>97</v>
      </c>
      <c r="BR50" s="33">
        <v>373</v>
      </c>
      <c r="BS50" s="33">
        <v>14</v>
      </c>
      <c r="BT50" s="33" t="s">
        <v>97</v>
      </c>
      <c r="BU50" s="33">
        <v>2</v>
      </c>
    </row>
    <row r="51" spans="1:73" ht="15">
      <c r="A51" s="32" t="s">
        <v>2</v>
      </c>
      <c r="B51" s="32" t="s">
        <v>151</v>
      </c>
      <c r="C51" s="32">
        <v>1553</v>
      </c>
      <c r="D51" s="32">
        <v>2939</v>
      </c>
      <c r="E51" s="32">
        <v>1920</v>
      </c>
      <c r="F51" s="32">
        <v>1118</v>
      </c>
      <c r="G51" s="32">
        <v>3354</v>
      </c>
      <c r="H51" s="32">
        <v>5940</v>
      </c>
      <c r="I51" s="32">
        <v>4944</v>
      </c>
      <c r="J51" s="32">
        <v>5165</v>
      </c>
      <c r="K51" s="32">
        <v>5719</v>
      </c>
      <c r="L51" s="32">
        <v>9374</v>
      </c>
      <c r="M51" s="32">
        <v>1510</v>
      </c>
      <c r="N51" s="32">
        <v>7793</v>
      </c>
      <c r="O51" s="32">
        <v>3091</v>
      </c>
      <c r="P51" s="32">
        <v>10103</v>
      </c>
      <c r="Q51" s="32">
        <v>781</v>
      </c>
      <c r="R51" s="32">
        <v>2855</v>
      </c>
      <c r="S51" s="32">
        <v>204</v>
      </c>
      <c r="T51" s="32">
        <v>6208</v>
      </c>
      <c r="U51" s="32">
        <v>149</v>
      </c>
      <c r="V51" s="32">
        <v>3068</v>
      </c>
      <c r="W51" s="32">
        <v>259</v>
      </c>
      <c r="X51" s="32">
        <v>134</v>
      </c>
      <c r="Y51" s="32">
        <v>4588</v>
      </c>
      <c r="Z51" s="32">
        <v>4502</v>
      </c>
      <c r="AA51" s="32">
        <v>1660</v>
      </c>
      <c r="AB51" s="32">
        <v>598</v>
      </c>
      <c r="AC51" s="32">
        <v>1329</v>
      </c>
      <c r="AD51" s="32">
        <v>5691</v>
      </c>
      <c r="AE51" s="32">
        <v>3266</v>
      </c>
      <c r="AF51" s="32">
        <v>9149</v>
      </c>
      <c r="AG51" s="32">
        <v>1735</v>
      </c>
      <c r="AH51" s="32">
        <v>2386</v>
      </c>
      <c r="AI51" s="32">
        <v>2449</v>
      </c>
      <c r="AJ51" s="32">
        <v>2191</v>
      </c>
      <c r="AK51" s="33">
        <v>1939</v>
      </c>
      <c r="AL51" s="33">
        <v>1919</v>
      </c>
      <c r="AM51" s="33">
        <v>9128</v>
      </c>
      <c r="AN51" s="33">
        <v>7</v>
      </c>
      <c r="AO51" s="33">
        <v>418</v>
      </c>
      <c r="AP51" s="33">
        <v>306</v>
      </c>
      <c r="AQ51" s="33">
        <v>233</v>
      </c>
      <c r="AR51" s="33">
        <v>110</v>
      </c>
      <c r="AS51" s="33">
        <v>178</v>
      </c>
      <c r="AT51" s="33">
        <v>130</v>
      </c>
      <c r="AU51" s="33">
        <v>374</v>
      </c>
      <c r="AV51" s="33">
        <v>10884</v>
      </c>
      <c r="AW51" s="33" t="s">
        <v>97</v>
      </c>
      <c r="AX51" s="33" t="s">
        <v>97</v>
      </c>
      <c r="AY51" s="33" t="s">
        <v>97</v>
      </c>
      <c r="AZ51" s="33">
        <v>7836</v>
      </c>
      <c r="BA51" s="33">
        <v>135</v>
      </c>
      <c r="BB51" s="33">
        <v>12</v>
      </c>
      <c r="BC51" s="33">
        <v>2852</v>
      </c>
      <c r="BD51" s="33">
        <v>49</v>
      </c>
      <c r="BE51" s="33">
        <v>66</v>
      </c>
      <c r="BF51" s="33">
        <v>10818</v>
      </c>
      <c r="BG51" s="33">
        <v>3672</v>
      </c>
      <c r="BH51" s="33">
        <v>4931</v>
      </c>
      <c r="BI51" s="33">
        <v>10884</v>
      </c>
      <c r="BJ51" s="33">
        <v>6113</v>
      </c>
      <c r="BK51" s="33">
        <v>1644</v>
      </c>
      <c r="BL51" s="33">
        <v>10075</v>
      </c>
      <c r="BM51" s="33">
        <v>809</v>
      </c>
      <c r="BN51" s="33">
        <v>9676</v>
      </c>
      <c r="BO51" s="33">
        <v>1149</v>
      </c>
      <c r="BP51" s="33">
        <v>10704</v>
      </c>
      <c r="BQ51" s="33">
        <v>180</v>
      </c>
      <c r="BR51" s="33">
        <v>10517</v>
      </c>
      <c r="BS51" s="33">
        <v>367</v>
      </c>
      <c r="BT51" s="33" t="s">
        <v>97</v>
      </c>
      <c r="BU51" s="33">
        <v>76</v>
      </c>
    </row>
    <row r="52" spans="2:73" ht="15">
      <c r="B52" s="32" t="s">
        <v>143</v>
      </c>
      <c r="C52" s="32">
        <v>616</v>
      </c>
      <c r="D52" s="32">
        <v>4</v>
      </c>
      <c r="E52" s="32">
        <v>33</v>
      </c>
      <c r="F52" s="32">
        <v>3</v>
      </c>
      <c r="G52" s="32">
        <v>23</v>
      </c>
      <c r="H52" s="32">
        <v>194</v>
      </c>
      <c r="I52" s="32">
        <v>485</v>
      </c>
      <c r="J52" s="32">
        <v>385</v>
      </c>
      <c r="K52" s="32">
        <v>294</v>
      </c>
      <c r="L52" s="32">
        <v>554</v>
      </c>
      <c r="M52" s="32">
        <v>125</v>
      </c>
      <c r="N52" s="32">
        <v>413</v>
      </c>
      <c r="O52" s="32">
        <v>266</v>
      </c>
      <c r="P52" s="32">
        <v>655</v>
      </c>
      <c r="Q52" s="32">
        <v>24</v>
      </c>
      <c r="R52" s="32">
        <v>166</v>
      </c>
      <c r="S52" s="32">
        <v>19</v>
      </c>
      <c r="T52" s="32">
        <v>362</v>
      </c>
      <c r="U52" s="32">
        <v>19</v>
      </c>
      <c r="V52" s="32">
        <v>184</v>
      </c>
      <c r="W52" s="32">
        <v>27</v>
      </c>
      <c r="X52" s="32">
        <v>2</v>
      </c>
      <c r="Y52" s="32">
        <v>185</v>
      </c>
      <c r="Z52" s="32">
        <v>300</v>
      </c>
      <c r="AA52" s="32">
        <v>192</v>
      </c>
      <c r="AB52" s="32">
        <v>60</v>
      </c>
      <c r="AC52" s="32">
        <v>107</v>
      </c>
      <c r="AD52" s="32">
        <v>327</v>
      </c>
      <c r="AE52" s="32">
        <v>185</v>
      </c>
      <c r="AF52" s="32">
        <v>641</v>
      </c>
      <c r="AG52" s="32">
        <v>38</v>
      </c>
      <c r="AH52" s="32">
        <v>162</v>
      </c>
      <c r="AI52" s="32">
        <v>154</v>
      </c>
      <c r="AJ52" s="32">
        <v>208</v>
      </c>
      <c r="AK52" s="33">
        <v>132</v>
      </c>
      <c r="AL52" s="33">
        <v>23</v>
      </c>
      <c r="AM52" s="33" t="s">
        <v>97</v>
      </c>
      <c r="AN52" s="33">
        <v>675</v>
      </c>
      <c r="AO52" s="33" t="s">
        <v>97</v>
      </c>
      <c r="AP52" s="33" t="s">
        <v>97</v>
      </c>
      <c r="AQ52" s="33" t="s">
        <v>97</v>
      </c>
      <c r="AR52" s="33" t="s">
        <v>97</v>
      </c>
      <c r="AS52" s="33" t="s">
        <v>97</v>
      </c>
      <c r="AT52" s="33" t="s">
        <v>97</v>
      </c>
      <c r="AU52" s="33">
        <v>4</v>
      </c>
      <c r="AV52" s="33" t="s">
        <v>97</v>
      </c>
      <c r="AW52" s="33">
        <v>679</v>
      </c>
      <c r="AX52" s="33" t="s">
        <v>97</v>
      </c>
      <c r="AY52" s="33" t="s">
        <v>97</v>
      </c>
      <c r="AZ52" s="33">
        <v>7</v>
      </c>
      <c r="BA52" s="33" t="s">
        <v>97</v>
      </c>
      <c r="BB52" s="33">
        <v>651</v>
      </c>
      <c r="BC52" s="33">
        <v>12</v>
      </c>
      <c r="BD52" s="33">
        <v>9</v>
      </c>
      <c r="BE52" s="33">
        <v>10</v>
      </c>
      <c r="BF52" s="33">
        <v>669</v>
      </c>
      <c r="BG52" s="33">
        <v>162</v>
      </c>
      <c r="BH52" s="33">
        <v>394</v>
      </c>
      <c r="BI52" s="33">
        <v>679</v>
      </c>
      <c r="BJ52" s="33">
        <v>435</v>
      </c>
      <c r="BK52" s="33">
        <v>83</v>
      </c>
      <c r="BL52" s="33">
        <v>665</v>
      </c>
      <c r="BM52" s="33">
        <v>14</v>
      </c>
      <c r="BN52" s="33">
        <v>612</v>
      </c>
      <c r="BO52" s="33">
        <v>67</v>
      </c>
      <c r="BP52" s="33">
        <v>671</v>
      </c>
      <c r="BQ52" s="33">
        <v>8</v>
      </c>
      <c r="BR52" s="33">
        <v>633</v>
      </c>
      <c r="BS52" s="33">
        <v>46</v>
      </c>
      <c r="BT52" s="33" t="s">
        <v>97</v>
      </c>
      <c r="BU52" s="33">
        <v>6</v>
      </c>
    </row>
    <row r="53" spans="2:73" ht="15">
      <c r="B53" s="32" t="s">
        <v>152</v>
      </c>
      <c r="C53" s="32" t="s">
        <v>97</v>
      </c>
      <c r="D53" s="32" t="s">
        <v>97</v>
      </c>
      <c r="E53" s="32">
        <v>3</v>
      </c>
      <c r="F53" s="32" t="s">
        <v>97</v>
      </c>
      <c r="G53" s="32" t="s">
        <v>97</v>
      </c>
      <c r="H53" s="32" t="s">
        <v>97</v>
      </c>
      <c r="I53" s="32">
        <v>3</v>
      </c>
      <c r="J53" s="32" t="s">
        <v>97</v>
      </c>
      <c r="K53" s="32">
        <v>3</v>
      </c>
      <c r="L53" s="32">
        <v>3</v>
      </c>
      <c r="M53" s="32" t="s">
        <v>97</v>
      </c>
      <c r="N53" s="32">
        <v>3</v>
      </c>
      <c r="O53" s="32" t="s">
        <v>97</v>
      </c>
      <c r="P53" s="32">
        <v>1</v>
      </c>
      <c r="Q53" s="32">
        <v>2</v>
      </c>
      <c r="R53" s="32">
        <v>2</v>
      </c>
      <c r="S53" s="32" t="s">
        <v>97</v>
      </c>
      <c r="T53" s="32" t="s">
        <v>97</v>
      </c>
      <c r="U53" s="32">
        <v>1</v>
      </c>
      <c r="V53" s="32">
        <v>2</v>
      </c>
      <c r="W53" s="32" t="s">
        <v>97</v>
      </c>
      <c r="X53" s="32" t="s">
        <v>97</v>
      </c>
      <c r="Y53" s="32" t="s">
        <v>97</v>
      </c>
      <c r="Z53" s="32">
        <v>3</v>
      </c>
      <c r="AA53" s="32" t="s">
        <v>97</v>
      </c>
      <c r="AB53" s="32" t="s">
        <v>97</v>
      </c>
      <c r="AC53" s="32" t="s">
        <v>97</v>
      </c>
      <c r="AD53" s="32">
        <v>3</v>
      </c>
      <c r="AE53" s="32" t="s">
        <v>97</v>
      </c>
      <c r="AF53" s="32" t="s">
        <v>97</v>
      </c>
      <c r="AG53" s="32">
        <v>3</v>
      </c>
      <c r="AH53" s="32" t="s">
        <v>97</v>
      </c>
      <c r="AI53" s="32">
        <v>3</v>
      </c>
      <c r="AJ53" s="32" t="s">
        <v>97</v>
      </c>
      <c r="AK53" s="33" t="s">
        <v>97</v>
      </c>
      <c r="AL53" s="33" t="s">
        <v>97</v>
      </c>
      <c r="AM53" s="33" t="s">
        <v>97</v>
      </c>
      <c r="AN53" s="33" t="s">
        <v>97</v>
      </c>
      <c r="AO53" s="33" t="s">
        <v>97</v>
      </c>
      <c r="AP53" s="33" t="s">
        <v>97</v>
      </c>
      <c r="AQ53" s="33" t="s">
        <v>97</v>
      </c>
      <c r="AR53" s="33" t="s">
        <v>97</v>
      </c>
      <c r="AS53" s="33" t="s">
        <v>97</v>
      </c>
      <c r="AT53" s="33" t="s">
        <v>97</v>
      </c>
      <c r="AU53" s="33">
        <v>3</v>
      </c>
      <c r="AV53" s="33" t="s">
        <v>97</v>
      </c>
      <c r="AW53" s="33" t="s">
        <v>97</v>
      </c>
      <c r="AX53" s="33">
        <v>3</v>
      </c>
      <c r="AY53" s="33" t="s">
        <v>97</v>
      </c>
      <c r="AZ53" s="33" t="s">
        <v>97</v>
      </c>
      <c r="BA53" s="33" t="s">
        <v>97</v>
      </c>
      <c r="BB53" s="33" t="s">
        <v>97</v>
      </c>
      <c r="BC53" s="33">
        <v>3</v>
      </c>
      <c r="BD53" s="33" t="s">
        <v>97</v>
      </c>
      <c r="BE53" s="33" t="s">
        <v>97</v>
      </c>
      <c r="BF53" s="33">
        <v>3</v>
      </c>
      <c r="BG53" s="33">
        <v>3</v>
      </c>
      <c r="BH53" s="33" t="s">
        <v>97</v>
      </c>
      <c r="BI53" s="33">
        <v>3</v>
      </c>
      <c r="BJ53" s="33" t="s">
        <v>97</v>
      </c>
      <c r="BK53" s="33">
        <v>3</v>
      </c>
      <c r="BL53" s="33">
        <v>3</v>
      </c>
      <c r="BM53" s="33" t="s">
        <v>97</v>
      </c>
      <c r="BN53" s="33">
        <v>3</v>
      </c>
      <c r="BO53" s="33" t="s">
        <v>97</v>
      </c>
      <c r="BP53" s="33">
        <v>3</v>
      </c>
      <c r="BQ53" s="33" t="s">
        <v>97</v>
      </c>
      <c r="BR53" s="33">
        <v>3</v>
      </c>
      <c r="BS53" s="33" t="s">
        <v>97</v>
      </c>
      <c r="BT53" s="33" t="s">
        <v>97</v>
      </c>
      <c r="BU53" s="33" t="s">
        <v>97</v>
      </c>
    </row>
    <row r="54" spans="2:73" ht="15">
      <c r="B54" s="32" t="s">
        <v>150</v>
      </c>
      <c r="C54" s="32" t="s">
        <v>97</v>
      </c>
      <c r="D54" s="32">
        <v>2</v>
      </c>
      <c r="E54" s="32">
        <v>4</v>
      </c>
      <c r="F54" s="32" t="s">
        <v>97</v>
      </c>
      <c r="G54" s="32">
        <v>4</v>
      </c>
      <c r="H54" s="32">
        <v>4</v>
      </c>
      <c r="I54" s="32">
        <v>6</v>
      </c>
      <c r="J54" s="32">
        <v>8</v>
      </c>
      <c r="K54" s="32">
        <v>2</v>
      </c>
      <c r="L54" s="32">
        <v>9</v>
      </c>
      <c r="M54" s="32">
        <v>1</v>
      </c>
      <c r="N54" s="32">
        <v>4</v>
      </c>
      <c r="O54" s="32">
        <v>6</v>
      </c>
      <c r="P54" s="32">
        <v>10</v>
      </c>
      <c r="Q54" s="32" t="s">
        <v>97</v>
      </c>
      <c r="R54" s="32">
        <v>7</v>
      </c>
      <c r="S54" s="32" t="s">
        <v>97</v>
      </c>
      <c r="T54" s="32">
        <v>2</v>
      </c>
      <c r="U54" s="32" t="s">
        <v>97</v>
      </c>
      <c r="V54" s="32">
        <v>6</v>
      </c>
      <c r="W54" s="32">
        <v>1</v>
      </c>
      <c r="X54" s="32">
        <v>1</v>
      </c>
      <c r="Y54" s="32">
        <v>9</v>
      </c>
      <c r="Z54" s="32" t="s">
        <v>97</v>
      </c>
      <c r="AA54" s="32" t="s">
        <v>97</v>
      </c>
      <c r="AB54" s="32" t="s">
        <v>97</v>
      </c>
      <c r="AC54" s="32">
        <v>4</v>
      </c>
      <c r="AD54" s="32">
        <v>2</v>
      </c>
      <c r="AE54" s="32">
        <v>4</v>
      </c>
      <c r="AF54" s="32">
        <v>8</v>
      </c>
      <c r="AG54" s="32">
        <v>2</v>
      </c>
      <c r="AH54" s="32">
        <v>4</v>
      </c>
      <c r="AI54" s="32">
        <v>2</v>
      </c>
      <c r="AJ54" s="32" t="s">
        <v>97</v>
      </c>
      <c r="AK54" s="33">
        <v>2</v>
      </c>
      <c r="AL54" s="33">
        <v>2</v>
      </c>
      <c r="AM54" s="33" t="s">
        <v>97</v>
      </c>
      <c r="AN54" s="33" t="s">
        <v>97</v>
      </c>
      <c r="AO54" s="33" t="s">
        <v>97</v>
      </c>
      <c r="AP54" s="33" t="s">
        <v>97</v>
      </c>
      <c r="AQ54" s="33">
        <v>4</v>
      </c>
      <c r="AR54" s="33" t="s">
        <v>97</v>
      </c>
      <c r="AS54" s="33" t="s">
        <v>97</v>
      </c>
      <c r="AT54" s="33" t="s">
        <v>97</v>
      </c>
      <c r="AU54" s="33">
        <v>6</v>
      </c>
      <c r="AV54" s="33" t="s">
        <v>97</v>
      </c>
      <c r="AW54" s="33" t="s">
        <v>97</v>
      </c>
      <c r="AX54" s="33" t="s">
        <v>97</v>
      </c>
      <c r="AY54" s="33">
        <v>10</v>
      </c>
      <c r="AZ54" s="33">
        <v>5</v>
      </c>
      <c r="BA54" s="33" t="s">
        <v>97</v>
      </c>
      <c r="BB54" s="33" t="s">
        <v>97</v>
      </c>
      <c r="BC54" s="33">
        <v>5</v>
      </c>
      <c r="BD54" s="33" t="s">
        <v>97</v>
      </c>
      <c r="BE54" s="33" t="s">
        <v>97</v>
      </c>
      <c r="BF54" s="33">
        <v>10</v>
      </c>
      <c r="BG54" s="33">
        <v>1</v>
      </c>
      <c r="BH54" s="33">
        <v>2</v>
      </c>
      <c r="BI54" s="33">
        <v>10</v>
      </c>
      <c r="BJ54" s="33">
        <v>6</v>
      </c>
      <c r="BK54" s="33" t="s">
        <v>97</v>
      </c>
      <c r="BL54" s="33">
        <v>9</v>
      </c>
      <c r="BM54" s="33">
        <v>1</v>
      </c>
      <c r="BN54" s="33">
        <v>9</v>
      </c>
      <c r="BO54" s="33" t="s">
        <v>97</v>
      </c>
      <c r="BP54" s="33">
        <v>10</v>
      </c>
      <c r="BQ54" s="33" t="s">
        <v>97</v>
      </c>
      <c r="BR54" s="33">
        <v>9</v>
      </c>
      <c r="BS54" s="33">
        <v>1</v>
      </c>
      <c r="BT54" s="33" t="s">
        <v>97</v>
      </c>
      <c r="BU54" s="33" t="s">
        <v>97</v>
      </c>
    </row>
    <row r="55" spans="1:73" ht="15">
      <c r="A55" s="32" t="s">
        <v>3</v>
      </c>
      <c r="B55" s="32" t="s">
        <v>153</v>
      </c>
      <c r="C55" s="32">
        <v>1229</v>
      </c>
      <c r="D55" s="32">
        <v>2186</v>
      </c>
      <c r="E55" s="32">
        <v>1210</v>
      </c>
      <c r="F55" s="32">
        <v>773</v>
      </c>
      <c r="G55" s="32">
        <v>2450</v>
      </c>
      <c r="H55" s="32">
        <v>4309</v>
      </c>
      <c r="I55" s="32">
        <v>3539</v>
      </c>
      <c r="J55" s="32">
        <v>3760</v>
      </c>
      <c r="K55" s="32">
        <v>4088</v>
      </c>
      <c r="L55" s="32">
        <v>6775</v>
      </c>
      <c r="M55" s="32">
        <v>1073</v>
      </c>
      <c r="N55" s="32">
        <v>5654</v>
      </c>
      <c r="O55" s="32">
        <v>2194</v>
      </c>
      <c r="P55" s="32">
        <v>7331</v>
      </c>
      <c r="Q55" s="32">
        <v>517</v>
      </c>
      <c r="R55" s="32">
        <v>2037</v>
      </c>
      <c r="S55" s="32">
        <v>137</v>
      </c>
      <c r="T55" s="32">
        <v>4520</v>
      </c>
      <c r="U55" s="32">
        <v>108</v>
      </c>
      <c r="V55" s="32">
        <v>2188</v>
      </c>
      <c r="W55" s="32">
        <v>182</v>
      </c>
      <c r="X55" s="32">
        <v>94</v>
      </c>
      <c r="Y55" s="32">
        <v>3234</v>
      </c>
      <c r="Z55" s="32">
        <v>3287</v>
      </c>
      <c r="AA55" s="32">
        <v>1233</v>
      </c>
      <c r="AB55" s="32">
        <v>406</v>
      </c>
      <c r="AC55" s="32">
        <v>972</v>
      </c>
      <c r="AD55" s="32">
        <v>3991</v>
      </c>
      <c r="AE55" s="32">
        <v>2479</v>
      </c>
      <c r="AF55" s="32">
        <v>6538</v>
      </c>
      <c r="AG55" s="32">
        <v>1310</v>
      </c>
      <c r="AH55" s="32">
        <v>1676</v>
      </c>
      <c r="AI55" s="32">
        <v>1753</v>
      </c>
      <c r="AJ55" s="32">
        <v>1537</v>
      </c>
      <c r="AK55" s="33">
        <v>1460</v>
      </c>
      <c r="AL55" s="33">
        <v>1422</v>
      </c>
      <c r="AM55" s="33">
        <v>6638</v>
      </c>
      <c r="AN55" s="33">
        <v>11</v>
      </c>
      <c r="AO55" s="33">
        <v>287</v>
      </c>
      <c r="AP55" s="33">
        <v>217</v>
      </c>
      <c r="AQ55" s="33">
        <v>177</v>
      </c>
      <c r="AR55" s="33">
        <v>86</v>
      </c>
      <c r="AS55" s="33">
        <v>124</v>
      </c>
      <c r="AT55" s="33">
        <v>93</v>
      </c>
      <c r="AU55" s="33">
        <v>215</v>
      </c>
      <c r="AV55" s="33">
        <v>7836</v>
      </c>
      <c r="AW55" s="33">
        <v>7</v>
      </c>
      <c r="AX55" s="33" t="s">
        <v>97</v>
      </c>
      <c r="AY55" s="33">
        <v>5</v>
      </c>
      <c r="AZ55" s="33">
        <v>7848</v>
      </c>
      <c r="BA55" s="33" t="s">
        <v>97</v>
      </c>
      <c r="BB55" s="33" t="s">
        <v>97</v>
      </c>
      <c r="BC55" s="33" t="s">
        <v>97</v>
      </c>
      <c r="BD55" s="33" t="s">
        <v>97</v>
      </c>
      <c r="BE55" s="33">
        <v>50</v>
      </c>
      <c r="BF55" s="33">
        <v>7798</v>
      </c>
      <c r="BG55" s="33">
        <v>2596</v>
      </c>
      <c r="BH55" s="33">
        <v>3620</v>
      </c>
      <c r="BI55" s="33">
        <v>7848</v>
      </c>
      <c r="BJ55" s="33">
        <v>4411</v>
      </c>
      <c r="BK55" s="33">
        <v>1141</v>
      </c>
      <c r="BL55" s="33">
        <v>7280</v>
      </c>
      <c r="BM55" s="33">
        <v>568</v>
      </c>
      <c r="BN55" s="33">
        <v>6942</v>
      </c>
      <c r="BO55" s="33">
        <v>863</v>
      </c>
      <c r="BP55" s="33">
        <v>7709</v>
      </c>
      <c r="BQ55" s="33">
        <v>139</v>
      </c>
      <c r="BR55" s="33">
        <v>7562</v>
      </c>
      <c r="BS55" s="33">
        <v>286</v>
      </c>
      <c r="BT55" s="33" t="s">
        <v>97</v>
      </c>
      <c r="BU55" s="33">
        <v>45</v>
      </c>
    </row>
    <row r="56" spans="2:73" ht="15">
      <c r="B56" s="32" t="s">
        <v>5</v>
      </c>
      <c r="C56" s="32">
        <v>2</v>
      </c>
      <c r="D56" s="32">
        <v>20</v>
      </c>
      <c r="E56" s="32">
        <v>16</v>
      </c>
      <c r="F56" s="32">
        <v>6</v>
      </c>
      <c r="G56" s="32">
        <v>91</v>
      </c>
      <c r="H56" s="32">
        <v>125</v>
      </c>
      <c r="I56" s="32">
        <v>10</v>
      </c>
      <c r="J56" s="32">
        <v>60</v>
      </c>
      <c r="K56" s="32">
        <v>75</v>
      </c>
      <c r="L56" s="32">
        <v>120</v>
      </c>
      <c r="M56" s="32">
        <v>15</v>
      </c>
      <c r="N56" s="32">
        <v>124</v>
      </c>
      <c r="O56" s="32">
        <v>11</v>
      </c>
      <c r="P56" s="32">
        <v>128</v>
      </c>
      <c r="Q56" s="32">
        <v>7</v>
      </c>
      <c r="R56" s="32">
        <v>35</v>
      </c>
      <c r="S56" s="32">
        <v>2</v>
      </c>
      <c r="T56" s="32">
        <v>75</v>
      </c>
      <c r="U56" s="32">
        <v>1</v>
      </c>
      <c r="V56" s="32">
        <v>35</v>
      </c>
      <c r="W56" s="32">
        <v>6</v>
      </c>
      <c r="X56" s="32">
        <v>3</v>
      </c>
      <c r="Y56" s="32">
        <v>48</v>
      </c>
      <c r="Z56" s="32">
        <v>59</v>
      </c>
      <c r="AA56" s="32">
        <v>25</v>
      </c>
      <c r="AB56" s="32">
        <v>4</v>
      </c>
      <c r="AC56" s="32">
        <v>14</v>
      </c>
      <c r="AD56" s="32">
        <v>62</v>
      </c>
      <c r="AE56" s="32">
        <v>55</v>
      </c>
      <c r="AF56" s="32">
        <v>86</v>
      </c>
      <c r="AG56" s="32">
        <v>49</v>
      </c>
      <c r="AH56" s="32">
        <v>6</v>
      </c>
      <c r="AI56" s="32">
        <v>28</v>
      </c>
      <c r="AJ56" s="32">
        <v>47</v>
      </c>
      <c r="AK56" s="33">
        <v>19</v>
      </c>
      <c r="AL56" s="33">
        <v>35</v>
      </c>
      <c r="AM56" s="33">
        <v>114</v>
      </c>
      <c r="AN56" s="33" t="s">
        <v>97</v>
      </c>
      <c r="AO56" s="33" t="s">
        <v>97</v>
      </c>
      <c r="AP56" s="33">
        <v>2</v>
      </c>
      <c r="AQ56" s="33">
        <v>6</v>
      </c>
      <c r="AR56" s="33" t="s">
        <v>97</v>
      </c>
      <c r="AS56" s="33">
        <v>2</v>
      </c>
      <c r="AT56" s="33">
        <v>9</v>
      </c>
      <c r="AU56" s="33">
        <v>2</v>
      </c>
      <c r="AV56" s="33">
        <v>135</v>
      </c>
      <c r="AW56" s="33" t="s">
        <v>97</v>
      </c>
      <c r="AX56" s="33" t="s">
        <v>97</v>
      </c>
      <c r="AY56" s="33" t="s">
        <v>97</v>
      </c>
      <c r="AZ56" s="33" t="s">
        <v>97</v>
      </c>
      <c r="BA56" s="33">
        <v>135</v>
      </c>
      <c r="BB56" s="33" t="s">
        <v>97</v>
      </c>
      <c r="BC56" s="33" t="s">
        <v>97</v>
      </c>
      <c r="BD56" s="33" t="s">
        <v>97</v>
      </c>
      <c r="BE56" s="33" t="s">
        <v>97</v>
      </c>
      <c r="BF56" s="33">
        <v>135</v>
      </c>
      <c r="BG56" s="33">
        <v>45</v>
      </c>
      <c r="BH56" s="33">
        <v>62</v>
      </c>
      <c r="BI56" s="33">
        <v>135</v>
      </c>
      <c r="BJ56" s="33">
        <v>61</v>
      </c>
      <c r="BK56" s="33">
        <v>36</v>
      </c>
      <c r="BL56" s="33">
        <v>113</v>
      </c>
      <c r="BM56" s="33">
        <v>22</v>
      </c>
      <c r="BN56" s="33">
        <v>105</v>
      </c>
      <c r="BO56" s="33">
        <v>30</v>
      </c>
      <c r="BP56" s="33">
        <v>135</v>
      </c>
      <c r="BQ56" s="33" t="s">
        <v>97</v>
      </c>
      <c r="BR56" s="33">
        <v>131</v>
      </c>
      <c r="BS56" s="33">
        <v>4</v>
      </c>
      <c r="BT56" s="33" t="s">
        <v>97</v>
      </c>
      <c r="BU56" s="33">
        <v>1</v>
      </c>
    </row>
    <row r="57" spans="2:73" ht="15">
      <c r="B57" s="32" t="s">
        <v>6</v>
      </c>
      <c r="C57" s="32">
        <v>604</v>
      </c>
      <c r="D57" s="32">
        <v>3</v>
      </c>
      <c r="E57" s="32">
        <v>31</v>
      </c>
      <c r="F57" s="32">
        <v>5</v>
      </c>
      <c r="G57" s="32">
        <v>20</v>
      </c>
      <c r="H57" s="32">
        <v>183</v>
      </c>
      <c r="I57" s="32">
        <v>480</v>
      </c>
      <c r="J57" s="32">
        <v>371</v>
      </c>
      <c r="K57" s="32">
        <v>292</v>
      </c>
      <c r="L57" s="32">
        <v>539</v>
      </c>
      <c r="M57" s="32">
        <v>124</v>
      </c>
      <c r="N57" s="32">
        <v>402</v>
      </c>
      <c r="O57" s="32">
        <v>261</v>
      </c>
      <c r="P57" s="32">
        <v>642</v>
      </c>
      <c r="Q57" s="32">
        <v>21</v>
      </c>
      <c r="R57" s="32">
        <v>163</v>
      </c>
      <c r="S57" s="32">
        <v>16</v>
      </c>
      <c r="T57" s="32">
        <v>353</v>
      </c>
      <c r="U57" s="32">
        <v>19</v>
      </c>
      <c r="V57" s="32">
        <v>179</v>
      </c>
      <c r="W57" s="32">
        <v>25</v>
      </c>
      <c r="X57" s="32">
        <v>2</v>
      </c>
      <c r="Y57" s="32">
        <v>183</v>
      </c>
      <c r="Z57" s="32">
        <v>293</v>
      </c>
      <c r="AA57" s="32">
        <v>185</v>
      </c>
      <c r="AB57" s="32">
        <v>60</v>
      </c>
      <c r="AC57" s="32">
        <v>104</v>
      </c>
      <c r="AD57" s="32">
        <v>319</v>
      </c>
      <c r="AE57" s="32">
        <v>180</v>
      </c>
      <c r="AF57" s="32">
        <v>630</v>
      </c>
      <c r="AG57" s="32">
        <v>33</v>
      </c>
      <c r="AH57" s="32">
        <v>157</v>
      </c>
      <c r="AI57" s="32">
        <v>154</v>
      </c>
      <c r="AJ57" s="32">
        <v>201</v>
      </c>
      <c r="AK57" s="33">
        <v>130</v>
      </c>
      <c r="AL57" s="33">
        <v>21</v>
      </c>
      <c r="AM57" s="33">
        <v>4</v>
      </c>
      <c r="AN57" s="33">
        <v>652</v>
      </c>
      <c r="AO57" s="33">
        <v>4</v>
      </c>
      <c r="AP57" s="33">
        <v>2</v>
      </c>
      <c r="AQ57" s="33" t="s">
        <v>97</v>
      </c>
      <c r="AR57" s="33" t="s">
        <v>97</v>
      </c>
      <c r="AS57" s="33" t="s">
        <v>97</v>
      </c>
      <c r="AT57" s="33" t="s">
        <v>97</v>
      </c>
      <c r="AU57" s="33">
        <v>1</v>
      </c>
      <c r="AV57" s="33">
        <v>12</v>
      </c>
      <c r="AW57" s="33">
        <v>651</v>
      </c>
      <c r="AX57" s="33" t="s">
        <v>97</v>
      </c>
      <c r="AY57" s="33" t="s">
        <v>97</v>
      </c>
      <c r="AZ57" s="33" t="s">
        <v>97</v>
      </c>
      <c r="BA57" s="33" t="s">
        <v>97</v>
      </c>
      <c r="BB57" s="33">
        <v>663</v>
      </c>
      <c r="BC57" s="33" t="s">
        <v>97</v>
      </c>
      <c r="BD57" s="33" t="s">
        <v>97</v>
      </c>
      <c r="BE57" s="33">
        <v>10</v>
      </c>
      <c r="BF57" s="33">
        <v>653</v>
      </c>
      <c r="BG57" s="33">
        <v>153</v>
      </c>
      <c r="BH57" s="33">
        <v>394</v>
      </c>
      <c r="BI57" s="33">
        <v>663</v>
      </c>
      <c r="BJ57" s="33">
        <v>431</v>
      </c>
      <c r="BK57" s="33">
        <v>80</v>
      </c>
      <c r="BL57" s="33">
        <v>651</v>
      </c>
      <c r="BM57" s="33">
        <v>12</v>
      </c>
      <c r="BN57" s="33">
        <v>597</v>
      </c>
      <c r="BO57" s="33">
        <v>66</v>
      </c>
      <c r="BP57" s="33">
        <v>655</v>
      </c>
      <c r="BQ57" s="33">
        <v>8</v>
      </c>
      <c r="BR57" s="33">
        <v>617</v>
      </c>
      <c r="BS57" s="33">
        <v>46</v>
      </c>
      <c r="BT57" s="33" t="s">
        <v>97</v>
      </c>
      <c r="BU57" s="33">
        <v>6</v>
      </c>
    </row>
    <row r="58" spans="2:73" ht="15">
      <c r="B58" s="32" t="s">
        <v>154</v>
      </c>
      <c r="C58" s="32">
        <v>329</v>
      </c>
      <c r="D58" s="32">
        <v>699</v>
      </c>
      <c r="E58" s="32">
        <v>703</v>
      </c>
      <c r="F58" s="32">
        <v>332</v>
      </c>
      <c r="G58" s="32">
        <v>809</v>
      </c>
      <c r="H58" s="32">
        <v>1503</v>
      </c>
      <c r="I58" s="32">
        <v>1369</v>
      </c>
      <c r="J58" s="32">
        <v>1352</v>
      </c>
      <c r="K58" s="32">
        <v>1520</v>
      </c>
      <c r="L58" s="32">
        <v>2448</v>
      </c>
      <c r="M58" s="32">
        <v>424</v>
      </c>
      <c r="N58" s="32">
        <v>2013</v>
      </c>
      <c r="O58" s="32">
        <v>859</v>
      </c>
      <c r="P58" s="32">
        <v>2619</v>
      </c>
      <c r="Q58" s="32">
        <v>253</v>
      </c>
      <c r="R58" s="32">
        <v>786</v>
      </c>
      <c r="S58" s="32">
        <v>67</v>
      </c>
      <c r="T58" s="32">
        <v>1584</v>
      </c>
      <c r="U58" s="32">
        <v>41</v>
      </c>
      <c r="V58" s="32">
        <v>849</v>
      </c>
      <c r="W58" s="32">
        <v>71</v>
      </c>
      <c r="X58" s="32">
        <v>37</v>
      </c>
      <c r="Y58" s="32">
        <v>1303</v>
      </c>
      <c r="Z58" s="32">
        <v>1147</v>
      </c>
      <c r="AA58" s="32">
        <v>385</v>
      </c>
      <c r="AB58" s="32">
        <v>188</v>
      </c>
      <c r="AC58" s="32">
        <v>344</v>
      </c>
      <c r="AD58" s="32">
        <v>1618</v>
      </c>
      <c r="AE58" s="32">
        <v>722</v>
      </c>
      <c r="AF58" s="32">
        <v>2494</v>
      </c>
      <c r="AG58" s="32">
        <v>378</v>
      </c>
      <c r="AH58" s="32">
        <v>676</v>
      </c>
      <c r="AI58" s="32">
        <v>671</v>
      </c>
      <c r="AJ58" s="32">
        <v>606</v>
      </c>
      <c r="AK58" s="33">
        <v>459</v>
      </c>
      <c r="AL58" s="33">
        <v>460</v>
      </c>
      <c r="AM58" s="33">
        <v>2359</v>
      </c>
      <c r="AN58" s="33">
        <v>13</v>
      </c>
      <c r="AO58" s="33">
        <v>127</v>
      </c>
      <c r="AP58" s="33">
        <v>85</v>
      </c>
      <c r="AQ58" s="33">
        <v>50</v>
      </c>
      <c r="AR58" s="33">
        <v>24</v>
      </c>
      <c r="AS58" s="33">
        <v>52</v>
      </c>
      <c r="AT58" s="33">
        <v>28</v>
      </c>
      <c r="AU58" s="33">
        <v>134</v>
      </c>
      <c r="AV58" s="33">
        <v>2852</v>
      </c>
      <c r="AW58" s="33">
        <v>12</v>
      </c>
      <c r="AX58" s="33">
        <v>3</v>
      </c>
      <c r="AY58" s="33">
        <v>5</v>
      </c>
      <c r="AZ58" s="33" t="s">
        <v>97</v>
      </c>
      <c r="BA58" s="33" t="s">
        <v>97</v>
      </c>
      <c r="BB58" s="33" t="s">
        <v>97</v>
      </c>
      <c r="BC58" s="33">
        <v>2872</v>
      </c>
      <c r="BD58" s="33" t="s">
        <v>97</v>
      </c>
      <c r="BE58" s="33">
        <v>15</v>
      </c>
      <c r="BF58" s="33">
        <v>2857</v>
      </c>
      <c r="BG58" s="33">
        <v>1023</v>
      </c>
      <c r="BH58" s="33">
        <v>1219</v>
      </c>
      <c r="BI58" s="33">
        <v>2872</v>
      </c>
      <c r="BJ58" s="33">
        <v>1611</v>
      </c>
      <c r="BK58" s="33">
        <v>465</v>
      </c>
      <c r="BL58" s="33">
        <v>2654</v>
      </c>
      <c r="BM58" s="33">
        <v>218</v>
      </c>
      <c r="BN58" s="33">
        <v>2604</v>
      </c>
      <c r="BO58" s="33">
        <v>251</v>
      </c>
      <c r="BP58" s="33">
        <v>2831</v>
      </c>
      <c r="BQ58" s="33">
        <v>41</v>
      </c>
      <c r="BR58" s="33">
        <v>2796</v>
      </c>
      <c r="BS58" s="33">
        <v>76</v>
      </c>
      <c r="BT58" s="33" t="s">
        <v>97</v>
      </c>
      <c r="BU58" s="33">
        <v>30</v>
      </c>
    </row>
    <row r="59" spans="2:73" ht="15">
      <c r="B59" s="32" t="s">
        <v>155</v>
      </c>
      <c r="C59" s="32">
        <v>5</v>
      </c>
      <c r="D59" s="32">
        <v>37</v>
      </c>
      <c r="E59" s="32" t="s">
        <v>97</v>
      </c>
      <c r="F59" s="32">
        <v>5</v>
      </c>
      <c r="G59" s="32">
        <v>11</v>
      </c>
      <c r="H59" s="32">
        <v>18</v>
      </c>
      <c r="I59" s="32">
        <v>40</v>
      </c>
      <c r="J59" s="32">
        <v>15</v>
      </c>
      <c r="K59" s="32">
        <v>43</v>
      </c>
      <c r="L59" s="32">
        <v>58</v>
      </c>
      <c r="M59" s="32" t="s">
        <v>97</v>
      </c>
      <c r="N59" s="32">
        <v>20</v>
      </c>
      <c r="O59" s="32">
        <v>38</v>
      </c>
      <c r="P59" s="32">
        <v>49</v>
      </c>
      <c r="Q59" s="32">
        <v>9</v>
      </c>
      <c r="R59" s="32">
        <v>9</v>
      </c>
      <c r="S59" s="32">
        <v>1</v>
      </c>
      <c r="T59" s="32">
        <v>40</v>
      </c>
      <c r="U59" s="32" t="s">
        <v>97</v>
      </c>
      <c r="V59" s="32">
        <v>9</v>
      </c>
      <c r="W59" s="32">
        <v>3</v>
      </c>
      <c r="X59" s="32">
        <v>1</v>
      </c>
      <c r="Y59" s="32">
        <v>14</v>
      </c>
      <c r="Z59" s="32">
        <v>19</v>
      </c>
      <c r="AA59" s="32">
        <v>24</v>
      </c>
      <c r="AB59" s="32" t="s">
        <v>97</v>
      </c>
      <c r="AC59" s="32">
        <v>6</v>
      </c>
      <c r="AD59" s="32">
        <v>33</v>
      </c>
      <c r="AE59" s="32">
        <v>19</v>
      </c>
      <c r="AF59" s="32">
        <v>50</v>
      </c>
      <c r="AG59" s="32">
        <v>8</v>
      </c>
      <c r="AH59" s="32">
        <v>37</v>
      </c>
      <c r="AI59" s="32">
        <v>2</v>
      </c>
      <c r="AJ59" s="32">
        <v>8</v>
      </c>
      <c r="AK59" s="33">
        <v>5</v>
      </c>
      <c r="AL59" s="33">
        <v>6</v>
      </c>
      <c r="AM59" s="33">
        <v>13</v>
      </c>
      <c r="AN59" s="33">
        <v>6</v>
      </c>
      <c r="AO59" s="33" t="s">
        <v>97</v>
      </c>
      <c r="AP59" s="33" t="s">
        <v>97</v>
      </c>
      <c r="AQ59" s="33">
        <v>4</v>
      </c>
      <c r="AR59" s="33" t="s">
        <v>97</v>
      </c>
      <c r="AS59" s="33" t="s">
        <v>97</v>
      </c>
      <c r="AT59" s="33" t="s">
        <v>97</v>
      </c>
      <c r="AU59" s="33">
        <v>35</v>
      </c>
      <c r="AV59" s="33">
        <v>49</v>
      </c>
      <c r="AW59" s="33">
        <v>9</v>
      </c>
      <c r="AX59" s="33" t="s">
        <v>97</v>
      </c>
      <c r="AY59" s="33" t="s">
        <v>97</v>
      </c>
      <c r="AZ59" s="33" t="s">
        <v>97</v>
      </c>
      <c r="BA59" s="33" t="s">
        <v>97</v>
      </c>
      <c r="BB59" s="33" t="s">
        <v>97</v>
      </c>
      <c r="BC59" s="33" t="s">
        <v>97</v>
      </c>
      <c r="BD59" s="33">
        <v>58</v>
      </c>
      <c r="BE59" s="33">
        <v>1</v>
      </c>
      <c r="BF59" s="33">
        <v>57</v>
      </c>
      <c r="BG59" s="33">
        <v>21</v>
      </c>
      <c r="BH59" s="33">
        <v>32</v>
      </c>
      <c r="BI59" s="33">
        <v>58</v>
      </c>
      <c r="BJ59" s="33">
        <v>40</v>
      </c>
      <c r="BK59" s="33">
        <v>8</v>
      </c>
      <c r="BL59" s="33">
        <v>54</v>
      </c>
      <c r="BM59" s="33">
        <v>4</v>
      </c>
      <c r="BN59" s="33">
        <v>52</v>
      </c>
      <c r="BO59" s="33">
        <v>6</v>
      </c>
      <c r="BP59" s="33">
        <v>58</v>
      </c>
      <c r="BQ59" s="33" t="s">
        <v>97</v>
      </c>
      <c r="BR59" s="33">
        <v>56</v>
      </c>
      <c r="BS59" s="33">
        <v>2</v>
      </c>
      <c r="BT59" s="33" t="s">
        <v>97</v>
      </c>
      <c r="BU59" s="33" t="s">
        <v>97</v>
      </c>
    </row>
    <row r="60" spans="1:73" ht="15">
      <c r="A60" s="32" t="s">
        <v>173</v>
      </c>
      <c r="B60" s="32" t="s">
        <v>156</v>
      </c>
      <c r="C60" s="32">
        <v>15</v>
      </c>
      <c r="D60" s="32">
        <v>13</v>
      </c>
      <c r="E60" s="32">
        <v>8</v>
      </c>
      <c r="F60" s="32">
        <v>3</v>
      </c>
      <c r="G60" s="32">
        <v>37</v>
      </c>
      <c r="H60" s="32">
        <v>54</v>
      </c>
      <c r="I60" s="32">
        <v>22</v>
      </c>
      <c r="J60" s="32">
        <v>65</v>
      </c>
      <c r="K60" s="32">
        <v>11</v>
      </c>
      <c r="L60" s="32">
        <v>71</v>
      </c>
      <c r="M60" s="32">
        <v>5</v>
      </c>
      <c r="N60" s="32">
        <v>62</v>
      </c>
      <c r="O60" s="32">
        <v>14</v>
      </c>
      <c r="P60" s="32">
        <v>73</v>
      </c>
      <c r="Q60" s="32">
        <v>3</v>
      </c>
      <c r="R60" s="32">
        <v>9</v>
      </c>
      <c r="S60" s="32" t="s">
        <v>97</v>
      </c>
      <c r="T60" s="32">
        <v>59</v>
      </c>
      <c r="U60" s="32" t="s">
        <v>97</v>
      </c>
      <c r="V60" s="32">
        <v>9</v>
      </c>
      <c r="W60" s="32" t="s">
        <v>97</v>
      </c>
      <c r="X60" s="32">
        <v>12</v>
      </c>
      <c r="Y60" s="32">
        <v>53</v>
      </c>
      <c r="Z60" s="32">
        <v>11</v>
      </c>
      <c r="AA60" s="32" t="s">
        <v>97</v>
      </c>
      <c r="AB60" s="32">
        <v>9</v>
      </c>
      <c r="AC60" s="32">
        <v>30</v>
      </c>
      <c r="AD60" s="32">
        <v>16</v>
      </c>
      <c r="AE60" s="32">
        <v>21</v>
      </c>
      <c r="AF60" s="32">
        <v>43</v>
      </c>
      <c r="AG60" s="32">
        <v>33</v>
      </c>
      <c r="AH60" s="32">
        <v>6</v>
      </c>
      <c r="AI60" s="32">
        <v>8</v>
      </c>
      <c r="AJ60" s="32">
        <v>21</v>
      </c>
      <c r="AK60" s="33">
        <v>16</v>
      </c>
      <c r="AL60" s="33">
        <v>25</v>
      </c>
      <c r="AM60" s="33">
        <v>51</v>
      </c>
      <c r="AN60" s="33">
        <v>10</v>
      </c>
      <c r="AO60" s="33">
        <v>3</v>
      </c>
      <c r="AP60" s="33">
        <v>2</v>
      </c>
      <c r="AQ60" s="33">
        <v>2</v>
      </c>
      <c r="AR60" s="33" t="s">
        <v>97</v>
      </c>
      <c r="AS60" s="33">
        <v>1</v>
      </c>
      <c r="AT60" s="33">
        <v>1</v>
      </c>
      <c r="AU60" s="33">
        <v>6</v>
      </c>
      <c r="AV60" s="33">
        <v>66</v>
      </c>
      <c r="AW60" s="33">
        <v>10</v>
      </c>
      <c r="AX60" s="33" t="s">
        <v>97</v>
      </c>
      <c r="AY60" s="33" t="s">
        <v>97</v>
      </c>
      <c r="AZ60" s="33">
        <v>50</v>
      </c>
      <c r="BA60" s="33" t="s">
        <v>97</v>
      </c>
      <c r="BB60" s="33">
        <v>10</v>
      </c>
      <c r="BC60" s="33">
        <v>15</v>
      </c>
      <c r="BD60" s="33">
        <v>1</v>
      </c>
      <c r="BE60" s="33">
        <v>76</v>
      </c>
      <c r="BF60" s="33" t="s">
        <v>97</v>
      </c>
      <c r="BG60" s="33">
        <v>19</v>
      </c>
      <c r="BH60" s="33">
        <v>37</v>
      </c>
      <c r="BI60" s="33">
        <v>76</v>
      </c>
      <c r="BJ60" s="33">
        <v>30</v>
      </c>
      <c r="BK60" s="33">
        <v>7</v>
      </c>
      <c r="BL60" s="33">
        <v>39</v>
      </c>
      <c r="BM60" s="33">
        <v>37</v>
      </c>
      <c r="BN60" s="33">
        <v>42</v>
      </c>
      <c r="BO60" s="33">
        <v>33</v>
      </c>
      <c r="BP60" s="33">
        <v>72</v>
      </c>
      <c r="BQ60" s="33">
        <v>4</v>
      </c>
      <c r="BR60" s="33">
        <v>54</v>
      </c>
      <c r="BS60" s="33">
        <v>22</v>
      </c>
      <c r="BT60" s="33" t="s">
        <v>97</v>
      </c>
      <c r="BU60" s="33" t="s">
        <v>97</v>
      </c>
    </row>
    <row r="61" spans="2:73" ht="15">
      <c r="B61" s="32" t="s">
        <v>157</v>
      </c>
      <c r="C61" s="32">
        <v>2154</v>
      </c>
      <c r="D61" s="32">
        <v>2932</v>
      </c>
      <c r="E61" s="32">
        <v>1952</v>
      </c>
      <c r="F61" s="32">
        <v>1118</v>
      </c>
      <c r="G61" s="32">
        <v>3344</v>
      </c>
      <c r="H61" s="32">
        <v>6084</v>
      </c>
      <c r="I61" s="32">
        <v>5416</v>
      </c>
      <c r="J61" s="32">
        <v>5493</v>
      </c>
      <c r="K61" s="32">
        <v>6007</v>
      </c>
      <c r="L61" s="32">
        <v>9869</v>
      </c>
      <c r="M61" s="32">
        <v>1631</v>
      </c>
      <c r="N61" s="32">
        <v>8151</v>
      </c>
      <c r="O61" s="32">
        <v>3349</v>
      </c>
      <c r="P61" s="32">
        <v>10696</v>
      </c>
      <c r="Q61" s="32">
        <v>804</v>
      </c>
      <c r="R61" s="32">
        <v>3021</v>
      </c>
      <c r="S61" s="32">
        <v>223</v>
      </c>
      <c r="T61" s="32">
        <v>6513</v>
      </c>
      <c r="U61" s="32">
        <v>169</v>
      </c>
      <c r="V61" s="32">
        <v>3251</v>
      </c>
      <c r="W61" s="32">
        <v>287</v>
      </c>
      <c r="X61" s="32">
        <v>125</v>
      </c>
      <c r="Y61" s="32">
        <v>4729</v>
      </c>
      <c r="Z61" s="32">
        <v>4794</v>
      </c>
      <c r="AA61" s="32">
        <v>1852</v>
      </c>
      <c r="AB61" s="32">
        <v>649</v>
      </c>
      <c r="AC61" s="32">
        <v>1410</v>
      </c>
      <c r="AD61" s="32">
        <v>6007</v>
      </c>
      <c r="AE61" s="32">
        <v>3434</v>
      </c>
      <c r="AF61" s="32">
        <v>9755</v>
      </c>
      <c r="AG61" s="32">
        <v>1745</v>
      </c>
      <c r="AH61" s="32">
        <v>2546</v>
      </c>
      <c r="AI61" s="32">
        <v>2600</v>
      </c>
      <c r="AJ61" s="32">
        <v>2378</v>
      </c>
      <c r="AK61" s="33">
        <v>2057</v>
      </c>
      <c r="AL61" s="33">
        <v>1919</v>
      </c>
      <c r="AM61" s="33">
        <v>9077</v>
      </c>
      <c r="AN61" s="33">
        <v>672</v>
      </c>
      <c r="AO61" s="33">
        <v>415</v>
      </c>
      <c r="AP61" s="33">
        <v>304</v>
      </c>
      <c r="AQ61" s="33">
        <v>235</v>
      </c>
      <c r="AR61" s="33">
        <v>110</v>
      </c>
      <c r="AS61" s="33">
        <v>177</v>
      </c>
      <c r="AT61" s="33">
        <v>129</v>
      </c>
      <c r="AU61" s="33">
        <v>381</v>
      </c>
      <c r="AV61" s="33">
        <v>10818</v>
      </c>
      <c r="AW61" s="33">
        <v>669</v>
      </c>
      <c r="AX61" s="33">
        <v>3</v>
      </c>
      <c r="AY61" s="33">
        <v>10</v>
      </c>
      <c r="AZ61" s="33">
        <v>7798</v>
      </c>
      <c r="BA61" s="33">
        <v>135</v>
      </c>
      <c r="BB61" s="33">
        <v>653</v>
      </c>
      <c r="BC61" s="33">
        <v>2857</v>
      </c>
      <c r="BD61" s="33">
        <v>57</v>
      </c>
      <c r="BE61" s="33" t="s">
        <v>97</v>
      </c>
      <c r="BF61" s="33">
        <v>11500</v>
      </c>
      <c r="BG61" s="33">
        <v>3819</v>
      </c>
      <c r="BH61" s="33">
        <v>5290</v>
      </c>
      <c r="BI61" s="33">
        <v>11500</v>
      </c>
      <c r="BJ61" s="33">
        <v>6524</v>
      </c>
      <c r="BK61" s="33">
        <v>1723</v>
      </c>
      <c r="BL61" s="33">
        <v>10713</v>
      </c>
      <c r="BM61" s="33">
        <v>787</v>
      </c>
      <c r="BN61" s="33">
        <v>10258</v>
      </c>
      <c r="BO61" s="33">
        <v>1183</v>
      </c>
      <c r="BP61" s="33">
        <v>11316</v>
      </c>
      <c r="BQ61" s="33">
        <v>184</v>
      </c>
      <c r="BR61" s="33">
        <v>11108</v>
      </c>
      <c r="BS61" s="33">
        <v>392</v>
      </c>
      <c r="BT61" s="33" t="s">
        <v>97</v>
      </c>
      <c r="BU61" s="33">
        <v>82</v>
      </c>
    </row>
    <row r="62" spans="1:73" ht="15">
      <c r="A62" s="32" t="s">
        <v>111</v>
      </c>
      <c r="B62" s="32" t="s">
        <v>156</v>
      </c>
      <c r="C62" s="32">
        <v>603</v>
      </c>
      <c r="D62" s="32">
        <v>803</v>
      </c>
      <c r="E62" s="32">
        <v>669</v>
      </c>
      <c r="F62" s="32">
        <v>539</v>
      </c>
      <c r="G62" s="32">
        <v>1224</v>
      </c>
      <c r="H62" s="32">
        <v>2163</v>
      </c>
      <c r="I62" s="32">
        <v>1675</v>
      </c>
      <c r="J62" s="32">
        <v>1927</v>
      </c>
      <c r="K62" s="32">
        <v>1911</v>
      </c>
      <c r="L62" s="32">
        <v>3247</v>
      </c>
      <c r="M62" s="32">
        <v>591</v>
      </c>
      <c r="N62" s="32">
        <v>2786</v>
      </c>
      <c r="O62" s="32">
        <v>1052</v>
      </c>
      <c r="P62" s="32">
        <v>3581</v>
      </c>
      <c r="Q62" s="32">
        <v>257</v>
      </c>
      <c r="R62" s="32">
        <v>752</v>
      </c>
      <c r="S62" s="32">
        <v>65</v>
      </c>
      <c r="T62" s="32">
        <v>2194</v>
      </c>
      <c r="U62" s="32">
        <v>49</v>
      </c>
      <c r="V62" s="32">
        <v>806</v>
      </c>
      <c r="W62" s="32">
        <v>73</v>
      </c>
      <c r="X62" s="32">
        <v>29</v>
      </c>
      <c r="Y62" s="32">
        <v>1588</v>
      </c>
      <c r="Z62" s="32">
        <v>1613</v>
      </c>
      <c r="AA62" s="32">
        <v>608</v>
      </c>
      <c r="AB62" s="32">
        <v>187</v>
      </c>
      <c r="AC62" s="32">
        <v>458</v>
      </c>
      <c r="AD62" s="32">
        <v>2032</v>
      </c>
      <c r="AE62" s="32">
        <v>1161</v>
      </c>
      <c r="AF62" s="32">
        <v>3241</v>
      </c>
      <c r="AG62" s="32">
        <v>597</v>
      </c>
      <c r="AH62" s="32">
        <v>820</v>
      </c>
      <c r="AI62" s="32">
        <v>814</v>
      </c>
      <c r="AJ62" s="32">
        <v>745</v>
      </c>
      <c r="AK62" s="33">
        <v>672</v>
      </c>
      <c r="AL62" s="33">
        <v>787</v>
      </c>
      <c r="AM62" s="33">
        <v>3078</v>
      </c>
      <c r="AN62" s="33">
        <v>162</v>
      </c>
      <c r="AO62" s="33">
        <v>129</v>
      </c>
      <c r="AP62" s="33">
        <v>121</v>
      </c>
      <c r="AQ62" s="33">
        <v>109</v>
      </c>
      <c r="AR62" s="33">
        <v>37</v>
      </c>
      <c r="AS62" s="33">
        <v>54</v>
      </c>
      <c r="AT62" s="33">
        <v>32</v>
      </c>
      <c r="AU62" s="33">
        <v>116</v>
      </c>
      <c r="AV62" s="33">
        <v>3672</v>
      </c>
      <c r="AW62" s="33">
        <v>162</v>
      </c>
      <c r="AX62" s="33">
        <v>3</v>
      </c>
      <c r="AY62" s="33">
        <v>1</v>
      </c>
      <c r="AZ62" s="33">
        <v>2596</v>
      </c>
      <c r="BA62" s="33">
        <v>45</v>
      </c>
      <c r="BB62" s="33">
        <v>153</v>
      </c>
      <c r="BC62" s="33">
        <v>1023</v>
      </c>
      <c r="BD62" s="33">
        <v>21</v>
      </c>
      <c r="BE62" s="33">
        <v>19</v>
      </c>
      <c r="BF62" s="33">
        <v>3819</v>
      </c>
      <c r="BG62" s="33">
        <v>3838</v>
      </c>
      <c r="BH62" s="33" t="s">
        <v>97</v>
      </c>
      <c r="BI62" s="33">
        <v>3838</v>
      </c>
      <c r="BJ62" s="33">
        <v>2376</v>
      </c>
      <c r="BK62" s="33">
        <v>689</v>
      </c>
      <c r="BL62" s="33">
        <v>3560</v>
      </c>
      <c r="BM62" s="33">
        <v>278</v>
      </c>
      <c r="BN62" s="33">
        <v>3429</v>
      </c>
      <c r="BO62" s="33">
        <v>386</v>
      </c>
      <c r="BP62" s="33">
        <v>3784</v>
      </c>
      <c r="BQ62" s="33">
        <v>54</v>
      </c>
      <c r="BR62" s="33">
        <v>3689</v>
      </c>
      <c r="BS62" s="33">
        <v>149</v>
      </c>
      <c r="BT62" s="33" t="s">
        <v>97</v>
      </c>
      <c r="BU62" s="33">
        <v>21</v>
      </c>
    </row>
    <row r="63" spans="2:73" ht="15">
      <c r="B63" s="32" t="s">
        <v>157</v>
      </c>
      <c r="C63" s="32">
        <v>1170</v>
      </c>
      <c r="D63" s="32">
        <v>1626</v>
      </c>
      <c r="E63" s="32">
        <v>857</v>
      </c>
      <c r="F63" s="32">
        <v>363</v>
      </c>
      <c r="G63" s="32">
        <v>1311</v>
      </c>
      <c r="H63" s="32">
        <v>2590</v>
      </c>
      <c r="I63" s="32">
        <v>2737</v>
      </c>
      <c r="J63" s="32">
        <v>2082</v>
      </c>
      <c r="K63" s="32">
        <v>3245</v>
      </c>
      <c r="L63" s="32">
        <v>4677</v>
      </c>
      <c r="M63" s="32">
        <v>650</v>
      </c>
      <c r="N63" s="32">
        <v>3717</v>
      </c>
      <c r="O63" s="32">
        <v>1610</v>
      </c>
      <c r="P63" s="32">
        <v>4846</v>
      </c>
      <c r="Q63" s="32">
        <v>481</v>
      </c>
      <c r="R63" s="32">
        <v>858</v>
      </c>
      <c r="S63" s="32">
        <v>73</v>
      </c>
      <c r="T63" s="32">
        <v>3659</v>
      </c>
      <c r="U63" s="32">
        <v>100</v>
      </c>
      <c r="V63" s="32">
        <v>938</v>
      </c>
      <c r="W63" s="32">
        <v>65</v>
      </c>
      <c r="X63" s="32">
        <v>38</v>
      </c>
      <c r="Y63" s="32">
        <v>1564</v>
      </c>
      <c r="Z63" s="32">
        <v>2651</v>
      </c>
      <c r="AA63" s="32">
        <v>1074</v>
      </c>
      <c r="AB63" s="32">
        <v>294</v>
      </c>
      <c r="AC63" s="32">
        <v>580</v>
      </c>
      <c r="AD63" s="32">
        <v>2884</v>
      </c>
      <c r="AE63" s="32">
        <v>1569</v>
      </c>
      <c r="AF63" s="32">
        <v>4522</v>
      </c>
      <c r="AG63" s="32">
        <v>805</v>
      </c>
      <c r="AH63" s="32">
        <v>1280</v>
      </c>
      <c r="AI63" s="32">
        <v>1345</v>
      </c>
      <c r="AJ63" s="32">
        <v>1177</v>
      </c>
      <c r="AK63" s="33">
        <v>924</v>
      </c>
      <c r="AL63" s="33">
        <v>601</v>
      </c>
      <c r="AM63" s="33">
        <v>4089</v>
      </c>
      <c r="AN63" s="33">
        <v>393</v>
      </c>
      <c r="AO63" s="33">
        <v>221</v>
      </c>
      <c r="AP63" s="33">
        <v>123</v>
      </c>
      <c r="AQ63" s="33">
        <v>83</v>
      </c>
      <c r="AR63" s="33">
        <v>37</v>
      </c>
      <c r="AS63" s="33">
        <v>84</v>
      </c>
      <c r="AT63" s="33">
        <v>84</v>
      </c>
      <c r="AU63" s="33">
        <v>213</v>
      </c>
      <c r="AV63" s="33">
        <v>4931</v>
      </c>
      <c r="AW63" s="33">
        <v>394</v>
      </c>
      <c r="AX63" s="33" t="s">
        <v>97</v>
      </c>
      <c r="AY63" s="33">
        <v>2</v>
      </c>
      <c r="AZ63" s="33">
        <v>3620</v>
      </c>
      <c r="BA63" s="33">
        <v>62</v>
      </c>
      <c r="BB63" s="33">
        <v>394</v>
      </c>
      <c r="BC63" s="33">
        <v>1219</v>
      </c>
      <c r="BD63" s="33">
        <v>32</v>
      </c>
      <c r="BE63" s="33">
        <v>37</v>
      </c>
      <c r="BF63" s="33">
        <v>5290</v>
      </c>
      <c r="BG63" s="33" t="s">
        <v>97</v>
      </c>
      <c r="BH63" s="33">
        <v>5327</v>
      </c>
      <c r="BI63" s="33">
        <v>5327</v>
      </c>
      <c r="BJ63" s="33">
        <v>3174</v>
      </c>
      <c r="BK63" s="33">
        <v>811</v>
      </c>
      <c r="BL63" s="33">
        <v>4905</v>
      </c>
      <c r="BM63" s="33">
        <v>422</v>
      </c>
      <c r="BN63" s="33">
        <v>4709</v>
      </c>
      <c r="BO63" s="33">
        <v>604</v>
      </c>
      <c r="BP63" s="33">
        <v>5193</v>
      </c>
      <c r="BQ63" s="33">
        <v>134</v>
      </c>
      <c r="BR63" s="33">
        <v>5150</v>
      </c>
      <c r="BS63" s="33">
        <v>177</v>
      </c>
      <c r="BT63" s="33" t="s">
        <v>97</v>
      </c>
      <c r="BU63" s="33">
        <v>17</v>
      </c>
    </row>
    <row r="64" spans="1:2" ht="15">
      <c r="A64" s="32" t="s">
        <v>174</v>
      </c>
      <c r="B64" s="32" t="s">
        <v>158</v>
      </c>
    </row>
    <row r="65" spans="1:73" ht="15">
      <c r="A65" s="32" t="s">
        <v>113</v>
      </c>
      <c r="B65" s="32" t="s">
        <v>156</v>
      </c>
      <c r="C65" s="32">
        <v>1396</v>
      </c>
      <c r="D65" s="32">
        <v>1663</v>
      </c>
      <c r="E65" s="32">
        <v>1115</v>
      </c>
      <c r="F65" s="32">
        <v>508</v>
      </c>
      <c r="G65" s="32">
        <v>1872</v>
      </c>
      <c r="H65" s="32">
        <v>3376</v>
      </c>
      <c r="I65" s="32">
        <v>3178</v>
      </c>
      <c r="J65" s="32">
        <v>3023</v>
      </c>
      <c r="K65" s="32">
        <v>3531</v>
      </c>
      <c r="L65" s="32">
        <v>5621</v>
      </c>
      <c r="M65" s="32">
        <v>933</v>
      </c>
      <c r="N65" s="32">
        <v>4653</v>
      </c>
      <c r="O65" s="32">
        <v>1901</v>
      </c>
      <c r="P65" s="32">
        <v>6090</v>
      </c>
      <c r="Q65" s="32">
        <v>464</v>
      </c>
      <c r="R65" s="32">
        <v>1878</v>
      </c>
      <c r="S65" s="32">
        <v>136</v>
      </c>
      <c r="T65" s="32">
        <v>3282</v>
      </c>
      <c r="U65" s="32">
        <v>88</v>
      </c>
      <c r="V65" s="32">
        <v>2027</v>
      </c>
      <c r="W65" s="32">
        <v>148</v>
      </c>
      <c r="X65" s="32">
        <v>40</v>
      </c>
      <c r="Y65" s="32">
        <v>2524</v>
      </c>
      <c r="Z65" s="32">
        <v>2782</v>
      </c>
      <c r="AA65" s="32">
        <v>1208</v>
      </c>
      <c r="AB65" s="32">
        <v>323</v>
      </c>
      <c r="AC65" s="32">
        <v>743</v>
      </c>
      <c r="AD65" s="32">
        <v>3601</v>
      </c>
      <c r="AE65" s="32">
        <v>1887</v>
      </c>
      <c r="AF65" s="32">
        <v>5705</v>
      </c>
      <c r="AG65" s="32">
        <v>849</v>
      </c>
      <c r="AH65" s="32">
        <v>1495</v>
      </c>
      <c r="AI65" s="32">
        <v>1489</v>
      </c>
      <c r="AJ65" s="32">
        <v>1347</v>
      </c>
      <c r="AK65" s="33">
        <v>1177</v>
      </c>
      <c r="AL65" s="33">
        <v>1046</v>
      </c>
      <c r="AM65" s="33">
        <v>5080</v>
      </c>
      <c r="AN65" s="33">
        <v>438</v>
      </c>
      <c r="AO65" s="33">
        <v>267</v>
      </c>
      <c r="AP65" s="33">
        <v>176</v>
      </c>
      <c r="AQ65" s="33">
        <v>130</v>
      </c>
      <c r="AR65" s="33">
        <v>53</v>
      </c>
      <c r="AS65" s="33">
        <v>125</v>
      </c>
      <c r="AT65" s="33">
        <v>76</v>
      </c>
      <c r="AU65" s="33">
        <v>209</v>
      </c>
      <c r="AV65" s="33">
        <v>6113</v>
      </c>
      <c r="AW65" s="33">
        <v>435</v>
      </c>
      <c r="AX65" s="33" t="s">
        <v>97</v>
      </c>
      <c r="AY65" s="33">
        <v>6</v>
      </c>
      <c r="AZ65" s="33">
        <v>4411</v>
      </c>
      <c r="BA65" s="33">
        <v>61</v>
      </c>
      <c r="BB65" s="33">
        <v>431</v>
      </c>
      <c r="BC65" s="33">
        <v>1611</v>
      </c>
      <c r="BD65" s="33">
        <v>40</v>
      </c>
      <c r="BE65" s="33">
        <v>30</v>
      </c>
      <c r="BF65" s="33">
        <v>6524</v>
      </c>
      <c r="BG65" s="33">
        <v>2376</v>
      </c>
      <c r="BH65" s="33">
        <v>3174</v>
      </c>
      <c r="BI65" s="33">
        <v>6554</v>
      </c>
      <c r="BJ65" s="33">
        <v>6554</v>
      </c>
      <c r="BK65" s="33" t="s">
        <v>97</v>
      </c>
      <c r="BL65" s="33">
        <v>6155</v>
      </c>
      <c r="BM65" s="33">
        <v>399</v>
      </c>
      <c r="BN65" s="33">
        <v>5957</v>
      </c>
      <c r="BO65" s="33">
        <v>573</v>
      </c>
      <c r="BP65" s="33">
        <v>6435</v>
      </c>
      <c r="BQ65" s="33">
        <v>119</v>
      </c>
      <c r="BR65" s="33">
        <v>6348</v>
      </c>
      <c r="BS65" s="33">
        <v>206</v>
      </c>
      <c r="BT65" s="33" t="s">
        <v>97</v>
      </c>
      <c r="BU65" s="33">
        <v>38</v>
      </c>
    </row>
    <row r="66" spans="2:73" ht="15">
      <c r="B66" s="32" t="s">
        <v>157</v>
      </c>
      <c r="C66" s="32">
        <v>294</v>
      </c>
      <c r="D66" s="32">
        <v>499</v>
      </c>
      <c r="E66" s="32">
        <v>273</v>
      </c>
      <c r="F66" s="32">
        <v>325</v>
      </c>
      <c r="G66" s="32">
        <v>339</v>
      </c>
      <c r="H66" s="32">
        <v>741</v>
      </c>
      <c r="I66" s="32">
        <v>989</v>
      </c>
      <c r="J66" s="32">
        <v>588</v>
      </c>
      <c r="K66" s="32">
        <v>1142</v>
      </c>
      <c r="L66" s="32">
        <v>1398</v>
      </c>
      <c r="M66" s="32">
        <v>332</v>
      </c>
      <c r="N66" s="32">
        <v>1134</v>
      </c>
      <c r="O66" s="32">
        <v>596</v>
      </c>
      <c r="P66" s="32">
        <v>1534</v>
      </c>
      <c r="Q66" s="32">
        <v>196</v>
      </c>
      <c r="R66" s="32">
        <v>490</v>
      </c>
      <c r="S66" s="32">
        <v>64</v>
      </c>
      <c r="T66" s="32">
        <v>811</v>
      </c>
      <c r="U66" s="32">
        <v>30</v>
      </c>
      <c r="V66" s="32">
        <v>536</v>
      </c>
      <c r="W66" s="32">
        <v>77</v>
      </c>
      <c r="X66" s="32">
        <v>14</v>
      </c>
      <c r="Y66" s="32">
        <v>612</v>
      </c>
      <c r="Z66" s="32">
        <v>771</v>
      </c>
      <c r="AA66" s="32">
        <v>333</v>
      </c>
      <c r="AB66" s="32">
        <v>138</v>
      </c>
      <c r="AC66" s="32">
        <v>257</v>
      </c>
      <c r="AD66" s="32">
        <v>937</v>
      </c>
      <c r="AE66" s="32">
        <v>398</v>
      </c>
      <c r="AF66" s="32">
        <v>1437</v>
      </c>
      <c r="AG66" s="32">
        <v>293</v>
      </c>
      <c r="AH66" s="32">
        <v>525</v>
      </c>
      <c r="AI66" s="32">
        <v>502</v>
      </c>
      <c r="AJ66" s="32">
        <v>359</v>
      </c>
      <c r="AK66" s="33">
        <v>178</v>
      </c>
      <c r="AL66" s="33">
        <v>166</v>
      </c>
      <c r="AM66" s="33">
        <v>1374</v>
      </c>
      <c r="AN66" s="33">
        <v>83</v>
      </c>
      <c r="AO66" s="33">
        <v>61</v>
      </c>
      <c r="AP66" s="33">
        <v>40</v>
      </c>
      <c r="AQ66" s="33">
        <v>42</v>
      </c>
      <c r="AR66" s="33">
        <v>5</v>
      </c>
      <c r="AS66" s="33">
        <v>20</v>
      </c>
      <c r="AT66" s="33">
        <v>17</v>
      </c>
      <c r="AU66" s="33">
        <v>88</v>
      </c>
      <c r="AV66" s="33">
        <v>1644</v>
      </c>
      <c r="AW66" s="33">
        <v>83</v>
      </c>
      <c r="AX66" s="33">
        <v>3</v>
      </c>
      <c r="AY66" s="33" t="s">
        <v>97</v>
      </c>
      <c r="AZ66" s="33">
        <v>1141</v>
      </c>
      <c r="BA66" s="33">
        <v>36</v>
      </c>
      <c r="BB66" s="33">
        <v>80</v>
      </c>
      <c r="BC66" s="33">
        <v>465</v>
      </c>
      <c r="BD66" s="33">
        <v>8</v>
      </c>
      <c r="BE66" s="33">
        <v>7</v>
      </c>
      <c r="BF66" s="33">
        <v>1723</v>
      </c>
      <c r="BG66" s="33">
        <v>689</v>
      </c>
      <c r="BH66" s="33">
        <v>811</v>
      </c>
      <c r="BI66" s="33">
        <v>1730</v>
      </c>
      <c r="BJ66" s="33" t="s">
        <v>97</v>
      </c>
      <c r="BK66" s="33">
        <v>1730</v>
      </c>
      <c r="BL66" s="33">
        <v>1585</v>
      </c>
      <c r="BM66" s="33">
        <v>145</v>
      </c>
      <c r="BN66" s="33">
        <v>1518</v>
      </c>
      <c r="BO66" s="33">
        <v>201</v>
      </c>
      <c r="BP66" s="33">
        <v>1671</v>
      </c>
      <c r="BQ66" s="33">
        <v>59</v>
      </c>
      <c r="BR66" s="33">
        <v>1679</v>
      </c>
      <c r="BS66" s="33">
        <v>51</v>
      </c>
      <c r="BT66" s="33" t="s">
        <v>97</v>
      </c>
      <c r="BU66" s="33">
        <v>14</v>
      </c>
    </row>
    <row r="67" spans="1:73" ht="15">
      <c r="A67" s="32" t="s">
        <v>114</v>
      </c>
      <c r="B67" s="32" t="s">
        <v>156</v>
      </c>
      <c r="C67" s="32">
        <v>2075</v>
      </c>
      <c r="D67" s="32">
        <v>2751</v>
      </c>
      <c r="E67" s="32">
        <v>1784</v>
      </c>
      <c r="F67" s="32">
        <v>1030</v>
      </c>
      <c r="G67" s="32">
        <v>3112</v>
      </c>
      <c r="H67" s="32">
        <v>5611</v>
      </c>
      <c r="I67" s="32">
        <v>5141</v>
      </c>
      <c r="J67" s="32">
        <v>5008</v>
      </c>
      <c r="K67" s="32">
        <v>5744</v>
      </c>
      <c r="L67" s="32">
        <v>9175</v>
      </c>
      <c r="M67" s="32">
        <v>1577</v>
      </c>
      <c r="N67" s="32">
        <v>7578</v>
      </c>
      <c r="O67" s="32">
        <v>3174</v>
      </c>
      <c r="P67" s="32">
        <v>10051</v>
      </c>
      <c r="Q67" s="32">
        <v>701</v>
      </c>
      <c r="R67" s="32">
        <v>2891</v>
      </c>
      <c r="S67" s="32">
        <v>210</v>
      </c>
      <c r="T67" s="32">
        <v>6028</v>
      </c>
      <c r="U67" s="32">
        <v>160</v>
      </c>
      <c r="V67" s="32">
        <v>3097</v>
      </c>
      <c r="W67" s="32">
        <v>274</v>
      </c>
      <c r="X67" s="32" t="s">
        <v>97</v>
      </c>
      <c r="Y67" s="32">
        <v>4258</v>
      </c>
      <c r="Z67" s="32">
        <v>4666</v>
      </c>
      <c r="AA67" s="32">
        <v>1828</v>
      </c>
      <c r="AB67" s="32">
        <v>613</v>
      </c>
      <c r="AC67" s="32">
        <v>1378</v>
      </c>
      <c r="AD67" s="32">
        <v>5596</v>
      </c>
      <c r="AE67" s="32">
        <v>3165</v>
      </c>
      <c r="AF67" s="32">
        <v>9764</v>
      </c>
      <c r="AG67" s="32">
        <v>988</v>
      </c>
      <c r="AH67" s="32">
        <v>2427</v>
      </c>
      <c r="AI67" s="32">
        <v>2391</v>
      </c>
      <c r="AJ67" s="32">
        <v>2185</v>
      </c>
      <c r="AK67" s="33">
        <v>1965</v>
      </c>
      <c r="AL67" s="33">
        <v>1784</v>
      </c>
      <c r="AM67" s="33">
        <v>8421</v>
      </c>
      <c r="AN67" s="33">
        <v>668</v>
      </c>
      <c r="AO67" s="33">
        <v>399</v>
      </c>
      <c r="AP67" s="33">
        <v>297</v>
      </c>
      <c r="AQ67" s="33">
        <v>218</v>
      </c>
      <c r="AR67" s="33">
        <v>106</v>
      </c>
      <c r="AS67" s="33">
        <v>164</v>
      </c>
      <c r="AT67" s="33">
        <v>122</v>
      </c>
      <c r="AU67" s="33">
        <v>357</v>
      </c>
      <c r="AV67" s="33">
        <v>10075</v>
      </c>
      <c r="AW67" s="33">
        <v>665</v>
      </c>
      <c r="AX67" s="33">
        <v>3</v>
      </c>
      <c r="AY67" s="33">
        <v>9</v>
      </c>
      <c r="AZ67" s="33">
        <v>7280</v>
      </c>
      <c r="BA67" s="33">
        <v>113</v>
      </c>
      <c r="BB67" s="33">
        <v>651</v>
      </c>
      <c r="BC67" s="33">
        <v>2654</v>
      </c>
      <c r="BD67" s="33">
        <v>54</v>
      </c>
      <c r="BE67" s="33">
        <v>39</v>
      </c>
      <c r="BF67" s="33">
        <v>10713</v>
      </c>
      <c r="BG67" s="33">
        <v>3560</v>
      </c>
      <c r="BH67" s="33">
        <v>4905</v>
      </c>
      <c r="BI67" s="33">
        <v>10752</v>
      </c>
      <c r="BJ67" s="33">
        <v>6155</v>
      </c>
      <c r="BK67" s="33">
        <v>1585</v>
      </c>
      <c r="BL67" s="33">
        <v>10752</v>
      </c>
      <c r="BM67" s="33" t="s">
        <v>97</v>
      </c>
      <c r="BN67" s="33">
        <v>9847</v>
      </c>
      <c r="BO67" s="33">
        <v>853</v>
      </c>
      <c r="BP67" s="33">
        <v>10727</v>
      </c>
      <c r="BQ67" s="33">
        <v>25</v>
      </c>
      <c r="BR67" s="33">
        <v>10351</v>
      </c>
      <c r="BS67" s="33">
        <v>401</v>
      </c>
      <c r="BT67" s="33" t="s">
        <v>97</v>
      </c>
      <c r="BU67" s="33">
        <v>77</v>
      </c>
    </row>
    <row r="68" spans="2:73" ht="15">
      <c r="B68" s="32" t="s">
        <v>157</v>
      </c>
      <c r="C68" s="32">
        <v>94</v>
      </c>
      <c r="D68" s="32">
        <v>194</v>
      </c>
      <c r="E68" s="32">
        <v>176</v>
      </c>
      <c r="F68" s="32">
        <v>91</v>
      </c>
      <c r="G68" s="32">
        <v>269</v>
      </c>
      <c r="H68" s="32">
        <v>527</v>
      </c>
      <c r="I68" s="32">
        <v>297</v>
      </c>
      <c r="J68" s="32">
        <v>550</v>
      </c>
      <c r="K68" s="32">
        <v>274</v>
      </c>
      <c r="L68" s="32">
        <v>765</v>
      </c>
      <c r="M68" s="32">
        <v>59</v>
      </c>
      <c r="N68" s="32">
        <v>635</v>
      </c>
      <c r="O68" s="32">
        <v>189</v>
      </c>
      <c r="P68" s="32">
        <v>718</v>
      </c>
      <c r="Q68" s="32">
        <v>106</v>
      </c>
      <c r="R68" s="32">
        <v>139</v>
      </c>
      <c r="S68" s="32">
        <v>13</v>
      </c>
      <c r="T68" s="32">
        <v>544</v>
      </c>
      <c r="U68" s="32">
        <v>9</v>
      </c>
      <c r="V68" s="32">
        <v>163</v>
      </c>
      <c r="W68" s="32">
        <v>13</v>
      </c>
      <c r="X68" s="32">
        <v>137</v>
      </c>
      <c r="Y68" s="32">
        <v>524</v>
      </c>
      <c r="Z68" s="32">
        <v>139</v>
      </c>
      <c r="AA68" s="32">
        <v>24</v>
      </c>
      <c r="AB68" s="32">
        <v>45</v>
      </c>
      <c r="AC68" s="32">
        <v>62</v>
      </c>
      <c r="AD68" s="32">
        <v>427</v>
      </c>
      <c r="AE68" s="32">
        <v>290</v>
      </c>
      <c r="AF68" s="32">
        <v>34</v>
      </c>
      <c r="AG68" s="32">
        <v>790</v>
      </c>
      <c r="AH68" s="32">
        <v>125</v>
      </c>
      <c r="AI68" s="32">
        <v>217</v>
      </c>
      <c r="AJ68" s="32">
        <v>214</v>
      </c>
      <c r="AK68" s="33">
        <v>108</v>
      </c>
      <c r="AL68" s="33">
        <v>160</v>
      </c>
      <c r="AM68" s="33">
        <v>707</v>
      </c>
      <c r="AN68" s="33">
        <v>14</v>
      </c>
      <c r="AO68" s="33">
        <v>19</v>
      </c>
      <c r="AP68" s="33">
        <v>9</v>
      </c>
      <c r="AQ68" s="33">
        <v>19</v>
      </c>
      <c r="AR68" s="33">
        <v>4</v>
      </c>
      <c r="AS68" s="33">
        <v>14</v>
      </c>
      <c r="AT68" s="33">
        <v>8</v>
      </c>
      <c r="AU68" s="33">
        <v>30</v>
      </c>
      <c r="AV68" s="33">
        <v>809</v>
      </c>
      <c r="AW68" s="33">
        <v>14</v>
      </c>
      <c r="AX68" s="33" t="s">
        <v>97</v>
      </c>
      <c r="AY68" s="33">
        <v>1</v>
      </c>
      <c r="AZ68" s="33">
        <v>568</v>
      </c>
      <c r="BA68" s="33">
        <v>22</v>
      </c>
      <c r="BB68" s="33">
        <v>12</v>
      </c>
      <c r="BC68" s="33">
        <v>218</v>
      </c>
      <c r="BD68" s="33">
        <v>4</v>
      </c>
      <c r="BE68" s="33">
        <v>37</v>
      </c>
      <c r="BF68" s="33">
        <v>787</v>
      </c>
      <c r="BG68" s="33">
        <v>278</v>
      </c>
      <c r="BH68" s="33">
        <v>422</v>
      </c>
      <c r="BI68" s="33">
        <v>824</v>
      </c>
      <c r="BJ68" s="33">
        <v>399</v>
      </c>
      <c r="BK68" s="33">
        <v>145</v>
      </c>
      <c r="BL68" s="33" t="s">
        <v>97</v>
      </c>
      <c r="BM68" s="33">
        <v>824</v>
      </c>
      <c r="BN68" s="33">
        <v>453</v>
      </c>
      <c r="BO68" s="33">
        <v>363</v>
      </c>
      <c r="BP68" s="33">
        <v>661</v>
      </c>
      <c r="BQ68" s="33">
        <v>163</v>
      </c>
      <c r="BR68" s="33">
        <v>811</v>
      </c>
      <c r="BS68" s="33">
        <v>13</v>
      </c>
      <c r="BT68" s="33" t="s">
        <v>97</v>
      </c>
      <c r="BU68" s="33">
        <v>5</v>
      </c>
    </row>
    <row r="69" spans="1:73" ht="15">
      <c r="A69" s="32" t="s">
        <v>115</v>
      </c>
      <c r="B69" s="32" t="s">
        <v>156</v>
      </c>
      <c r="C69" s="32">
        <v>1966</v>
      </c>
      <c r="D69" s="32">
        <v>2655</v>
      </c>
      <c r="E69" s="32">
        <v>1757</v>
      </c>
      <c r="F69" s="32">
        <v>1010</v>
      </c>
      <c r="G69" s="32">
        <v>2912</v>
      </c>
      <c r="H69" s="32">
        <v>5353</v>
      </c>
      <c r="I69" s="32">
        <v>4947</v>
      </c>
      <c r="J69" s="32">
        <v>4981</v>
      </c>
      <c r="K69" s="32">
        <v>5319</v>
      </c>
      <c r="L69" s="32">
        <v>8795</v>
      </c>
      <c r="M69" s="32">
        <v>1505</v>
      </c>
      <c r="N69" s="32">
        <v>7229</v>
      </c>
      <c r="O69" s="32">
        <v>3071</v>
      </c>
      <c r="P69" s="32">
        <v>9596</v>
      </c>
      <c r="Q69" s="32">
        <v>704</v>
      </c>
      <c r="R69" s="32">
        <v>2806</v>
      </c>
      <c r="S69" s="32">
        <v>199</v>
      </c>
      <c r="T69" s="32">
        <v>5704</v>
      </c>
      <c r="U69" s="32">
        <v>147</v>
      </c>
      <c r="V69" s="32">
        <v>3010</v>
      </c>
      <c r="W69" s="32">
        <v>260</v>
      </c>
      <c r="X69" s="32">
        <v>90</v>
      </c>
      <c r="Y69" s="32">
        <v>4347</v>
      </c>
      <c r="Z69" s="32">
        <v>4318</v>
      </c>
      <c r="AA69" s="32">
        <v>1545</v>
      </c>
      <c r="AB69" s="32">
        <v>570</v>
      </c>
      <c r="AC69" s="32">
        <v>1231</v>
      </c>
      <c r="AD69" s="32">
        <v>5445</v>
      </c>
      <c r="AE69" s="32">
        <v>3054</v>
      </c>
      <c r="AF69" s="32">
        <v>9373</v>
      </c>
      <c r="AG69" s="32">
        <v>927</v>
      </c>
      <c r="AH69" s="32">
        <v>2321</v>
      </c>
      <c r="AI69" s="32">
        <v>2305</v>
      </c>
      <c r="AJ69" s="32">
        <v>2065</v>
      </c>
      <c r="AK69" s="33">
        <v>1873</v>
      </c>
      <c r="AL69" s="33">
        <v>1736</v>
      </c>
      <c r="AM69" s="33">
        <v>8125</v>
      </c>
      <c r="AN69" s="33">
        <v>619</v>
      </c>
      <c r="AO69" s="33">
        <v>367</v>
      </c>
      <c r="AP69" s="33">
        <v>282</v>
      </c>
      <c r="AQ69" s="33">
        <v>193</v>
      </c>
      <c r="AR69" s="33">
        <v>105</v>
      </c>
      <c r="AS69" s="33">
        <v>156</v>
      </c>
      <c r="AT69" s="33">
        <v>118</v>
      </c>
      <c r="AU69" s="33">
        <v>335</v>
      </c>
      <c r="AV69" s="33">
        <v>9676</v>
      </c>
      <c r="AW69" s="33">
        <v>612</v>
      </c>
      <c r="AX69" s="33">
        <v>3</v>
      </c>
      <c r="AY69" s="33">
        <v>9</v>
      </c>
      <c r="AZ69" s="33">
        <v>6942</v>
      </c>
      <c r="BA69" s="33">
        <v>105</v>
      </c>
      <c r="BB69" s="33">
        <v>597</v>
      </c>
      <c r="BC69" s="33">
        <v>2604</v>
      </c>
      <c r="BD69" s="33">
        <v>52</v>
      </c>
      <c r="BE69" s="33">
        <v>42</v>
      </c>
      <c r="BF69" s="33">
        <v>10258</v>
      </c>
      <c r="BG69" s="33">
        <v>3429</v>
      </c>
      <c r="BH69" s="33">
        <v>4709</v>
      </c>
      <c r="BI69" s="33">
        <v>10300</v>
      </c>
      <c r="BJ69" s="33">
        <v>5957</v>
      </c>
      <c r="BK69" s="33">
        <v>1518</v>
      </c>
      <c r="BL69" s="33">
        <v>9847</v>
      </c>
      <c r="BM69" s="33">
        <v>453</v>
      </c>
      <c r="BN69" s="33">
        <v>10300</v>
      </c>
      <c r="BO69" s="33" t="s">
        <v>97</v>
      </c>
      <c r="BP69" s="33">
        <v>10234</v>
      </c>
      <c r="BQ69" s="33">
        <v>66</v>
      </c>
      <c r="BR69" s="33">
        <v>9974</v>
      </c>
      <c r="BS69" s="33">
        <v>326</v>
      </c>
      <c r="BT69" s="33" t="s">
        <v>97</v>
      </c>
      <c r="BU69" s="33">
        <v>77</v>
      </c>
    </row>
    <row r="70" spans="2:73" ht="15">
      <c r="B70" s="32" t="s">
        <v>157</v>
      </c>
      <c r="C70" s="32">
        <v>191</v>
      </c>
      <c r="D70" s="32">
        <v>282</v>
      </c>
      <c r="E70" s="32">
        <v>192</v>
      </c>
      <c r="F70" s="32">
        <v>105</v>
      </c>
      <c r="G70" s="32">
        <v>446</v>
      </c>
      <c r="H70" s="32">
        <v>754</v>
      </c>
      <c r="I70" s="32">
        <v>462</v>
      </c>
      <c r="J70" s="32">
        <v>550</v>
      </c>
      <c r="K70" s="32">
        <v>666</v>
      </c>
      <c r="L70" s="32">
        <v>1101</v>
      </c>
      <c r="M70" s="32">
        <v>115</v>
      </c>
      <c r="N70" s="32">
        <v>941</v>
      </c>
      <c r="O70" s="32">
        <v>275</v>
      </c>
      <c r="P70" s="32">
        <v>1119</v>
      </c>
      <c r="Q70" s="32">
        <v>97</v>
      </c>
      <c r="R70" s="32">
        <v>206</v>
      </c>
      <c r="S70" s="32">
        <v>22</v>
      </c>
      <c r="T70" s="32">
        <v>841</v>
      </c>
      <c r="U70" s="32">
        <v>18</v>
      </c>
      <c r="V70" s="32">
        <v>229</v>
      </c>
      <c r="W70" s="32">
        <v>27</v>
      </c>
      <c r="X70" s="32">
        <v>41</v>
      </c>
      <c r="Y70" s="32">
        <v>408</v>
      </c>
      <c r="Z70" s="32">
        <v>469</v>
      </c>
      <c r="AA70" s="32">
        <v>298</v>
      </c>
      <c r="AB70" s="32">
        <v>81</v>
      </c>
      <c r="AC70" s="32">
        <v>193</v>
      </c>
      <c r="AD70" s="32">
        <v>551</v>
      </c>
      <c r="AE70" s="32">
        <v>391</v>
      </c>
      <c r="AF70" s="32">
        <v>389</v>
      </c>
      <c r="AG70" s="32">
        <v>827</v>
      </c>
      <c r="AH70" s="32">
        <v>212</v>
      </c>
      <c r="AI70" s="32">
        <v>288</v>
      </c>
      <c r="AJ70" s="32">
        <v>324</v>
      </c>
      <c r="AK70" s="33">
        <v>193</v>
      </c>
      <c r="AL70" s="33">
        <v>199</v>
      </c>
      <c r="AM70" s="33">
        <v>957</v>
      </c>
      <c r="AN70" s="33">
        <v>63</v>
      </c>
      <c r="AO70" s="33">
        <v>44</v>
      </c>
      <c r="AP70" s="33">
        <v>23</v>
      </c>
      <c r="AQ70" s="33">
        <v>44</v>
      </c>
      <c r="AR70" s="33">
        <v>5</v>
      </c>
      <c r="AS70" s="33">
        <v>22</v>
      </c>
      <c r="AT70" s="33">
        <v>10</v>
      </c>
      <c r="AU70" s="33">
        <v>48</v>
      </c>
      <c r="AV70" s="33">
        <v>1149</v>
      </c>
      <c r="AW70" s="33">
        <v>67</v>
      </c>
      <c r="AX70" s="33" t="s">
        <v>97</v>
      </c>
      <c r="AY70" s="33" t="s">
        <v>97</v>
      </c>
      <c r="AZ70" s="33">
        <v>863</v>
      </c>
      <c r="BA70" s="33">
        <v>30</v>
      </c>
      <c r="BB70" s="33">
        <v>66</v>
      </c>
      <c r="BC70" s="33">
        <v>251</v>
      </c>
      <c r="BD70" s="33">
        <v>6</v>
      </c>
      <c r="BE70" s="33">
        <v>33</v>
      </c>
      <c r="BF70" s="33">
        <v>1183</v>
      </c>
      <c r="BG70" s="33">
        <v>386</v>
      </c>
      <c r="BH70" s="33">
        <v>604</v>
      </c>
      <c r="BI70" s="33">
        <v>1216</v>
      </c>
      <c r="BJ70" s="33">
        <v>573</v>
      </c>
      <c r="BK70" s="33">
        <v>201</v>
      </c>
      <c r="BL70" s="33">
        <v>853</v>
      </c>
      <c r="BM70" s="33">
        <v>363</v>
      </c>
      <c r="BN70" s="33" t="s">
        <v>97</v>
      </c>
      <c r="BO70" s="33">
        <v>1216</v>
      </c>
      <c r="BP70" s="33">
        <v>1094</v>
      </c>
      <c r="BQ70" s="33">
        <v>122</v>
      </c>
      <c r="BR70" s="33">
        <v>1133</v>
      </c>
      <c r="BS70" s="33">
        <v>83</v>
      </c>
      <c r="BT70" s="33" t="s">
        <v>97</v>
      </c>
      <c r="BU70" s="33">
        <v>5</v>
      </c>
    </row>
    <row r="71" spans="1:73" ht="15">
      <c r="A71" s="32" t="s">
        <v>116</v>
      </c>
      <c r="B71" s="32" t="s">
        <v>156</v>
      </c>
      <c r="C71" s="32">
        <v>2119</v>
      </c>
      <c r="D71" s="32">
        <v>2914</v>
      </c>
      <c r="E71" s="32">
        <v>1928</v>
      </c>
      <c r="F71" s="32">
        <v>1096</v>
      </c>
      <c r="G71" s="32">
        <v>3331</v>
      </c>
      <c r="H71" s="32">
        <v>6039</v>
      </c>
      <c r="I71" s="32">
        <v>5349</v>
      </c>
      <c r="J71" s="32">
        <v>5538</v>
      </c>
      <c r="K71" s="32">
        <v>5850</v>
      </c>
      <c r="L71" s="32">
        <v>9776</v>
      </c>
      <c r="M71" s="32">
        <v>1612</v>
      </c>
      <c r="N71" s="32">
        <v>8076</v>
      </c>
      <c r="O71" s="32">
        <v>3312</v>
      </c>
      <c r="P71" s="32">
        <v>10608</v>
      </c>
      <c r="Q71" s="32">
        <v>780</v>
      </c>
      <c r="R71" s="32">
        <v>3009</v>
      </c>
      <c r="S71" s="32">
        <v>218</v>
      </c>
      <c r="T71" s="32">
        <v>6434</v>
      </c>
      <c r="U71" s="32">
        <v>169</v>
      </c>
      <c r="V71" s="32">
        <v>3235</v>
      </c>
      <c r="W71" s="32">
        <v>283</v>
      </c>
      <c r="X71" s="32">
        <v>137</v>
      </c>
      <c r="Y71" s="32">
        <v>4782</v>
      </c>
      <c r="Z71" s="32">
        <v>4666</v>
      </c>
      <c r="AA71" s="32">
        <v>1803</v>
      </c>
      <c r="AB71" s="32">
        <v>648</v>
      </c>
      <c r="AC71" s="32">
        <v>1428</v>
      </c>
      <c r="AD71" s="32">
        <v>5911</v>
      </c>
      <c r="AE71" s="32">
        <v>3401</v>
      </c>
      <c r="AF71" s="32">
        <v>9773</v>
      </c>
      <c r="AG71" s="32">
        <v>1615</v>
      </c>
      <c r="AH71" s="32">
        <v>2494</v>
      </c>
      <c r="AI71" s="32">
        <v>2561</v>
      </c>
      <c r="AJ71" s="32">
        <v>2344</v>
      </c>
      <c r="AK71" s="33">
        <v>2061</v>
      </c>
      <c r="AL71" s="33">
        <v>1928</v>
      </c>
      <c r="AM71" s="33">
        <v>8999</v>
      </c>
      <c r="AN71" s="33">
        <v>674</v>
      </c>
      <c r="AO71" s="33">
        <v>406</v>
      </c>
      <c r="AP71" s="33">
        <v>306</v>
      </c>
      <c r="AQ71" s="33">
        <v>229</v>
      </c>
      <c r="AR71" s="33">
        <v>110</v>
      </c>
      <c r="AS71" s="33">
        <v>160</v>
      </c>
      <c r="AT71" s="33">
        <v>117</v>
      </c>
      <c r="AU71" s="33">
        <v>387</v>
      </c>
      <c r="AV71" s="33">
        <v>10704</v>
      </c>
      <c r="AW71" s="33">
        <v>671</v>
      </c>
      <c r="AX71" s="33">
        <v>3</v>
      </c>
      <c r="AY71" s="33">
        <v>10</v>
      </c>
      <c r="AZ71" s="33">
        <v>7709</v>
      </c>
      <c r="BA71" s="33">
        <v>135</v>
      </c>
      <c r="BB71" s="33">
        <v>655</v>
      </c>
      <c r="BC71" s="33">
        <v>2831</v>
      </c>
      <c r="BD71" s="33">
        <v>58</v>
      </c>
      <c r="BE71" s="33">
        <v>72</v>
      </c>
      <c r="BF71" s="33">
        <v>11316</v>
      </c>
      <c r="BG71" s="33">
        <v>3784</v>
      </c>
      <c r="BH71" s="33">
        <v>5193</v>
      </c>
      <c r="BI71" s="33">
        <v>11388</v>
      </c>
      <c r="BJ71" s="33">
        <v>6435</v>
      </c>
      <c r="BK71" s="33">
        <v>1671</v>
      </c>
      <c r="BL71" s="33">
        <v>10727</v>
      </c>
      <c r="BM71" s="33">
        <v>661</v>
      </c>
      <c r="BN71" s="33">
        <v>10234</v>
      </c>
      <c r="BO71" s="33">
        <v>1094</v>
      </c>
      <c r="BP71" s="33">
        <v>11388</v>
      </c>
      <c r="BQ71" s="33" t="s">
        <v>97</v>
      </c>
      <c r="BR71" s="33">
        <v>10974</v>
      </c>
      <c r="BS71" s="33">
        <v>414</v>
      </c>
      <c r="BT71" s="33" t="s">
        <v>97</v>
      </c>
      <c r="BU71" s="33">
        <v>82</v>
      </c>
    </row>
    <row r="72" spans="2:73" ht="15">
      <c r="B72" s="32" t="s">
        <v>157</v>
      </c>
      <c r="C72" s="32">
        <v>50</v>
      </c>
      <c r="D72" s="32">
        <v>31</v>
      </c>
      <c r="E72" s="32">
        <v>32</v>
      </c>
      <c r="F72" s="32">
        <v>25</v>
      </c>
      <c r="G72" s="32">
        <v>50</v>
      </c>
      <c r="H72" s="32">
        <v>99</v>
      </c>
      <c r="I72" s="32">
        <v>89</v>
      </c>
      <c r="J72" s="32">
        <v>20</v>
      </c>
      <c r="K72" s="32">
        <v>168</v>
      </c>
      <c r="L72" s="32">
        <v>164</v>
      </c>
      <c r="M72" s="32">
        <v>24</v>
      </c>
      <c r="N72" s="32">
        <v>137</v>
      </c>
      <c r="O72" s="32">
        <v>51</v>
      </c>
      <c r="P72" s="32">
        <v>161</v>
      </c>
      <c r="Q72" s="32">
        <v>27</v>
      </c>
      <c r="R72" s="32">
        <v>21</v>
      </c>
      <c r="S72" s="32">
        <v>5</v>
      </c>
      <c r="T72" s="32">
        <v>138</v>
      </c>
      <c r="U72" s="32" t="s">
        <v>97</v>
      </c>
      <c r="V72" s="32">
        <v>25</v>
      </c>
      <c r="W72" s="32">
        <v>4</v>
      </c>
      <c r="X72" s="32" t="s">
        <v>97</v>
      </c>
      <c r="Y72" s="32" t="s">
        <v>97</v>
      </c>
      <c r="Z72" s="32">
        <v>139</v>
      </c>
      <c r="AA72" s="32">
        <v>49</v>
      </c>
      <c r="AB72" s="32">
        <v>10</v>
      </c>
      <c r="AC72" s="32">
        <v>12</v>
      </c>
      <c r="AD72" s="32">
        <v>112</v>
      </c>
      <c r="AE72" s="32">
        <v>54</v>
      </c>
      <c r="AF72" s="32">
        <v>25</v>
      </c>
      <c r="AG72" s="32">
        <v>163</v>
      </c>
      <c r="AH72" s="32">
        <v>58</v>
      </c>
      <c r="AI72" s="32">
        <v>47</v>
      </c>
      <c r="AJ72" s="32">
        <v>55</v>
      </c>
      <c r="AK72" s="33">
        <v>12</v>
      </c>
      <c r="AL72" s="33">
        <v>16</v>
      </c>
      <c r="AM72" s="33">
        <v>129</v>
      </c>
      <c r="AN72" s="33">
        <v>8</v>
      </c>
      <c r="AO72" s="33">
        <v>12</v>
      </c>
      <c r="AP72" s="33" t="s">
        <v>97</v>
      </c>
      <c r="AQ72" s="33">
        <v>8</v>
      </c>
      <c r="AR72" s="33" t="s">
        <v>97</v>
      </c>
      <c r="AS72" s="33">
        <v>18</v>
      </c>
      <c r="AT72" s="33">
        <v>13</v>
      </c>
      <c r="AU72" s="33" t="s">
        <v>97</v>
      </c>
      <c r="AV72" s="33">
        <v>180</v>
      </c>
      <c r="AW72" s="33">
        <v>8</v>
      </c>
      <c r="AX72" s="33" t="s">
        <v>97</v>
      </c>
      <c r="AY72" s="33" t="s">
        <v>97</v>
      </c>
      <c r="AZ72" s="33">
        <v>139</v>
      </c>
      <c r="BA72" s="33" t="s">
        <v>97</v>
      </c>
      <c r="BB72" s="33">
        <v>8</v>
      </c>
      <c r="BC72" s="33">
        <v>41</v>
      </c>
      <c r="BD72" s="33" t="s">
        <v>97</v>
      </c>
      <c r="BE72" s="33">
        <v>4</v>
      </c>
      <c r="BF72" s="33">
        <v>184</v>
      </c>
      <c r="BG72" s="33">
        <v>54</v>
      </c>
      <c r="BH72" s="33">
        <v>134</v>
      </c>
      <c r="BI72" s="33">
        <v>188</v>
      </c>
      <c r="BJ72" s="33">
        <v>119</v>
      </c>
      <c r="BK72" s="33">
        <v>59</v>
      </c>
      <c r="BL72" s="33">
        <v>25</v>
      </c>
      <c r="BM72" s="33">
        <v>163</v>
      </c>
      <c r="BN72" s="33">
        <v>66</v>
      </c>
      <c r="BO72" s="33">
        <v>122</v>
      </c>
      <c r="BP72" s="33" t="s">
        <v>97</v>
      </c>
      <c r="BQ72" s="33">
        <v>188</v>
      </c>
      <c r="BR72" s="33">
        <v>188</v>
      </c>
      <c r="BS72" s="33" t="s">
        <v>97</v>
      </c>
      <c r="BT72" s="33" t="s">
        <v>97</v>
      </c>
      <c r="BU72" s="33" t="s">
        <v>97</v>
      </c>
    </row>
    <row r="73" spans="1:73" ht="15">
      <c r="A73" s="32" t="s">
        <v>117</v>
      </c>
      <c r="B73" s="32" t="s">
        <v>156</v>
      </c>
      <c r="C73" s="32">
        <v>2101</v>
      </c>
      <c r="D73" s="32">
        <v>2876</v>
      </c>
      <c r="E73" s="32">
        <v>1910</v>
      </c>
      <c r="F73" s="32">
        <v>1078</v>
      </c>
      <c r="G73" s="32">
        <v>3197</v>
      </c>
      <c r="H73" s="32">
        <v>5885</v>
      </c>
      <c r="I73" s="32">
        <v>5277</v>
      </c>
      <c r="J73" s="32">
        <v>5378</v>
      </c>
      <c r="K73" s="32">
        <v>5784</v>
      </c>
      <c r="L73" s="32">
        <v>9580</v>
      </c>
      <c r="M73" s="32">
        <v>1582</v>
      </c>
      <c r="N73" s="32">
        <v>7907</v>
      </c>
      <c r="O73" s="32">
        <v>3255</v>
      </c>
      <c r="P73" s="32">
        <v>10371</v>
      </c>
      <c r="Q73" s="32">
        <v>791</v>
      </c>
      <c r="R73" s="32">
        <v>2916</v>
      </c>
      <c r="S73" s="32">
        <v>216</v>
      </c>
      <c r="T73" s="32">
        <v>6327</v>
      </c>
      <c r="U73" s="32">
        <v>161</v>
      </c>
      <c r="V73" s="32">
        <v>3146</v>
      </c>
      <c r="W73" s="32">
        <v>276</v>
      </c>
      <c r="X73" s="32">
        <v>132</v>
      </c>
      <c r="Y73" s="32">
        <v>4670</v>
      </c>
      <c r="Z73" s="32">
        <v>4614</v>
      </c>
      <c r="AA73" s="32">
        <v>1746</v>
      </c>
      <c r="AB73" s="32">
        <v>603</v>
      </c>
      <c r="AC73" s="32">
        <v>1338</v>
      </c>
      <c r="AD73" s="32">
        <v>5858</v>
      </c>
      <c r="AE73" s="32">
        <v>3363</v>
      </c>
      <c r="AF73" s="32">
        <v>9509</v>
      </c>
      <c r="AG73" s="32">
        <v>1653</v>
      </c>
      <c r="AH73" s="32">
        <v>2469</v>
      </c>
      <c r="AI73" s="32">
        <v>2512</v>
      </c>
      <c r="AJ73" s="32">
        <v>2336</v>
      </c>
      <c r="AK73" s="33">
        <v>1999</v>
      </c>
      <c r="AL73" s="33">
        <v>1846</v>
      </c>
      <c r="AM73" s="33">
        <v>8819</v>
      </c>
      <c r="AN73" s="33">
        <v>636</v>
      </c>
      <c r="AO73" s="33">
        <v>409</v>
      </c>
      <c r="AP73" s="33">
        <v>294</v>
      </c>
      <c r="AQ73" s="33">
        <v>224</v>
      </c>
      <c r="AR73" s="33">
        <v>103</v>
      </c>
      <c r="AS73" s="33">
        <v>175</v>
      </c>
      <c r="AT73" s="33">
        <v>129</v>
      </c>
      <c r="AU73" s="33">
        <v>373</v>
      </c>
      <c r="AV73" s="33">
        <v>10517</v>
      </c>
      <c r="AW73" s="33">
        <v>633</v>
      </c>
      <c r="AX73" s="33">
        <v>3</v>
      </c>
      <c r="AY73" s="33">
        <v>9</v>
      </c>
      <c r="AZ73" s="33">
        <v>7562</v>
      </c>
      <c r="BA73" s="33">
        <v>131</v>
      </c>
      <c r="BB73" s="33">
        <v>617</v>
      </c>
      <c r="BC73" s="33">
        <v>2796</v>
      </c>
      <c r="BD73" s="33">
        <v>56</v>
      </c>
      <c r="BE73" s="33">
        <v>54</v>
      </c>
      <c r="BF73" s="33">
        <v>11108</v>
      </c>
      <c r="BG73" s="33">
        <v>3689</v>
      </c>
      <c r="BH73" s="33">
        <v>5150</v>
      </c>
      <c r="BI73" s="33">
        <v>11162</v>
      </c>
      <c r="BJ73" s="33">
        <v>6348</v>
      </c>
      <c r="BK73" s="33">
        <v>1679</v>
      </c>
      <c r="BL73" s="33">
        <v>10351</v>
      </c>
      <c r="BM73" s="33">
        <v>811</v>
      </c>
      <c r="BN73" s="33">
        <v>9974</v>
      </c>
      <c r="BO73" s="33">
        <v>1133</v>
      </c>
      <c r="BP73" s="33">
        <v>10974</v>
      </c>
      <c r="BQ73" s="33">
        <v>188</v>
      </c>
      <c r="BR73" s="33">
        <v>11162</v>
      </c>
      <c r="BS73" s="33" t="s">
        <v>97</v>
      </c>
      <c r="BT73" s="33" t="s">
        <v>97</v>
      </c>
      <c r="BU73" s="33">
        <v>80</v>
      </c>
    </row>
    <row r="74" spans="2:73" ht="15">
      <c r="B74" s="32" t="s">
        <v>157</v>
      </c>
      <c r="C74" s="32">
        <v>68</v>
      </c>
      <c r="D74" s="32">
        <v>69</v>
      </c>
      <c r="E74" s="32">
        <v>50</v>
      </c>
      <c r="F74" s="32">
        <v>43</v>
      </c>
      <c r="G74" s="32">
        <v>184</v>
      </c>
      <c r="H74" s="32">
        <v>253</v>
      </c>
      <c r="I74" s="32">
        <v>161</v>
      </c>
      <c r="J74" s="32">
        <v>180</v>
      </c>
      <c r="K74" s="32">
        <v>234</v>
      </c>
      <c r="L74" s="32">
        <v>360</v>
      </c>
      <c r="M74" s="32">
        <v>54</v>
      </c>
      <c r="N74" s="32">
        <v>306</v>
      </c>
      <c r="O74" s="32">
        <v>108</v>
      </c>
      <c r="P74" s="32">
        <v>398</v>
      </c>
      <c r="Q74" s="32">
        <v>16</v>
      </c>
      <c r="R74" s="32">
        <v>114</v>
      </c>
      <c r="S74" s="32">
        <v>7</v>
      </c>
      <c r="T74" s="32">
        <v>245</v>
      </c>
      <c r="U74" s="32">
        <v>8</v>
      </c>
      <c r="V74" s="32">
        <v>114</v>
      </c>
      <c r="W74" s="32">
        <v>11</v>
      </c>
      <c r="X74" s="32">
        <v>5</v>
      </c>
      <c r="Y74" s="32">
        <v>112</v>
      </c>
      <c r="Z74" s="32">
        <v>191</v>
      </c>
      <c r="AA74" s="32">
        <v>106</v>
      </c>
      <c r="AB74" s="32">
        <v>55</v>
      </c>
      <c r="AC74" s="32">
        <v>102</v>
      </c>
      <c r="AD74" s="32">
        <v>165</v>
      </c>
      <c r="AE74" s="32">
        <v>92</v>
      </c>
      <c r="AF74" s="32">
        <v>289</v>
      </c>
      <c r="AG74" s="32">
        <v>125</v>
      </c>
      <c r="AH74" s="32">
        <v>83</v>
      </c>
      <c r="AI74" s="32">
        <v>96</v>
      </c>
      <c r="AJ74" s="32">
        <v>63</v>
      </c>
      <c r="AK74" s="33">
        <v>74</v>
      </c>
      <c r="AL74" s="33">
        <v>98</v>
      </c>
      <c r="AM74" s="33">
        <v>309</v>
      </c>
      <c r="AN74" s="33">
        <v>46</v>
      </c>
      <c r="AO74" s="33">
        <v>9</v>
      </c>
      <c r="AP74" s="33">
        <v>12</v>
      </c>
      <c r="AQ74" s="33">
        <v>13</v>
      </c>
      <c r="AR74" s="33">
        <v>7</v>
      </c>
      <c r="AS74" s="33">
        <v>3</v>
      </c>
      <c r="AT74" s="33">
        <v>1</v>
      </c>
      <c r="AU74" s="33">
        <v>14</v>
      </c>
      <c r="AV74" s="33">
        <v>367</v>
      </c>
      <c r="AW74" s="33">
        <v>46</v>
      </c>
      <c r="AX74" s="33" t="s">
        <v>97</v>
      </c>
      <c r="AY74" s="33">
        <v>1</v>
      </c>
      <c r="AZ74" s="33">
        <v>286</v>
      </c>
      <c r="BA74" s="33">
        <v>4</v>
      </c>
      <c r="BB74" s="33">
        <v>46</v>
      </c>
      <c r="BC74" s="33">
        <v>76</v>
      </c>
      <c r="BD74" s="33">
        <v>2</v>
      </c>
      <c r="BE74" s="33">
        <v>22</v>
      </c>
      <c r="BF74" s="33">
        <v>392</v>
      </c>
      <c r="BG74" s="33">
        <v>149</v>
      </c>
      <c r="BH74" s="33">
        <v>177</v>
      </c>
      <c r="BI74" s="33">
        <v>414</v>
      </c>
      <c r="BJ74" s="33">
        <v>206</v>
      </c>
      <c r="BK74" s="33">
        <v>51</v>
      </c>
      <c r="BL74" s="33">
        <v>401</v>
      </c>
      <c r="BM74" s="33">
        <v>13</v>
      </c>
      <c r="BN74" s="33">
        <v>326</v>
      </c>
      <c r="BO74" s="33">
        <v>83</v>
      </c>
      <c r="BP74" s="33">
        <v>414</v>
      </c>
      <c r="BQ74" s="33" t="s">
        <v>97</v>
      </c>
      <c r="BR74" s="33" t="s">
        <v>97</v>
      </c>
      <c r="BS74" s="33">
        <v>414</v>
      </c>
      <c r="BT74" s="33" t="s">
        <v>97</v>
      </c>
      <c r="BU74" s="33">
        <v>2</v>
      </c>
    </row>
    <row r="75" spans="1:73" ht="15">
      <c r="A75" s="32" t="s">
        <v>118</v>
      </c>
      <c r="B75" s="32" t="s">
        <v>159</v>
      </c>
      <c r="C75" s="32" t="s">
        <v>97</v>
      </c>
      <c r="D75" s="32" t="s">
        <v>97</v>
      </c>
      <c r="E75" s="32" t="s">
        <v>97</v>
      </c>
      <c r="F75" s="32" t="s">
        <v>97</v>
      </c>
      <c r="G75" s="32" t="s">
        <v>97</v>
      </c>
      <c r="H75" s="32" t="s">
        <v>97</v>
      </c>
      <c r="I75" s="32" t="s">
        <v>97</v>
      </c>
      <c r="J75" s="32" t="s">
        <v>97</v>
      </c>
      <c r="K75" s="32" t="s">
        <v>97</v>
      </c>
      <c r="L75" s="32" t="s">
        <v>97</v>
      </c>
      <c r="M75" s="32" t="s">
        <v>97</v>
      </c>
      <c r="N75" s="32" t="s">
        <v>97</v>
      </c>
      <c r="O75" s="32" t="s">
        <v>97</v>
      </c>
      <c r="P75" s="32" t="s">
        <v>97</v>
      </c>
      <c r="Q75" s="32" t="s">
        <v>97</v>
      </c>
      <c r="R75" s="32" t="s">
        <v>97</v>
      </c>
      <c r="S75" s="32" t="s">
        <v>97</v>
      </c>
      <c r="T75" s="32" t="s">
        <v>97</v>
      </c>
      <c r="U75" s="32" t="s">
        <v>97</v>
      </c>
      <c r="V75" s="32" t="s">
        <v>97</v>
      </c>
      <c r="W75" s="32" t="s">
        <v>97</v>
      </c>
      <c r="X75" s="32" t="s">
        <v>97</v>
      </c>
      <c r="Y75" s="32" t="s">
        <v>97</v>
      </c>
      <c r="Z75" s="32" t="s">
        <v>97</v>
      </c>
      <c r="AA75" s="32" t="s">
        <v>97</v>
      </c>
      <c r="AB75" s="32" t="s">
        <v>97</v>
      </c>
      <c r="AC75" s="32" t="s">
        <v>97</v>
      </c>
      <c r="AD75" s="32" t="s">
        <v>97</v>
      </c>
      <c r="AE75" s="32" t="s">
        <v>97</v>
      </c>
      <c r="AF75" s="32" t="s">
        <v>97</v>
      </c>
      <c r="AG75" s="32" t="s">
        <v>97</v>
      </c>
      <c r="AH75" s="32" t="s">
        <v>97</v>
      </c>
      <c r="AI75" s="32" t="s">
        <v>97</v>
      </c>
      <c r="AJ75" s="32" t="s">
        <v>97</v>
      </c>
      <c r="AK75" s="33" t="s">
        <v>97</v>
      </c>
      <c r="AL75" s="33" t="s">
        <v>97</v>
      </c>
      <c r="AM75" s="33" t="s">
        <v>97</v>
      </c>
      <c r="AN75" s="33" t="s">
        <v>97</v>
      </c>
      <c r="AO75" s="33" t="s">
        <v>97</v>
      </c>
      <c r="AP75" s="33" t="s">
        <v>97</v>
      </c>
      <c r="AQ75" s="33" t="s">
        <v>97</v>
      </c>
      <c r="AR75" s="33" t="s">
        <v>97</v>
      </c>
      <c r="AS75" s="33" t="s">
        <v>97</v>
      </c>
      <c r="AT75" s="33" t="s">
        <v>97</v>
      </c>
      <c r="AU75" s="33" t="s">
        <v>97</v>
      </c>
      <c r="AV75" s="33" t="s">
        <v>97</v>
      </c>
      <c r="AW75" s="33" t="s">
        <v>97</v>
      </c>
      <c r="AX75" s="33" t="s">
        <v>97</v>
      </c>
      <c r="AY75" s="33" t="s">
        <v>97</v>
      </c>
      <c r="AZ75" s="33" t="s">
        <v>97</v>
      </c>
      <c r="BA75" s="33" t="s">
        <v>97</v>
      </c>
      <c r="BB75" s="33" t="s">
        <v>97</v>
      </c>
      <c r="BC75" s="33" t="s">
        <v>97</v>
      </c>
      <c r="BD75" s="33" t="s">
        <v>97</v>
      </c>
      <c r="BE75" s="33" t="s">
        <v>97</v>
      </c>
      <c r="BF75" s="33" t="s">
        <v>97</v>
      </c>
      <c r="BG75" s="33" t="s">
        <v>97</v>
      </c>
      <c r="BH75" s="33" t="s">
        <v>97</v>
      </c>
      <c r="BI75" s="33" t="s">
        <v>97</v>
      </c>
      <c r="BJ75" s="33" t="s">
        <v>97</v>
      </c>
      <c r="BK75" s="33" t="s">
        <v>97</v>
      </c>
      <c r="BL75" s="33" t="s">
        <v>97</v>
      </c>
      <c r="BM75" s="33" t="s">
        <v>97</v>
      </c>
      <c r="BN75" s="33" t="s">
        <v>97</v>
      </c>
      <c r="BO75" s="33" t="s">
        <v>97</v>
      </c>
      <c r="BP75" s="33" t="s">
        <v>97</v>
      </c>
      <c r="BQ75" s="33" t="s">
        <v>97</v>
      </c>
      <c r="BR75" s="33" t="s">
        <v>97</v>
      </c>
      <c r="BS75" s="33" t="s">
        <v>97</v>
      </c>
      <c r="BT75" s="33" t="s">
        <v>97</v>
      </c>
      <c r="BU75" s="33" t="s">
        <v>97</v>
      </c>
    </row>
    <row r="76" spans="1:73" ht="15">
      <c r="A76" s="32" t="s">
        <v>175</v>
      </c>
      <c r="C76" s="32">
        <v>17</v>
      </c>
      <c r="D76" s="32">
        <v>15</v>
      </c>
      <c r="E76" s="32">
        <v>12</v>
      </c>
      <c r="F76" s="32">
        <v>8</v>
      </c>
      <c r="G76" s="32">
        <v>30</v>
      </c>
      <c r="H76" s="32">
        <v>47</v>
      </c>
      <c r="I76" s="32">
        <v>35</v>
      </c>
      <c r="J76" s="32">
        <v>47</v>
      </c>
      <c r="K76" s="32">
        <v>35</v>
      </c>
      <c r="L76" s="32">
        <v>70</v>
      </c>
      <c r="M76" s="32">
        <v>12</v>
      </c>
      <c r="N76" s="32">
        <v>56</v>
      </c>
      <c r="O76" s="32">
        <v>26</v>
      </c>
      <c r="P76" s="32">
        <v>80</v>
      </c>
      <c r="Q76" s="32">
        <v>2</v>
      </c>
      <c r="R76" s="32">
        <v>66</v>
      </c>
      <c r="S76" s="32">
        <v>2</v>
      </c>
      <c r="T76" s="32" t="s">
        <v>97</v>
      </c>
      <c r="U76" s="32" t="s">
        <v>97</v>
      </c>
      <c r="V76" s="32">
        <v>76</v>
      </c>
      <c r="W76" s="32">
        <v>6</v>
      </c>
      <c r="X76" s="32">
        <v>1</v>
      </c>
      <c r="Y76" s="32">
        <v>38</v>
      </c>
      <c r="Z76" s="32">
        <v>33</v>
      </c>
      <c r="AA76" s="32">
        <v>10</v>
      </c>
      <c r="AB76" s="32">
        <v>6</v>
      </c>
      <c r="AC76" s="32">
        <v>8</v>
      </c>
      <c r="AD76" s="32">
        <v>46</v>
      </c>
      <c r="AE76" s="32">
        <v>22</v>
      </c>
      <c r="AF76" s="32">
        <v>68</v>
      </c>
      <c r="AG76" s="32">
        <v>14</v>
      </c>
      <c r="AH76" s="32">
        <v>14</v>
      </c>
      <c r="AI76" s="32">
        <v>22</v>
      </c>
      <c r="AJ76" s="32">
        <v>20</v>
      </c>
      <c r="AK76" s="33">
        <v>12</v>
      </c>
      <c r="AL76" s="33">
        <v>14</v>
      </c>
      <c r="AM76" s="33">
        <v>66</v>
      </c>
      <c r="AN76" s="33">
        <v>6</v>
      </c>
      <c r="AO76" s="33">
        <v>4</v>
      </c>
      <c r="AP76" s="33">
        <v>2</v>
      </c>
      <c r="AQ76" s="33">
        <v>2</v>
      </c>
      <c r="AR76" s="33" t="s">
        <v>97</v>
      </c>
      <c r="AS76" s="33" t="s">
        <v>97</v>
      </c>
      <c r="AT76" s="33" t="s">
        <v>97</v>
      </c>
      <c r="AU76" s="33">
        <v>2</v>
      </c>
      <c r="AV76" s="33">
        <v>76</v>
      </c>
      <c r="AW76" s="33">
        <v>6</v>
      </c>
      <c r="AX76" s="33" t="s">
        <v>97</v>
      </c>
      <c r="AY76" s="33" t="s">
        <v>97</v>
      </c>
      <c r="AZ76" s="33">
        <v>45</v>
      </c>
      <c r="BA76" s="33">
        <v>1</v>
      </c>
      <c r="BB76" s="33">
        <v>6</v>
      </c>
      <c r="BC76" s="33">
        <v>30</v>
      </c>
      <c r="BD76" s="33" t="s">
        <v>97</v>
      </c>
      <c r="BE76" s="33" t="s">
        <v>97</v>
      </c>
      <c r="BF76" s="33">
        <v>82</v>
      </c>
      <c r="BG76" s="33">
        <v>21</v>
      </c>
      <c r="BH76" s="33">
        <v>17</v>
      </c>
      <c r="BI76" s="33">
        <v>82</v>
      </c>
      <c r="BJ76" s="33">
        <v>38</v>
      </c>
      <c r="BK76" s="33">
        <v>14</v>
      </c>
      <c r="BL76" s="33">
        <v>77</v>
      </c>
      <c r="BM76" s="33">
        <v>5</v>
      </c>
      <c r="BN76" s="33">
        <v>77</v>
      </c>
      <c r="BO76" s="33">
        <v>5</v>
      </c>
      <c r="BP76" s="33">
        <v>82</v>
      </c>
      <c r="BQ76" s="33" t="s">
        <v>97</v>
      </c>
      <c r="BR76" s="33">
        <v>80</v>
      </c>
      <c r="BS76" s="33">
        <v>2</v>
      </c>
      <c r="BT76" s="33" t="s">
        <v>97</v>
      </c>
      <c r="BU76" s="33">
        <v>82</v>
      </c>
    </row>
    <row r="77" ht="15">
      <c r="A77" s="32" t="s">
        <v>176</v>
      </c>
    </row>
    <row r="80" spans="1:36" s="56" customFormat="1" ht="15.75">
      <c r="A80" s="41" t="s">
        <v>177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1:79" ht="15">
      <c r="A81" s="32" t="s">
        <v>97</v>
      </c>
      <c r="B81" s="32" t="s">
        <v>97</v>
      </c>
      <c r="C81" s="32" t="s">
        <v>0</v>
      </c>
      <c r="H81" s="32" t="s">
        <v>98</v>
      </c>
      <c r="J81" s="32" t="s">
        <v>99</v>
      </c>
      <c r="L81" s="32" t="s">
        <v>100</v>
      </c>
      <c r="N81" s="32" t="s">
        <v>101</v>
      </c>
      <c r="P81" s="32" t="s">
        <v>102</v>
      </c>
      <c r="R81" s="32" t="s">
        <v>103</v>
      </c>
      <c r="T81" s="32" t="s">
        <v>104</v>
      </c>
      <c r="V81" s="32" t="s">
        <v>105</v>
      </c>
      <c r="X81" s="32" t="s">
        <v>106</v>
      </c>
      <c r="AB81" s="32" t="s">
        <v>107</v>
      </c>
      <c r="AF81" s="32" t="s">
        <v>108</v>
      </c>
      <c r="AH81" s="32" t="s">
        <v>109</v>
      </c>
      <c r="AM81" s="33" t="s">
        <v>1</v>
      </c>
      <c r="AV81" s="33" t="s">
        <v>2</v>
      </c>
      <c r="AZ81" s="33" t="s">
        <v>3</v>
      </c>
      <c r="BE81" s="33" t="s">
        <v>110</v>
      </c>
      <c r="BG81" s="33" t="s">
        <v>111</v>
      </c>
      <c r="BI81" s="33" t="s">
        <v>112</v>
      </c>
      <c r="BJ81" s="33" t="s">
        <v>113</v>
      </c>
      <c r="BL81" s="33" t="s">
        <v>114</v>
      </c>
      <c r="BN81" s="33" t="s">
        <v>115</v>
      </c>
      <c r="BP81" s="33" t="s">
        <v>116</v>
      </c>
      <c r="BR81" s="33" t="s">
        <v>117</v>
      </c>
      <c r="BT81" s="33" t="s">
        <v>118</v>
      </c>
      <c r="BU81" s="33" t="s">
        <v>119</v>
      </c>
      <c r="BV81" s="33" t="s">
        <v>178</v>
      </c>
      <c r="BW81" s="33" t="s">
        <v>179</v>
      </c>
      <c r="BX81" s="33" t="s">
        <v>180</v>
      </c>
      <c r="BY81" s="33" t="s">
        <v>181</v>
      </c>
      <c r="BZ81" s="33" t="s">
        <v>182</v>
      </c>
      <c r="CA81" s="33" t="s">
        <v>183</v>
      </c>
    </row>
    <row r="82" spans="3:79" ht="15">
      <c r="C82" s="32" t="s">
        <v>120</v>
      </c>
      <c r="D82" s="32" t="s">
        <v>121</v>
      </c>
      <c r="E82" s="32" t="s">
        <v>122</v>
      </c>
      <c r="F82" s="32" t="s">
        <v>123</v>
      </c>
      <c r="G82" s="32" t="s">
        <v>124</v>
      </c>
      <c r="H82" s="32" t="s">
        <v>125</v>
      </c>
      <c r="I82" s="32" t="s">
        <v>4</v>
      </c>
      <c r="J82" s="32" t="s">
        <v>126</v>
      </c>
      <c r="K82" s="32" t="s">
        <v>127</v>
      </c>
      <c r="L82" s="32" t="s">
        <v>126</v>
      </c>
      <c r="M82" s="32" t="s">
        <v>127</v>
      </c>
      <c r="N82" s="32" t="s">
        <v>126</v>
      </c>
      <c r="O82" s="32" t="s">
        <v>127</v>
      </c>
      <c r="P82" s="32" t="s">
        <v>126</v>
      </c>
      <c r="Q82" s="32" t="s">
        <v>127</v>
      </c>
      <c r="R82" s="32" t="s">
        <v>126</v>
      </c>
      <c r="S82" s="32" t="s">
        <v>127</v>
      </c>
      <c r="T82" s="32" t="s">
        <v>126</v>
      </c>
      <c r="U82" s="32" t="s">
        <v>127</v>
      </c>
      <c r="V82" s="32" t="s">
        <v>126</v>
      </c>
      <c r="W82" s="32" t="s">
        <v>127</v>
      </c>
      <c r="X82" s="32" t="s">
        <v>128</v>
      </c>
      <c r="Y82" s="32" t="s">
        <v>129</v>
      </c>
      <c r="Z82" s="32" t="s">
        <v>130</v>
      </c>
      <c r="AA82" s="32" t="s">
        <v>131</v>
      </c>
      <c r="AB82" s="32" t="s">
        <v>132</v>
      </c>
      <c r="AC82" s="32" t="s">
        <v>133</v>
      </c>
      <c r="AD82" s="32" t="s">
        <v>134</v>
      </c>
      <c r="AE82" s="32">
        <v>3</v>
      </c>
      <c r="AF82" s="32" t="s">
        <v>135</v>
      </c>
      <c r="AG82" s="32" t="s">
        <v>136</v>
      </c>
      <c r="AH82" s="32" t="s">
        <v>137</v>
      </c>
      <c r="AI82" s="32" t="s">
        <v>138</v>
      </c>
      <c r="AJ82" s="32" t="s">
        <v>139</v>
      </c>
      <c r="AK82" s="33" t="s">
        <v>140</v>
      </c>
      <c r="AL82" s="33" t="s">
        <v>141</v>
      </c>
      <c r="AM82" s="33" t="s">
        <v>142</v>
      </c>
      <c r="AN82" s="33" t="s">
        <v>143</v>
      </c>
      <c r="AO82" s="33" t="s">
        <v>144</v>
      </c>
      <c r="AP82" s="33" t="s">
        <v>145</v>
      </c>
      <c r="AQ82" s="33" t="s">
        <v>146</v>
      </c>
      <c r="AR82" s="33" t="s">
        <v>147</v>
      </c>
      <c r="AS82" s="33" t="s">
        <v>148</v>
      </c>
      <c r="AT82" s="33" t="s">
        <v>149</v>
      </c>
      <c r="AU82" s="33" t="s">
        <v>150</v>
      </c>
      <c r="AV82" s="33" t="s">
        <v>151</v>
      </c>
      <c r="AW82" s="33" t="s">
        <v>143</v>
      </c>
      <c r="AX82" s="33" t="s">
        <v>152</v>
      </c>
      <c r="AY82" s="33" t="s">
        <v>150</v>
      </c>
      <c r="AZ82" s="33" t="s">
        <v>153</v>
      </c>
      <c r="BA82" s="33" t="s">
        <v>5</v>
      </c>
      <c r="BB82" s="33" t="s">
        <v>6</v>
      </c>
      <c r="BC82" s="33" t="s">
        <v>154</v>
      </c>
      <c r="BD82" s="33" t="s">
        <v>155</v>
      </c>
      <c r="BE82" s="33" t="s">
        <v>156</v>
      </c>
      <c r="BF82" s="33" t="s">
        <v>157</v>
      </c>
      <c r="BG82" s="33" t="s">
        <v>156</v>
      </c>
      <c r="BH82" s="33" t="s">
        <v>157</v>
      </c>
      <c r="BI82" s="33" t="s">
        <v>158</v>
      </c>
      <c r="BJ82" s="33" t="s">
        <v>156</v>
      </c>
      <c r="BK82" s="33" t="s">
        <v>157</v>
      </c>
      <c r="BL82" s="33" t="s">
        <v>156</v>
      </c>
      <c r="BM82" s="33" t="s">
        <v>157</v>
      </c>
      <c r="BN82" s="33" t="s">
        <v>156</v>
      </c>
      <c r="BO82" s="33" t="s">
        <v>157</v>
      </c>
      <c r="BP82" s="33" t="s">
        <v>156</v>
      </c>
      <c r="BQ82" s="33" t="s">
        <v>157</v>
      </c>
      <c r="BR82" s="33" t="s">
        <v>156</v>
      </c>
      <c r="BS82" s="33" t="s">
        <v>157</v>
      </c>
      <c r="BT82" s="33" t="s">
        <v>159</v>
      </c>
      <c r="BU82" s="33" t="s">
        <v>157</v>
      </c>
      <c r="BV82" s="33">
        <v>1</v>
      </c>
      <c r="BW82" s="33">
        <v>1</v>
      </c>
      <c r="BX82" s="33">
        <v>1</v>
      </c>
      <c r="BY82" s="33">
        <v>1</v>
      </c>
      <c r="BZ82" s="33">
        <v>1</v>
      </c>
      <c r="CA82" s="33" t="s">
        <v>159</v>
      </c>
    </row>
    <row r="83" spans="3:79" ht="15">
      <c r="C83" s="32" t="s">
        <v>160</v>
      </c>
      <c r="D83" s="32" t="s">
        <v>160</v>
      </c>
      <c r="E83" s="32" t="s">
        <v>160</v>
      </c>
      <c r="F83" s="32" t="s">
        <v>160</v>
      </c>
      <c r="G83" s="32" t="s">
        <v>160</v>
      </c>
      <c r="H83" s="32" t="s">
        <v>160</v>
      </c>
      <c r="I83" s="32" t="s">
        <v>160</v>
      </c>
      <c r="J83" s="32" t="s">
        <v>160</v>
      </c>
      <c r="K83" s="32" t="s">
        <v>160</v>
      </c>
      <c r="L83" s="32" t="s">
        <v>160</v>
      </c>
      <c r="M83" s="32" t="s">
        <v>160</v>
      </c>
      <c r="N83" s="32" t="s">
        <v>160</v>
      </c>
      <c r="O83" s="32" t="s">
        <v>160</v>
      </c>
      <c r="P83" s="32" t="s">
        <v>160</v>
      </c>
      <c r="Q83" s="32" t="s">
        <v>160</v>
      </c>
      <c r="R83" s="32" t="s">
        <v>160</v>
      </c>
      <c r="S83" s="32" t="s">
        <v>160</v>
      </c>
      <c r="T83" s="32" t="s">
        <v>160</v>
      </c>
      <c r="U83" s="32" t="s">
        <v>160</v>
      </c>
      <c r="V83" s="32" t="s">
        <v>160</v>
      </c>
      <c r="W83" s="32" t="s">
        <v>160</v>
      </c>
      <c r="X83" s="32" t="s">
        <v>160</v>
      </c>
      <c r="Y83" s="32" t="s">
        <v>160</v>
      </c>
      <c r="Z83" s="32" t="s">
        <v>160</v>
      </c>
      <c r="AA83" s="32" t="s">
        <v>160</v>
      </c>
      <c r="AB83" s="32" t="s">
        <v>160</v>
      </c>
      <c r="AC83" s="32" t="s">
        <v>160</v>
      </c>
      <c r="AD83" s="32" t="s">
        <v>160</v>
      </c>
      <c r="AE83" s="32" t="s">
        <v>160</v>
      </c>
      <c r="AF83" s="32" t="s">
        <v>160</v>
      </c>
      <c r="AG83" s="32" t="s">
        <v>160</v>
      </c>
      <c r="AH83" s="32" t="s">
        <v>160</v>
      </c>
      <c r="AI83" s="32" t="s">
        <v>160</v>
      </c>
      <c r="AJ83" s="32" t="s">
        <v>160</v>
      </c>
      <c r="AK83" s="33" t="s">
        <v>160</v>
      </c>
      <c r="AL83" s="33" t="s">
        <v>160</v>
      </c>
      <c r="AM83" s="33" t="s">
        <v>160</v>
      </c>
      <c r="AN83" s="33" t="s">
        <v>160</v>
      </c>
      <c r="AO83" s="33" t="s">
        <v>160</v>
      </c>
      <c r="AP83" s="33" t="s">
        <v>160</v>
      </c>
      <c r="AQ83" s="33" t="s">
        <v>160</v>
      </c>
      <c r="AR83" s="33" t="s">
        <v>160</v>
      </c>
      <c r="AS83" s="33" t="s">
        <v>160</v>
      </c>
      <c r="AT83" s="33" t="s">
        <v>160</v>
      </c>
      <c r="AU83" s="33" t="s">
        <v>160</v>
      </c>
      <c r="AV83" s="33" t="s">
        <v>160</v>
      </c>
      <c r="AW83" s="33" t="s">
        <v>160</v>
      </c>
      <c r="AX83" s="33" t="s">
        <v>160</v>
      </c>
      <c r="AY83" s="33" t="s">
        <v>160</v>
      </c>
      <c r="AZ83" s="33" t="s">
        <v>160</v>
      </c>
      <c r="BA83" s="33" t="s">
        <v>160</v>
      </c>
      <c r="BB83" s="33" t="s">
        <v>160</v>
      </c>
      <c r="BC83" s="33" t="s">
        <v>160</v>
      </c>
      <c r="BD83" s="33" t="s">
        <v>160</v>
      </c>
      <c r="BE83" s="33" t="s">
        <v>160</v>
      </c>
      <c r="BF83" s="33" t="s">
        <v>160</v>
      </c>
      <c r="BG83" s="33" t="s">
        <v>160</v>
      </c>
      <c r="BH83" s="33" t="s">
        <v>160</v>
      </c>
      <c r="BI83" s="33" t="s">
        <v>160</v>
      </c>
      <c r="BJ83" s="33" t="s">
        <v>160</v>
      </c>
      <c r="BK83" s="33" t="s">
        <v>160</v>
      </c>
      <c r="BL83" s="33" t="s">
        <v>160</v>
      </c>
      <c r="BM83" s="33" t="s">
        <v>160</v>
      </c>
      <c r="BN83" s="33" t="s">
        <v>160</v>
      </c>
      <c r="BO83" s="33" t="s">
        <v>160</v>
      </c>
      <c r="BP83" s="33" t="s">
        <v>160</v>
      </c>
      <c r="BQ83" s="33" t="s">
        <v>160</v>
      </c>
      <c r="BR83" s="33" t="s">
        <v>160</v>
      </c>
      <c r="BS83" s="33" t="s">
        <v>160</v>
      </c>
      <c r="BT83" s="33" t="s">
        <v>160</v>
      </c>
      <c r="BU83" s="33" t="s">
        <v>160</v>
      </c>
      <c r="BV83" s="33" t="s">
        <v>160</v>
      </c>
      <c r="BW83" s="33" t="s">
        <v>160</v>
      </c>
      <c r="BX83" s="33" t="s">
        <v>160</v>
      </c>
      <c r="BY83" s="33" t="s">
        <v>160</v>
      </c>
      <c r="BZ83" s="33" t="s">
        <v>160</v>
      </c>
      <c r="CA83" s="33" t="s">
        <v>160</v>
      </c>
    </row>
    <row r="84" spans="1:79" ht="15">
      <c r="A84" s="32" t="s">
        <v>161</v>
      </c>
      <c r="B84" s="32" t="s">
        <v>161</v>
      </c>
      <c r="C84" s="32">
        <v>2169</v>
      </c>
      <c r="D84" s="32">
        <v>2945</v>
      </c>
      <c r="E84" s="32">
        <v>1960</v>
      </c>
      <c r="F84" s="32">
        <v>1121</v>
      </c>
      <c r="G84" s="32">
        <v>3381</v>
      </c>
      <c r="H84" s="32">
        <v>6138</v>
      </c>
      <c r="I84" s="32">
        <v>5438</v>
      </c>
      <c r="J84" s="32">
        <v>5558</v>
      </c>
      <c r="K84" s="32">
        <v>6018</v>
      </c>
      <c r="L84" s="32">
        <v>9940</v>
      </c>
      <c r="M84" s="32">
        <v>1636</v>
      </c>
      <c r="N84" s="32">
        <v>8213</v>
      </c>
      <c r="O84" s="32">
        <v>3363</v>
      </c>
      <c r="P84" s="32">
        <v>10769</v>
      </c>
      <c r="Q84" s="32">
        <v>807</v>
      </c>
      <c r="R84" s="32">
        <v>3030</v>
      </c>
      <c r="S84" s="32">
        <v>223</v>
      </c>
      <c r="T84" s="32">
        <v>6572</v>
      </c>
      <c r="U84" s="32">
        <v>169</v>
      </c>
      <c r="V84" s="32">
        <v>3260</v>
      </c>
      <c r="W84" s="32">
        <v>287</v>
      </c>
      <c r="X84" s="32">
        <v>137</v>
      </c>
      <c r="Y84" s="32">
        <v>4782</v>
      </c>
      <c r="Z84" s="32">
        <v>4805</v>
      </c>
      <c r="AA84" s="32">
        <v>1852</v>
      </c>
      <c r="AB84" s="32">
        <v>658</v>
      </c>
      <c r="AC84" s="32">
        <v>1440</v>
      </c>
      <c r="AD84" s="32">
        <v>6023</v>
      </c>
      <c r="AE84" s="32">
        <v>3455</v>
      </c>
      <c r="AF84" s="32">
        <v>9798</v>
      </c>
      <c r="AG84" s="32">
        <v>1778</v>
      </c>
      <c r="AH84" s="32">
        <v>2552</v>
      </c>
      <c r="AI84" s="32">
        <v>2608</v>
      </c>
      <c r="AJ84" s="32">
        <v>2399</v>
      </c>
      <c r="AK84" s="33">
        <v>2073</v>
      </c>
      <c r="AL84" s="33">
        <v>1944</v>
      </c>
      <c r="AM84" s="33">
        <v>9128</v>
      </c>
      <c r="AN84" s="33">
        <v>682</v>
      </c>
      <c r="AO84" s="33">
        <v>418</v>
      </c>
      <c r="AP84" s="33">
        <v>306</v>
      </c>
      <c r="AQ84" s="33">
        <v>237</v>
      </c>
      <c r="AR84" s="33">
        <v>110</v>
      </c>
      <c r="AS84" s="33">
        <v>178</v>
      </c>
      <c r="AT84" s="33">
        <v>130</v>
      </c>
      <c r="AU84" s="33">
        <v>387</v>
      </c>
      <c r="AV84" s="33">
        <v>10884</v>
      </c>
      <c r="AW84" s="33">
        <v>679</v>
      </c>
      <c r="AX84" s="33">
        <v>3</v>
      </c>
      <c r="AY84" s="33">
        <v>10</v>
      </c>
      <c r="AZ84" s="33">
        <v>7848</v>
      </c>
      <c r="BA84" s="33">
        <v>135</v>
      </c>
      <c r="BB84" s="33">
        <v>663</v>
      </c>
      <c r="BC84" s="33">
        <v>2872</v>
      </c>
      <c r="BD84" s="33">
        <v>58</v>
      </c>
      <c r="BE84" s="33">
        <v>76</v>
      </c>
      <c r="BF84" s="33">
        <v>11500</v>
      </c>
      <c r="BG84" s="33">
        <v>3838</v>
      </c>
      <c r="BH84" s="33">
        <v>5327</v>
      </c>
      <c r="BI84" s="33">
        <v>11576</v>
      </c>
      <c r="BJ84" s="33">
        <v>6554</v>
      </c>
      <c r="BK84" s="33">
        <v>1730</v>
      </c>
      <c r="BL84" s="33">
        <v>10752</v>
      </c>
      <c r="BM84" s="33">
        <v>824</v>
      </c>
      <c r="BN84" s="33">
        <v>10300</v>
      </c>
      <c r="BO84" s="33">
        <v>1216</v>
      </c>
      <c r="BP84" s="33">
        <v>11388</v>
      </c>
      <c r="BQ84" s="33">
        <v>188</v>
      </c>
      <c r="BR84" s="33">
        <v>11162</v>
      </c>
      <c r="BS84" s="33">
        <v>414</v>
      </c>
      <c r="BT84" s="33" t="s">
        <v>97</v>
      </c>
      <c r="BU84" s="33">
        <v>82</v>
      </c>
      <c r="BV84" s="33">
        <v>1850</v>
      </c>
      <c r="BW84" s="33">
        <v>402</v>
      </c>
      <c r="BX84" s="33">
        <v>113</v>
      </c>
      <c r="BY84" s="33">
        <v>34</v>
      </c>
      <c r="BZ84" s="33">
        <v>134</v>
      </c>
      <c r="CA84" s="33" t="s">
        <v>97</v>
      </c>
    </row>
    <row r="85" spans="1:79" ht="15">
      <c r="A85" s="32" t="s">
        <v>0</v>
      </c>
      <c r="B85" s="32" t="s">
        <v>120</v>
      </c>
      <c r="C85" s="32">
        <v>2169</v>
      </c>
      <c r="D85" s="32" t="s">
        <v>97</v>
      </c>
      <c r="E85" s="32" t="s">
        <v>97</v>
      </c>
      <c r="F85" s="32" t="s">
        <v>97</v>
      </c>
      <c r="G85" s="32" t="s">
        <v>97</v>
      </c>
      <c r="H85" s="32">
        <v>638</v>
      </c>
      <c r="I85" s="32">
        <v>1531</v>
      </c>
      <c r="J85" s="32">
        <v>842</v>
      </c>
      <c r="K85" s="32">
        <v>1327</v>
      </c>
      <c r="L85" s="32">
        <v>1627</v>
      </c>
      <c r="M85" s="32">
        <v>542</v>
      </c>
      <c r="N85" s="32">
        <v>1151</v>
      </c>
      <c r="O85" s="32">
        <v>1018</v>
      </c>
      <c r="P85" s="32">
        <v>1979</v>
      </c>
      <c r="Q85" s="32">
        <v>190</v>
      </c>
      <c r="R85" s="32">
        <v>570</v>
      </c>
      <c r="S85" s="32">
        <v>55</v>
      </c>
      <c r="T85" s="32">
        <v>1178</v>
      </c>
      <c r="U85" s="32">
        <v>49</v>
      </c>
      <c r="V85" s="32">
        <v>611</v>
      </c>
      <c r="W85" s="32">
        <v>65</v>
      </c>
      <c r="X85" s="32">
        <v>7</v>
      </c>
      <c r="Y85" s="32">
        <v>750</v>
      </c>
      <c r="Z85" s="32">
        <v>1018</v>
      </c>
      <c r="AA85" s="32">
        <v>394</v>
      </c>
      <c r="AB85" s="32">
        <v>191</v>
      </c>
      <c r="AC85" s="32">
        <v>331</v>
      </c>
      <c r="AD85" s="32">
        <v>1099</v>
      </c>
      <c r="AE85" s="32">
        <v>548</v>
      </c>
      <c r="AF85" s="32">
        <v>2004</v>
      </c>
      <c r="AG85" s="32">
        <v>165</v>
      </c>
      <c r="AH85" s="32">
        <v>699</v>
      </c>
      <c r="AI85" s="32">
        <v>616</v>
      </c>
      <c r="AJ85" s="32">
        <v>457</v>
      </c>
      <c r="AK85" s="33">
        <v>291</v>
      </c>
      <c r="AL85" s="33">
        <v>106</v>
      </c>
      <c r="AM85" s="33">
        <v>857</v>
      </c>
      <c r="AN85" s="33">
        <v>619</v>
      </c>
      <c r="AO85" s="33">
        <v>258</v>
      </c>
      <c r="AP85" s="33">
        <v>189</v>
      </c>
      <c r="AQ85" s="33" t="s">
        <v>97</v>
      </c>
      <c r="AR85" s="33" t="s">
        <v>97</v>
      </c>
      <c r="AS85" s="33">
        <v>134</v>
      </c>
      <c r="AT85" s="33">
        <v>63</v>
      </c>
      <c r="AU85" s="33">
        <v>49</v>
      </c>
      <c r="AV85" s="33">
        <v>1553</v>
      </c>
      <c r="AW85" s="33">
        <v>616</v>
      </c>
      <c r="AX85" s="33" t="s">
        <v>97</v>
      </c>
      <c r="AY85" s="33" t="s">
        <v>97</v>
      </c>
      <c r="AZ85" s="33">
        <v>1229</v>
      </c>
      <c r="BA85" s="33">
        <v>2</v>
      </c>
      <c r="BB85" s="33">
        <v>604</v>
      </c>
      <c r="BC85" s="33">
        <v>329</v>
      </c>
      <c r="BD85" s="33">
        <v>5</v>
      </c>
      <c r="BE85" s="33">
        <v>15</v>
      </c>
      <c r="BF85" s="33">
        <v>2154</v>
      </c>
      <c r="BG85" s="33">
        <v>603</v>
      </c>
      <c r="BH85" s="33">
        <v>1170</v>
      </c>
      <c r="BI85" s="33">
        <v>2169</v>
      </c>
      <c r="BJ85" s="33">
        <v>1396</v>
      </c>
      <c r="BK85" s="33">
        <v>294</v>
      </c>
      <c r="BL85" s="33">
        <v>2075</v>
      </c>
      <c r="BM85" s="33">
        <v>94</v>
      </c>
      <c r="BN85" s="33">
        <v>1966</v>
      </c>
      <c r="BO85" s="33">
        <v>191</v>
      </c>
      <c r="BP85" s="33">
        <v>2119</v>
      </c>
      <c r="BQ85" s="33">
        <v>50</v>
      </c>
      <c r="BR85" s="33">
        <v>2101</v>
      </c>
      <c r="BS85" s="33">
        <v>68</v>
      </c>
      <c r="BT85" s="33" t="s">
        <v>97</v>
      </c>
      <c r="BU85" s="33">
        <v>17</v>
      </c>
      <c r="BV85" s="33">
        <v>343</v>
      </c>
      <c r="BW85" s="33">
        <v>86</v>
      </c>
      <c r="BX85" s="33">
        <v>25</v>
      </c>
      <c r="BY85" s="33">
        <v>4</v>
      </c>
      <c r="BZ85" s="33">
        <v>26</v>
      </c>
      <c r="CA85" s="33" t="s">
        <v>97</v>
      </c>
    </row>
    <row r="86" spans="2:79" ht="15">
      <c r="B86" s="32" t="s">
        <v>121</v>
      </c>
      <c r="C86" s="32" t="s">
        <v>97</v>
      </c>
      <c r="D86" s="32">
        <v>2945</v>
      </c>
      <c r="E86" s="32" t="s">
        <v>97</v>
      </c>
      <c r="F86" s="32" t="s">
        <v>97</v>
      </c>
      <c r="G86" s="32" t="s">
        <v>97</v>
      </c>
      <c r="H86" s="32">
        <v>903</v>
      </c>
      <c r="I86" s="32">
        <v>2042</v>
      </c>
      <c r="J86" s="32">
        <v>1072</v>
      </c>
      <c r="K86" s="32">
        <v>1873</v>
      </c>
      <c r="L86" s="32">
        <v>2325</v>
      </c>
      <c r="M86" s="32">
        <v>620</v>
      </c>
      <c r="N86" s="32">
        <v>1738</v>
      </c>
      <c r="O86" s="32">
        <v>1207</v>
      </c>
      <c r="P86" s="32">
        <v>2539</v>
      </c>
      <c r="Q86" s="32">
        <v>406</v>
      </c>
      <c r="R86" s="32">
        <v>758</v>
      </c>
      <c r="S86" s="32">
        <v>49</v>
      </c>
      <c r="T86" s="32">
        <v>1740</v>
      </c>
      <c r="U86" s="32">
        <v>49</v>
      </c>
      <c r="V86" s="32">
        <v>754</v>
      </c>
      <c r="W86" s="32">
        <v>89</v>
      </c>
      <c r="X86" s="32">
        <v>30</v>
      </c>
      <c r="Y86" s="32">
        <v>1187</v>
      </c>
      <c r="Z86" s="32">
        <v>1253</v>
      </c>
      <c r="AA86" s="32">
        <v>475</v>
      </c>
      <c r="AB86" s="32">
        <v>197</v>
      </c>
      <c r="AC86" s="32">
        <v>495</v>
      </c>
      <c r="AD86" s="32">
        <v>1632</v>
      </c>
      <c r="AE86" s="32">
        <v>621</v>
      </c>
      <c r="AF86" s="32">
        <v>2608</v>
      </c>
      <c r="AG86" s="32">
        <v>337</v>
      </c>
      <c r="AH86" s="32">
        <v>1186</v>
      </c>
      <c r="AI86" s="32">
        <v>839</v>
      </c>
      <c r="AJ86" s="32">
        <v>448</v>
      </c>
      <c r="AK86" s="33">
        <v>266</v>
      </c>
      <c r="AL86" s="33">
        <v>206</v>
      </c>
      <c r="AM86" s="33">
        <v>2672</v>
      </c>
      <c r="AN86" s="33">
        <v>4</v>
      </c>
      <c r="AO86" s="33">
        <v>13</v>
      </c>
      <c r="AP86" s="33">
        <v>16</v>
      </c>
      <c r="AQ86" s="33">
        <v>15</v>
      </c>
      <c r="AR86" s="33">
        <v>1</v>
      </c>
      <c r="AS86" s="33">
        <v>5</v>
      </c>
      <c r="AT86" s="33">
        <v>21</v>
      </c>
      <c r="AU86" s="33">
        <v>198</v>
      </c>
      <c r="AV86" s="33">
        <v>2939</v>
      </c>
      <c r="AW86" s="33">
        <v>4</v>
      </c>
      <c r="AX86" s="33" t="s">
        <v>97</v>
      </c>
      <c r="AY86" s="33">
        <v>2</v>
      </c>
      <c r="AZ86" s="33">
        <v>2186</v>
      </c>
      <c r="BA86" s="33">
        <v>20</v>
      </c>
      <c r="BB86" s="33">
        <v>3</v>
      </c>
      <c r="BC86" s="33">
        <v>699</v>
      </c>
      <c r="BD86" s="33">
        <v>37</v>
      </c>
      <c r="BE86" s="33">
        <v>13</v>
      </c>
      <c r="BF86" s="33">
        <v>2932</v>
      </c>
      <c r="BG86" s="33">
        <v>803</v>
      </c>
      <c r="BH86" s="33">
        <v>1626</v>
      </c>
      <c r="BI86" s="33">
        <v>2945</v>
      </c>
      <c r="BJ86" s="33">
        <v>1663</v>
      </c>
      <c r="BK86" s="33">
        <v>499</v>
      </c>
      <c r="BL86" s="33">
        <v>2751</v>
      </c>
      <c r="BM86" s="33">
        <v>194</v>
      </c>
      <c r="BN86" s="33">
        <v>2655</v>
      </c>
      <c r="BO86" s="33">
        <v>282</v>
      </c>
      <c r="BP86" s="33">
        <v>2914</v>
      </c>
      <c r="BQ86" s="33">
        <v>31</v>
      </c>
      <c r="BR86" s="33">
        <v>2876</v>
      </c>
      <c r="BS86" s="33">
        <v>69</v>
      </c>
      <c r="BT86" s="33" t="s">
        <v>97</v>
      </c>
      <c r="BU86" s="33">
        <v>15</v>
      </c>
      <c r="BV86" s="33">
        <v>426</v>
      </c>
      <c r="BW86" s="33">
        <v>81</v>
      </c>
      <c r="BX86" s="33">
        <v>34</v>
      </c>
      <c r="BY86" s="33">
        <v>8</v>
      </c>
      <c r="BZ86" s="33">
        <v>43</v>
      </c>
      <c r="CA86" s="33" t="s">
        <v>97</v>
      </c>
    </row>
    <row r="87" spans="2:79" ht="15">
      <c r="B87" s="32" t="s">
        <v>122</v>
      </c>
      <c r="C87" s="32" t="s">
        <v>97</v>
      </c>
      <c r="D87" s="32" t="s">
        <v>97</v>
      </c>
      <c r="E87" s="32">
        <v>1960</v>
      </c>
      <c r="F87" s="32" t="s">
        <v>97</v>
      </c>
      <c r="G87" s="32" t="s">
        <v>97</v>
      </c>
      <c r="H87" s="32">
        <v>787</v>
      </c>
      <c r="I87" s="32">
        <v>1173</v>
      </c>
      <c r="J87" s="32">
        <v>1009</v>
      </c>
      <c r="K87" s="32">
        <v>951</v>
      </c>
      <c r="L87" s="32">
        <v>1725</v>
      </c>
      <c r="M87" s="32">
        <v>235</v>
      </c>
      <c r="N87" s="32">
        <v>1521</v>
      </c>
      <c r="O87" s="32">
        <v>439</v>
      </c>
      <c r="P87" s="32">
        <v>1855</v>
      </c>
      <c r="Q87" s="32">
        <v>105</v>
      </c>
      <c r="R87" s="32">
        <v>560</v>
      </c>
      <c r="S87" s="32">
        <v>27</v>
      </c>
      <c r="T87" s="32">
        <v>1112</v>
      </c>
      <c r="U87" s="32">
        <v>21</v>
      </c>
      <c r="V87" s="32">
        <v>576</v>
      </c>
      <c r="W87" s="32">
        <v>33</v>
      </c>
      <c r="X87" s="32">
        <v>31</v>
      </c>
      <c r="Y87" s="32">
        <v>998</v>
      </c>
      <c r="Z87" s="32">
        <v>728</v>
      </c>
      <c r="AA87" s="32">
        <v>203</v>
      </c>
      <c r="AB87" s="32">
        <v>114</v>
      </c>
      <c r="AC87" s="32">
        <v>255</v>
      </c>
      <c r="AD87" s="32">
        <v>1052</v>
      </c>
      <c r="AE87" s="32">
        <v>539</v>
      </c>
      <c r="AF87" s="32">
        <v>1636</v>
      </c>
      <c r="AG87" s="32">
        <v>324</v>
      </c>
      <c r="AH87" s="32">
        <v>346</v>
      </c>
      <c r="AI87" s="32">
        <v>530</v>
      </c>
      <c r="AJ87" s="32">
        <v>436</v>
      </c>
      <c r="AK87" s="33">
        <v>309</v>
      </c>
      <c r="AL87" s="33">
        <v>339</v>
      </c>
      <c r="AM87" s="33">
        <v>1737</v>
      </c>
      <c r="AN87" s="33">
        <v>33</v>
      </c>
      <c r="AO87" s="33">
        <v>54</v>
      </c>
      <c r="AP87" s="33">
        <v>44</v>
      </c>
      <c r="AQ87" s="33">
        <v>18</v>
      </c>
      <c r="AR87" s="33">
        <v>4</v>
      </c>
      <c r="AS87" s="33">
        <v>11</v>
      </c>
      <c r="AT87" s="33">
        <v>9</v>
      </c>
      <c r="AU87" s="33">
        <v>50</v>
      </c>
      <c r="AV87" s="33">
        <v>1920</v>
      </c>
      <c r="AW87" s="33">
        <v>33</v>
      </c>
      <c r="AX87" s="33">
        <v>3</v>
      </c>
      <c r="AY87" s="33">
        <v>4</v>
      </c>
      <c r="AZ87" s="33">
        <v>1210</v>
      </c>
      <c r="BA87" s="33">
        <v>16</v>
      </c>
      <c r="BB87" s="33">
        <v>31</v>
      </c>
      <c r="BC87" s="33">
        <v>703</v>
      </c>
      <c r="BD87" s="33" t="s">
        <v>97</v>
      </c>
      <c r="BE87" s="33">
        <v>8</v>
      </c>
      <c r="BF87" s="33">
        <v>1952</v>
      </c>
      <c r="BG87" s="33">
        <v>669</v>
      </c>
      <c r="BH87" s="33">
        <v>857</v>
      </c>
      <c r="BI87" s="33">
        <v>1960</v>
      </c>
      <c r="BJ87" s="33">
        <v>1115</v>
      </c>
      <c r="BK87" s="33">
        <v>273</v>
      </c>
      <c r="BL87" s="33">
        <v>1784</v>
      </c>
      <c r="BM87" s="33">
        <v>176</v>
      </c>
      <c r="BN87" s="33">
        <v>1757</v>
      </c>
      <c r="BO87" s="33">
        <v>192</v>
      </c>
      <c r="BP87" s="33">
        <v>1928</v>
      </c>
      <c r="BQ87" s="33">
        <v>32</v>
      </c>
      <c r="BR87" s="33">
        <v>1910</v>
      </c>
      <c r="BS87" s="33">
        <v>50</v>
      </c>
      <c r="BT87" s="33" t="s">
        <v>97</v>
      </c>
      <c r="BU87" s="33">
        <v>12</v>
      </c>
      <c r="BV87" s="33">
        <v>328</v>
      </c>
      <c r="BW87" s="33">
        <v>61</v>
      </c>
      <c r="BX87" s="33">
        <v>17</v>
      </c>
      <c r="BY87" s="33">
        <v>6</v>
      </c>
      <c r="BZ87" s="33">
        <v>21</v>
      </c>
      <c r="CA87" s="33" t="s">
        <v>97</v>
      </c>
    </row>
    <row r="88" spans="2:79" ht="15">
      <c r="B88" s="32" t="s">
        <v>123</v>
      </c>
      <c r="C88" s="32" t="s">
        <v>97</v>
      </c>
      <c r="D88" s="32" t="s">
        <v>97</v>
      </c>
      <c r="E88" s="32" t="s">
        <v>97</v>
      </c>
      <c r="F88" s="32">
        <v>1121</v>
      </c>
      <c r="G88" s="32" t="s">
        <v>97</v>
      </c>
      <c r="H88" s="32">
        <v>429</v>
      </c>
      <c r="I88" s="32">
        <v>692</v>
      </c>
      <c r="J88" s="32">
        <v>488</v>
      </c>
      <c r="K88" s="32">
        <v>633</v>
      </c>
      <c r="L88" s="32">
        <v>953</v>
      </c>
      <c r="M88" s="32">
        <v>168</v>
      </c>
      <c r="N88" s="32">
        <v>796</v>
      </c>
      <c r="O88" s="32">
        <v>325</v>
      </c>
      <c r="P88" s="32">
        <v>1068</v>
      </c>
      <c r="Q88" s="32">
        <v>53</v>
      </c>
      <c r="R88" s="32">
        <v>303</v>
      </c>
      <c r="S88" s="32">
        <v>34</v>
      </c>
      <c r="T88" s="32">
        <v>595</v>
      </c>
      <c r="U88" s="32">
        <v>19</v>
      </c>
      <c r="V88" s="32">
        <v>342</v>
      </c>
      <c r="W88" s="32">
        <v>36</v>
      </c>
      <c r="X88" s="32">
        <v>10</v>
      </c>
      <c r="Y88" s="32">
        <v>419</v>
      </c>
      <c r="Z88" s="32">
        <v>493</v>
      </c>
      <c r="AA88" s="32">
        <v>199</v>
      </c>
      <c r="AB88" s="32">
        <v>81</v>
      </c>
      <c r="AC88" s="32">
        <v>143</v>
      </c>
      <c r="AD88" s="32">
        <v>640</v>
      </c>
      <c r="AE88" s="32">
        <v>257</v>
      </c>
      <c r="AF88" s="32">
        <v>956</v>
      </c>
      <c r="AG88" s="32">
        <v>165</v>
      </c>
      <c r="AH88" s="32">
        <v>301</v>
      </c>
      <c r="AI88" s="32">
        <v>330</v>
      </c>
      <c r="AJ88" s="32">
        <v>198</v>
      </c>
      <c r="AK88" s="33">
        <v>94</v>
      </c>
      <c r="AL88" s="33">
        <v>198</v>
      </c>
      <c r="AM88" s="33">
        <v>862</v>
      </c>
      <c r="AN88" s="33">
        <v>4</v>
      </c>
      <c r="AO88" s="33">
        <v>1</v>
      </c>
      <c r="AP88" s="33">
        <v>2</v>
      </c>
      <c r="AQ88" s="33">
        <v>134</v>
      </c>
      <c r="AR88" s="33">
        <v>90</v>
      </c>
      <c r="AS88" s="33">
        <v>3</v>
      </c>
      <c r="AT88" s="33" t="s">
        <v>97</v>
      </c>
      <c r="AU88" s="33">
        <v>25</v>
      </c>
      <c r="AV88" s="33">
        <v>1118</v>
      </c>
      <c r="AW88" s="33">
        <v>3</v>
      </c>
      <c r="AX88" s="33" t="s">
        <v>97</v>
      </c>
      <c r="AY88" s="33" t="s">
        <v>97</v>
      </c>
      <c r="AZ88" s="33">
        <v>773</v>
      </c>
      <c r="BA88" s="33">
        <v>6</v>
      </c>
      <c r="BB88" s="33">
        <v>5</v>
      </c>
      <c r="BC88" s="33">
        <v>332</v>
      </c>
      <c r="BD88" s="33">
        <v>5</v>
      </c>
      <c r="BE88" s="33">
        <v>3</v>
      </c>
      <c r="BF88" s="33">
        <v>1118</v>
      </c>
      <c r="BG88" s="33">
        <v>539</v>
      </c>
      <c r="BH88" s="33">
        <v>363</v>
      </c>
      <c r="BI88" s="33">
        <v>1121</v>
      </c>
      <c r="BJ88" s="33">
        <v>508</v>
      </c>
      <c r="BK88" s="33">
        <v>325</v>
      </c>
      <c r="BL88" s="33">
        <v>1030</v>
      </c>
      <c r="BM88" s="33">
        <v>91</v>
      </c>
      <c r="BN88" s="33">
        <v>1010</v>
      </c>
      <c r="BO88" s="33">
        <v>105</v>
      </c>
      <c r="BP88" s="33">
        <v>1096</v>
      </c>
      <c r="BQ88" s="33">
        <v>25</v>
      </c>
      <c r="BR88" s="33">
        <v>1078</v>
      </c>
      <c r="BS88" s="33">
        <v>43</v>
      </c>
      <c r="BT88" s="33" t="s">
        <v>97</v>
      </c>
      <c r="BU88" s="33">
        <v>8</v>
      </c>
      <c r="BV88" s="33">
        <v>207</v>
      </c>
      <c r="BW88" s="33">
        <v>61</v>
      </c>
      <c r="BX88" s="33">
        <v>9</v>
      </c>
      <c r="BY88" s="33">
        <v>3</v>
      </c>
      <c r="BZ88" s="33">
        <v>13</v>
      </c>
      <c r="CA88" s="33" t="s">
        <v>97</v>
      </c>
    </row>
    <row r="89" spans="2:79" ht="15">
      <c r="B89" s="32" t="s">
        <v>124</v>
      </c>
      <c r="C89" s="32" t="s">
        <v>97</v>
      </c>
      <c r="D89" s="32" t="s">
        <v>97</v>
      </c>
      <c r="E89" s="32" t="s">
        <v>97</v>
      </c>
      <c r="F89" s="32" t="s">
        <v>97</v>
      </c>
      <c r="G89" s="32">
        <v>3381</v>
      </c>
      <c r="H89" s="32">
        <v>3381</v>
      </c>
      <c r="I89" s="32" t="s">
        <v>97</v>
      </c>
      <c r="J89" s="32">
        <v>2147</v>
      </c>
      <c r="K89" s="32">
        <v>1234</v>
      </c>
      <c r="L89" s="32">
        <v>3310</v>
      </c>
      <c r="M89" s="32">
        <v>71</v>
      </c>
      <c r="N89" s="32">
        <v>3007</v>
      </c>
      <c r="O89" s="32">
        <v>374</v>
      </c>
      <c r="P89" s="32">
        <v>3328</v>
      </c>
      <c r="Q89" s="32">
        <v>53</v>
      </c>
      <c r="R89" s="32">
        <v>839</v>
      </c>
      <c r="S89" s="32">
        <v>58</v>
      </c>
      <c r="T89" s="32">
        <v>1947</v>
      </c>
      <c r="U89" s="32">
        <v>31</v>
      </c>
      <c r="V89" s="32">
        <v>977</v>
      </c>
      <c r="W89" s="32">
        <v>64</v>
      </c>
      <c r="X89" s="32">
        <v>59</v>
      </c>
      <c r="Y89" s="32">
        <v>1428</v>
      </c>
      <c r="Z89" s="32">
        <v>1313</v>
      </c>
      <c r="AA89" s="32">
        <v>581</v>
      </c>
      <c r="AB89" s="32">
        <v>75</v>
      </c>
      <c r="AC89" s="32">
        <v>216</v>
      </c>
      <c r="AD89" s="32">
        <v>1600</v>
      </c>
      <c r="AE89" s="32">
        <v>1490</v>
      </c>
      <c r="AF89" s="32">
        <v>2594</v>
      </c>
      <c r="AG89" s="32">
        <v>787</v>
      </c>
      <c r="AH89" s="32">
        <v>20</v>
      </c>
      <c r="AI89" s="32">
        <v>293</v>
      </c>
      <c r="AJ89" s="32">
        <v>860</v>
      </c>
      <c r="AK89" s="33">
        <v>1113</v>
      </c>
      <c r="AL89" s="33">
        <v>1095</v>
      </c>
      <c r="AM89" s="33">
        <v>3000</v>
      </c>
      <c r="AN89" s="33">
        <v>22</v>
      </c>
      <c r="AO89" s="33">
        <v>92</v>
      </c>
      <c r="AP89" s="33">
        <v>55</v>
      </c>
      <c r="AQ89" s="33">
        <v>70</v>
      </c>
      <c r="AR89" s="33">
        <v>15</v>
      </c>
      <c r="AS89" s="33">
        <v>25</v>
      </c>
      <c r="AT89" s="33">
        <v>37</v>
      </c>
      <c r="AU89" s="33">
        <v>65</v>
      </c>
      <c r="AV89" s="33">
        <v>3354</v>
      </c>
      <c r="AW89" s="33">
        <v>23</v>
      </c>
      <c r="AX89" s="33" t="s">
        <v>97</v>
      </c>
      <c r="AY89" s="33">
        <v>4</v>
      </c>
      <c r="AZ89" s="33">
        <v>2450</v>
      </c>
      <c r="BA89" s="33">
        <v>91</v>
      </c>
      <c r="BB89" s="33">
        <v>20</v>
      </c>
      <c r="BC89" s="33">
        <v>809</v>
      </c>
      <c r="BD89" s="33">
        <v>11</v>
      </c>
      <c r="BE89" s="33">
        <v>37</v>
      </c>
      <c r="BF89" s="33">
        <v>3344</v>
      </c>
      <c r="BG89" s="33">
        <v>1224</v>
      </c>
      <c r="BH89" s="33">
        <v>1311</v>
      </c>
      <c r="BI89" s="33">
        <v>3381</v>
      </c>
      <c r="BJ89" s="33">
        <v>1872</v>
      </c>
      <c r="BK89" s="33">
        <v>339</v>
      </c>
      <c r="BL89" s="33">
        <v>3112</v>
      </c>
      <c r="BM89" s="33">
        <v>269</v>
      </c>
      <c r="BN89" s="33">
        <v>2912</v>
      </c>
      <c r="BO89" s="33">
        <v>446</v>
      </c>
      <c r="BP89" s="33">
        <v>3331</v>
      </c>
      <c r="BQ89" s="33">
        <v>50</v>
      </c>
      <c r="BR89" s="33">
        <v>3197</v>
      </c>
      <c r="BS89" s="33">
        <v>184</v>
      </c>
      <c r="BT89" s="33" t="s">
        <v>97</v>
      </c>
      <c r="BU89" s="33">
        <v>30</v>
      </c>
      <c r="BV89" s="33">
        <v>546</v>
      </c>
      <c r="BW89" s="33">
        <v>113</v>
      </c>
      <c r="BX89" s="33">
        <v>28</v>
      </c>
      <c r="BY89" s="33">
        <v>13</v>
      </c>
      <c r="BZ89" s="33">
        <v>31</v>
      </c>
      <c r="CA89" s="33" t="s">
        <v>97</v>
      </c>
    </row>
    <row r="90" spans="1:79" ht="15">
      <c r="A90" s="32" t="s">
        <v>92</v>
      </c>
      <c r="B90" s="32" t="s">
        <v>125</v>
      </c>
      <c r="C90" s="32">
        <v>638</v>
      </c>
      <c r="D90" s="32">
        <v>903</v>
      </c>
      <c r="E90" s="32">
        <v>787</v>
      </c>
      <c r="F90" s="32">
        <v>429</v>
      </c>
      <c r="G90" s="32">
        <v>3381</v>
      </c>
      <c r="H90" s="32">
        <v>6138</v>
      </c>
      <c r="I90" s="32" t="s">
        <v>97</v>
      </c>
      <c r="J90" s="32">
        <v>3742</v>
      </c>
      <c r="K90" s="32">
        <v>2396</v>
      </c>
      <c r="L90" s="32">
        <v>5988</v>
      </c>
      <c r="M90" s="32">
        <v>150</v>
      </c>
      <c r="N90" s="32">
        <v>5591</v>
      </c>
      <c r="O90" s="32">
        <v>547</v>
      </c>
      <c r="P90" s="32">
        <v>5998</v>
      </c>
      <c r="Q90" s="32">
        <v>140</v>
      </c>
      <c r="R90" s="32">
        <v>1562</v>
      </c>
      <c r="S90" s="32">
        <v>98</v>
      </c>
      <c r="T90" s="32">
        <v>3596</v>
      </c>
      <c r="U90" s="32">
        <v>57</v>
      </c>
      <c r="V90" s="32">
        <v>1717</v>
      </c>
      <c r="W90" s="32">
        <v>123</v>
      </c>
      <c r="X90" s="32">
        <v>88</v>
      </c>
      <c r="Y90" s="32">
        <v>2641</v>
      </c>
      <c r="Z90" s="32">
        <v>2444</v>
      </c>
      <c r="AA90" s="32">
        <v>965</v>
      </c>
      <c r="AB90" s="32">
        <v>179</v>
      </c>
      <c r="AC90" s="32">
        <v>413</v>
      </c>
      <c r="AD90" s="32">
        <v>3070</v>
      </c>
      <c r="AE90" s="32">
        <v>2476</v>
      </c>
      <c r="AF90" s="32">
        <v>4895</v>
      </c>
      <c r="AG90" s="32">
        <v>1243</v>
      </c>
      <c r="AH90" s="32">
        <v>65</v>
      </c>
      <c r="AI90" s="32">
        <v>894</v>
      </c>
      <c r="AJ90" s="32">
        <v>1602</v>
      </c>
      <c r="AK90" s="33">
        <v>1734</v>
      </c>
      <c r="AL90" s="33">
        <v>1843</v>
      </c>
      <c r="AM90" s="33">
        <v>5116</v>
      </c>
      <c r="AN90" s="33">
        <v>194</v>
      </c>
      <c r="AO90" s="33">
        <v>231</v>
      </c>
      <c r="AP90" s="33">
        <v>116</v>
      </c>
      <c r="AQ90" s="33">
        <v>111</v>
      </c>
      <c r="AR90" s="33">
        <v>78</v>
      </c>
      <c r="AS90" s="33">
        <v>66</v>
      </c>
      <c r="AT90" s="33">
        <v>81</v>
      </c>
      <c r="AU90" s="33">
        <v>145</v>
      </c>
      <c r="AV90" s="33">
        <v>5940</v>
      </c>
      <c r="AW90" s="33">
        <v>194</v>
      </c>
      <c r="AX90" s="33" t="s">
        <v>97</v>
      </c>
      <c r="AY90" s="33">
        <v>4</v>
      </c>
      <c r="AZ90" s="33">
        <v>4309</v>
      </c>
      <c r="BA90" s="33">
        <v>125</v>
      </c>
      <c r="BB90" s="33">
        <v>183</v>
      </c>
      <c r="BC90" s="33">
        <v>1503</v>
      </c>
      <c r="BD90" s="33">
        <v>18</v>
      </c>
      <c r="BE90" s="33">
        <v>54</v>
      </c>
      <c r="BF90" s="33">
        <v>6084</v>
      </c>
      <c r="BG90" s="33">
        <v>2163</v>
      </c>
      <c r="BH90" s="33">
        <v>2590</v>
      </c>
      <c r="BI90" s="33">
        <v>6138</v>
      </c>
      <c r="BJ90" s="33">
        <v>3376</v>
      </c>
      <c r="BK90" s="33">
        <v>741</v>
      </c>
      <c r="BL90" s="33">
        <v>5611</v>
      </c>
      <c r="BM90" s="33">
        <v>527</v>
      </c>
      <c r="BN90" s="33">
        <v>5353</v>
      </c>
      <c r="BO90" s="33">
        <v>754</v>
      </c>
      <c r="BP90" s="33">
        <v>6039</v>
      </c>
      <c r="BQ90" s="33">
        <v>99</v>
      </c>
      <c r="BR90" s="33">
        <v>5885</v>
      </c>
      <c r="BS90" s="33">
        <v>253</v>
      </c>
      <c r="BT90" s="33" t="s">
        <v>97</v>
      </c>
      <c r="BU90" s="33">
        <v>47</v>
      </c>
      <c r="BV90" s="33">
        <v>949</v>
      </c>
      <c r="BW90" s="33">
        <v>196</v>
      </c>
      <c r="BX90" s="33">
        <v>53</v>
      </c>
      <c r="BY90" s="33">
        <v>21</v>
      </c>
      <c r="BZ90" s="33">
        <v>59</v>
      </c>
      <c r="CA90" s="33" t="s">
        <v>97</v>
      </c>
    </row>
    <row r="91" spans="2:79" ht="15">
      <c r="B91" s="32" t="s">
        <v>4</v>
      </c>
      <c r="C91" s="32">
        <v>1531</v>
      </c>
      <c r="D91" s="32">
        <v>2042</v>
      </c>
      <c r="E91" s="32">
        <v>1173</v>
      </c>
      <c r="F91" s="32">
        <v>692</v>
      </c>
      <c r="G91" s="32" t="s">
        <v>97</v>
      </c>
      <c r="H91" s="32" t="s">
        <v>97</v>
      </c>
      <c r="I91" s="32">
        <v>5438</v>
      </c>
      <c r="J91" s="32">
        <v>1816</v>
      </c>
      <c r="K91" s="32">
        <v>3622</v>
      </c>
      <c r="L91" s="32">
        <v>3952</v>
      </c>
      <c r="M91" s="32">
        <v>1486</v>
      </c>
      <c r="N91" s="32">
        <v>2622</v>
      </c>
      <c r="O91" s="32">
        <v>2816</v>
      </c>
      <c r="P91" s="32">
        <v>4771</v>
      </c>
      <c r="Q91" s="32">
        <v>667</v>
      </c>
      <c r="R91" s="32">
        <v>1468</v>
      </c>
      <c r="S91" s="32">
        <v>125</v>
      </c>
      <c r="T91" s="32">
        <v>2976</v>
      </c>
      <c r="U91" s="32">
        <v>112</v>
      </c>
      <c r="V91" s="32">
        <v>1543</v>
      </c>
      <c r="W91" s="32">
        <v>164</v>
      </c>
      <c r="X91" s="32">
        <v>49</v>
      </c>
      <c r="Y91" s="32">
        <v>2141</v>
      </c>
      <c r="Z91" s="32">
        <v>2361</v>
      </c>
      <c r="AA91" s="32">
        <v>887</v>
      </c>
      <c r="AB91" s="32">
        <v>479</v>
      </c>
      <c r="AC91" s="32">
        <v>1027</v>
      </c>
      <c r="AD91" s="32">
        <v>2953</v>
      </c>
      <c r="AE91" s="32">
        <v>979</v>
      </c>
      <c r="AF91" s="32">
        <v>4903</v>
      </c>
      <c r="AG91" s="32">
        <v>535</v>
      </c>
      <c r="AH91" s="32">
        <v>2487</v>
      </c>
      <c r="AI91" s="32">
        <v>1714</v>
      </c>
      <c r="AJ91" s="32">
        <v>797</v>
      </c>
      <c r="AK91" s="33">
        <v>339</v>
      </c>
      <c r="AL91" s="33">
        <v>101</v>
      </c>
      <c r="AM91" s="33">
        <v>4012</v>
      </c>
      <c r="AN91" s="33">
        <v>488</v>
      </c>
      <c r="AO91" s="33">
        <v>187</v>
      </c>
      <c r="AP91" s="33">
        <v>190</v>
      </c>
      <c r="AQ91" s="33">
        <v>126</v>
      </c>
      <c r="AR91" s="33">
        <v>32</v>
      </c>
      <c r="AS91" s="33">
        <v>112</v>
      </c>
      <c r="AT91" s="33">
        <v>49</v>
      </c>
      <c r="AU91" s="33">
        <v>242</v>
      </c>
      <c r="AV91" s="33">
        <v>4944</v>
      </c>
      <c r="AW91" s="33">
        <v>485</v>
      </c>
      <c r="AX91" s="33">
        <v>3</v>
      </c>
      <c r="AY91" s="33">
        <v>6</v>
      </c>
      <c r="AZ91" s="33">
        <v>3539</v>
      </c>
      <c r="BA91" s="33">
        <v>10</v>
      </c>
      <c r="BB91" s="33">
        <v>480</v>
      </c>
      <c r="BC91" s="33">
        <v>1369</v>
      </c>
      <c r="BD91" s="33">
        <v>40</v>
      </c>
      <c r="BE91" s="33">
        <v>22</v>
      </c>
      <c r="BF91" s="33">
        <v>5416</v>
      </c>
      <c r="BG91" s="33">
        <v>1675</v>
      </c>
      <c r="BH91" s="33">
        <v>2737</v>
      </c>
      <c r="BI91" s="33">
        <v>5438</v>
      </c>
      <c r="BJ91" s="33">
        <v>3178</v>
      </c>
      <c r="BK91" s="33">
        <v>989</v>
      </c>
      <c r="BL91" s="33">
        <v>5141</v>
      </c>
      <c r="BM91" s="33">
        <v>297</v>
      </c>
      <c r="BN91" s="33">
        <v>4947</v>
      </c>
      <c r="BO91" s="33">
        <v>462</v>
      </c>
      <c r="BP91" s="33">
        <v>5349</v>
      </c>
      <c r="BQ91" s="33">
        <v>89</v>
      </c>
      <c r="BR91" s="33">
        <v>5277</v>
      </c>
      <c r="BS91" s="33">
        <v>161</v>
      </c>
      <c r="BT91" s="33" t="s">
        <v>97</v>
      </c>
      <c r="BU91" s="33">
        <v>35</v>
      </c>
      <c r="BV91" s="33">
        <v>901</v>
      </c>
      <c r="BW91" s="33">
        <v>206</v>
      </c>
      <c r="BX91" s="33">
        <v>60</v>
      </c>
      <c r="BY91" s="33">
        <v>13</v>
      </c>
      <c r="BZ91" s="33">
        <v>75</v>
      </c>
      <c r="CA91" s="33" t="s">
        <v>97</v>
      </c>
    </row>
    <row r="92" spans="1:79" ht="15">
      <c r="A92" s="32" t="s">
        <v>99</v>
      </c>
      <c r="B92" s="32" t="s">
        <v>126</v>
      </c>
      <c r="C92" s="32">
        <v>842</v>
      </c>
      <c r="D92" s="32">
        <v>1072</v>
      </c>
      <c r="E92" s="32">
        <v>1009</v>
      </c>
      <c r="F92" s="32">
        <v>488</v>
      </c>
      <c r="G92" s="32">
        <v>2147</v>
      </c>
      <c r="H92" s="32">
        <v>3742</v>
      </c>
      <c r="I92" s="32">
        <v>1816</v>
      </c>
      <c r="J92" s="32">
        <v>5558</v>
      </c>
      <c r="K92" s="32" t="s">
        <v>97</v>
      </c>
      <c r="L92" s="32">
        <v>5288</v>
      </c>
      <c r="M92" s="32">
        <v>270</v>
      </c>
      <c r="N92" s="32">
        <v>4458</v>
      </c>
      <c r="O92" s="32">
        <v>1100</v>
      </c>
      <c r="P92" s="32">
        <v>5394</v>
      </c>
      <c r="Q92" s="32">
        <v>164</v>
      </c>
      <c r="R92" s="32">
        <v>1584</v>
      </c>
      <c r="S92" s="32">
        <v>84</v>
      </c>
      <c r="T92" s="32">
        <v>3037</v>
      </c>
      <c r="U92" s="32">
        <v>30</v>
      </c>
      <c r="V92" s="32">
        <v>1709</v>
      </c>
      <c r="W92" s="32">
        <v>138</v>
      </c>
      <c r="X92" s="32">
        <v>113</v>
      </c>
      <c r="Y92" s="32">
        <v>3803</v>
      </c>
      <c r="Z92" s="32">
        <v>1238</v>
      </c>
      <c r="AA92" s="32">
        <v>404</v>
      </c>
      <c r="AB92" s="32">
        <v>204</v>
      </c>
      <c r="AC92" s="32">
        <v>352</v>
      </c>
      <c r="AD92" s="32">
        <v>2726</v>
      </c>
      <c r="AE92" s="32">
        <v>2276</v>
      </c>
      <c r="AF92" s="32">
        <v>4572</v>
      </c>
      <c r="AG92" s="32">
        <v>986</v>
      </c>
      <c r="AH92" s="32">
        <v>362</v>
      </c>
      <c r="AI92" s="32">
        <v>700</v>
      </c>
      <c r="AJ92" s="32">
        <v>1248</v>
      </c>
      <c r="AK92" s="33">
        <v>1461</v>
      </c>
      <c r="AL92" s="33">
        <v>1787</v>
      </c>
      <c r="AM92" s="33">
        <v>4503</v>
      </c>
      <c r="AN92" s="33">
        <v>385</v>
      </c>
      <c r="AO92" s="33">
        <v>137</v>
      </c>
      <c r="AP92" s="33">
        <v>113</v>
      </c>
      <c r="AQ92" s="33">
        <v>148</v>
      </c>
      <c r="AR92" s="33">
        <v>59</v>
      </c>
      <c r="AS92" s="33">
        <v>36</v>
      </c>
      <c r="AT92" s="33">
        <v>53</v>
      </c>
      <c r="AU92" s="33">
        <v>124</v>
      </c>
      <c r="AV92" s="33">
        <v>5165</v>
      </c>
      <c r="AW92" s="33">
        <v>385</v>
      </c>
      <c r="AX92" s="33" t="s">
        <v>97</v>
      </c>
      <c r="AY92" s="33">
        <v>8</v>
      </c>
      <c r="AZ92" s="33">
        <v>3760</v>
      </c>
      <c r="BA92" s="33">
        <v>60</v>
      </c>
      <c r="BB92" s="33">
        <v>371</v>
      </c>
      <c r="BC92" s="33">
        <v>1352</v>
      </c>
      <c r="BD92" s="33">
        <v>15</v>
      </c>
      <c r="BE92" s="33">
        <v>65</v>
      </c>
      <c r="BF92" s="33">
        <v>5493</v>
      </c>
      <c r="BG92" s="33">
        <v>1927</v>
      </c>
      <c r="BH92" s="33">
        <v>2082</v>
      </c>
      <c r="BI92" s="33">
        <v>5558</v>
      </c>
      <c r="BJ92" s="33">
        <v>3023</v>
      </c>
      <c r="BK92" s="33">
        <v>588</v>
      </c>
      <c r="BL92" s="33">
        <v>5008</v>
      </c>
      <c r="BM92" s="33">
        <v>550</v>
      </c>
      <c r="BN92" s="33">
        <v>4981</v>
      </c>
      <c r="BO92" s="33">
        <v>550</v>
      </c>
      <c r="BP92" s="33">
        <v>5538</v>
      </c>
      <c r="BQ92" s="33">
        <v>20</v>
      </c>
      <c r="BR92" s="33">
        <v>5378</v>
      </c>
      <c r="BS92" s="33">
        <v>180</v>
      </c>
      <c r="BT92" s="33" t="s">
        <v>97</v>
      </c>
      <c r="BU92" s="33">
        <v>47</v>
      </c>
      <c r="BV92" s="33">
        <v>957</v>
      </c>
      <c r="BW92" s="33">
        <v>175</v>
      </c>
      <c r="BX92" s="33">
        <v>46</v>
      </c>
      <c r="BY92" s="33">
        <v>17</v>
      </c>
      <c r="BZ92" s="33">
        <v>67</v>
      </c>
      <c r="CA92" s="33" t="s">
        <v>97</v>
      </c>
    </row>
    <row r="93" spans="2:79" ht="15">
      <c r="B93" s="32" t="s">
        <v>127</v>
      </c>
      <c r="C93" s="32">
        <v>1327</v>
      </c>
      <c r="D93" s="32">
        <v>1873</v>
      </c>
      <c r="E93" s="32">
        <v>951</v>
      </c>
      <c r="F93" s="32">
        <v>633</v>
      </c>
      <c r="G93" s="32">
        <v>1234</v>
      </c>
      <c r="H93" s="32">
        <v>2396</v>
      </c>
      <c r="I93" s="32">
        <v>3622</v>
      </c>
      <c r="J93" s="32" t="s">
        <v>97</v>
      </c>
      <c r="K93" s="32">
        <v>6018</v>
      </c>
      <c r="L93" s="32">
        <v>4652</v>
      </c>
      <c r="M93" s="32">
        <v>1366</v>
      </c>
      <c r="N93" s="32">
        <v>3755</v>
      </c>
      <c r="O93" s="32">
        <v>2263</v>
      </c>
      <c r="P93" s="32">
        <v>5375</v>
      </c>
      <c r="Q93" s="32">
        <v>643</v>
      </c>
      <c r="R93" s="32">
        <v>1446</v>
      </c>
      <c r="S93" s="32">
        <v>139</v>
      </c>
      <c r="T93" s="32">
        <v>3535</v>
      </c>
      <c r="U93" s="32">
        <v>139</v>
      </c>
      <c r="V93" s="32">
        <v>1551</v>
      </c>
      <c r="W93" s="32">
        <v>149</v>
      </c>
      <c r="X93" s="32">
        <v>24</v>
      </c>
      <c r="Y93" s="32">
        <v>979</v>
      </c>
      <c r="Z93" s="32">
        <v>3567</v>
      </c>
      <c r="AA93" s="32">
        <v>1448</v>
      </c>
      <c r="AB93" s="32">
        <v>454</v>
      </c>
      <c r="AC93" s="32">
        <v>1088</v>
      </c>
      <c r="AD93" s="32">
        <v>3297</v>
      </c>
      <c r="AE93" s="32">
        <v>1179</v>
      </c>
      <c r="AF93" s="32">
        <v>5226</v>
      </c>
      <c r="AG93" s="32">
        <v>792</v>
      </c>
      <c r="AH93" s="32">
        <v>2190</v>
      </c>
      <c r="AI93" s="32">
        <v>1908</v>
      </c>
      <c r="AJ93" s="32">
        <v>1151</v>
      </c>
      <c r="AK93" s="33">
        <v>612</v>
      </c>
      <c r="AL93" s="33">
        <v>157</v>
      </c>
      <c r="AM93" s="33">
        <v>4625</v>
      </c>
      <c r="AN93" s="33">
        <v>297</v>
      </c>
      <c r="AO93" s="33">
        <v>281</v>
      </c>
      <c r="AP93" s="33">
        <v>193</v>
      </c>
      <c r="AQ93" s="33">
        <v>89</v>
      </c>
      <c r="AR93" s="33">
        <v>51</v>
      </c>
      <c r="AS93" s="33">
        <v>142</v>
      </c>
      <c r="AT93" s="33">
        <v>77</v>
      </c>
      <c r="AU93" s="33">
        <v>263</v>
      </c>
      <c r="AV93" s="33">
        <v>5719</v>
      </c>
      <c r="AW93" s="33">
        <v>294</v>
      </c>
      <c r="AX93" s="33">
        <v>3</v>
      </c>
      <c r="AY93" s="33">
        <v>2</v>
      </c>
      <c r="AZ93" s="33">
        <v>4088</v>
      </c>
      <c r="BA93" s="33">
        <v>75</v>
      </c>
      <c r="BB93" s="33">
        <v>292</v>
      </c>
      <c r="BC93" s="33">
        <v>1520</v>
      </c>
      <c r="BD93" s="33">
        <v>43</v>
      </c>
      <c r="BE93" s="33">
        <v>11</v>
      </c>
      <c r="BF93" s="33">
        <v>6007</v>
      </c>
      <c r="BG93" s="33">
        <v>1911</v>
      </c>
      <c r="BH93" s="33">
        <v>3245</v>
      </c>
      <c r="BI93" s="33">
        <v>6018</v>
      </c>
      <c r="BJ93" s="33">
        <v>3531</v>
      </c>
      <c r="BK93" s="33">
        <v>1142</v>
      </c>
      <c r="BL93" s="33">
        <v>5744</v>
      </c>
      <c r="BM93" s="33">
        <v>274</v>
      </c>
      <c r="BN93" s="33">
        <v>5319</v>
      </c>
      <c r="BO93" s="33">
        <v>666</v>
      </c>
      <c r="BP93" s="33">
        <v>5850</v>
      </c>
      <c r="BQ93" s="33">
        <v>168</v>
      </c>
      <c r="BR93" s="33">
        <v>5784</v>
      </c>
      <c r="BS93" s="33">
        <v>234</v>
      </c>
      <c r="BT93" s="33" t="s">
        <v>97</v>
      </c>
      <c r="BU93" s="33">
        <v>35</v>
      </c>
      <c r="BV93" s="33">
        <v>893</v>
      </c>
      <c r="BW93" s="33">
        <v>227</v>
      </c>
      <c r="BX93" s="33">
        <v>67</v>
      </c>
      <c r="BY93" s="33">
        <v>17</v>
      </c>
      <c r="BZ93" s="33">
        <v>67</v>
      </c>
      <c r="CA93" s="33" t="s">
        <v>97</v>
      </c>
    </row>
    <row r="94" spans="1:79" ht="15">
      <c r="A94" s="32" t="s">
        <v>162</v>
      </c>
      <c r="B94" s="32" t="s">
        <v>126</v>
      </c>
      <c r="C94" s="32">
        <v>1627</v>
      </c>
      <c r="D94" s="32">
        <v>2325</v>
      </c>
      <c r="E94" s="32">
        <v>1725</v>
      </c>
      <c r="F94" s="32">
        <v>953</v>
      </c>
      <c r="G94" s="32">
        <v>3310</v>
      </c>
      <c r="H94" s="32">
        <v>5988</v>
      </c>
      <c r="I94" s="32">
        <v>3952</v>
      </c>
      <c r="J94" s="32">
        <v>5288</v>
      </c>
      <c r="K94" s="32">
        <v>4652</v>
      </c>
      <c r="L94" s="32">
        <v>9940</v>
      </c>
      <c r="M94" s="32" t="s">
        <v>97</v>
      </c>
      <c r="N94" s="32">
        <v>7581</v>
      </c>
      <c r="O94" s="32">
        <v>2359</v>
      </c>
      <c r="P94" s="32">
        <v>9388</v>
      </c>
      <c r="Q94" s="32">
        <v>552</v>
      </c>
      <c r="R94" s="32">
        <v>2504</v>
      </c>
      <c r="S94" s="32">
        <v>168</v>
      </c>
      <c r="T94" s="32">
        <v>5824</v>
      </c>
      <c r="U94" s="32">
        <v>110</v>
      </c>
      <c r="V94" s="32">
        <v>2706</v>
      </c>
      <c r="W94" s="32">
        <v>224</v>
      </c>
      <c r="X94" s="32">
        <v>128</v>
      </c>
      <c r="Y94" s="32">
        <v>4104</v>
      </c>
      <c r="Z94" s="32">
        <v>4108</v>
      </c>
      <c r="AA94" s="32">
        <v>1600</v>
      </c>
      <c r="AB94" s="32">
        <v>424</v>
      </c>
      <c r="AC94" s="32">
        <v>989</v>
      </c>
      <c r="AD94" s="32">
        <v>5258</v>
      </c>
      <c r="AE94" s="32">
        <v>3269</v>
      </c>
      <c r="AF94" s="32">
        <v>8281</v>
      </c>
      <c r="AG94" s="32">
        <v>1659</v>
      </c>
      <c r="AH94" s="32">
        <v>1383</v>
      </c>
      <c r="AI94" s="32">
        <v>2222</v>
      </c>
      <c r="AJ94" s="32">
        <v>2336</v>
      </c>
      <c r="AK94" s="33">
        <v>2059</v>
      </c>
      <c r="AL94" s="33">
        <v>1940</v>
      </c>
      <c r="AM94" s="33">
        <v>7948</v>
      </c>
      <c r="AN94" s="33">
        <v>554</v>
      </c>
      <c r="AO94" s="33">
        <v>324</v>
      </c>
      <c r="AP94" s="33">
        <v>193</v>
      </c>
      <c r="AQ94" s="33">
        <v>234</v>
      </c>
      <c r="AR94" s="33">
        <v>87</v>
      </c>
      <c r="AS94" s="33">
        <v>106</v>
      </c>
      <c r="AT94" s="33">
        <v>122</v>
      </c>
      <c r="AU94" s="33">
        <v>372</v>
      </c>
      <c r="AV94" s="33">
        <v>9374</v>
      </c>
      <c r="AW94" s="33">
        <v>554</v>
      </c>
      <c r="AX94" s="33">
        <v>3</v>
      </c>
      <c r="AY94" s="33">
        <v>9</v>
      </c>
      <c r="AZ94" s="33">
        <v>6775</v>
      </c>
      <c r="BA94" s="33">
        <v>120</v>
      </c>
      <c r="BB94" s="33">
        <v>539</v>
      </c>
      <c r="BC94" s="33">
        <v>2448</v>
      </c>
      <c r="BD94" s="33">
        <v>58</v>
      </c>
      <c r="BE94" s="33">
        <v>71</v>
      </c>
      <c r="BF94" s="33">
        <v>9869</v>
      </c>
      <c r="BG94" s="33">
        <v>3247</v>
      </c>
      <c r="BH94" s="33">
        <v>4677</v>
      </c>
      <c r="BI94" s="33">
        <v>9940</v>
      </c>
      <c r="BJ94" s="33">
        <v>5621</v>
      </c>
      <c r="BK94" s="33">
        <v>1398</v>
      </c>
      <c r="BL94" s="33">
        <v>9175</v>
      </c>
      <c r="BM94" s="33">
        <v>765</v>
      </c>
      <c r="BN94" s="33">
        <v>8795</v>
      </c>
      <c r="BO94" s="33">
        <v>1101</v>
      </c>
      <c r="BP94" s="33">
        <v>9776</v>
      </c>
      <c r="BQ94" s="33">
        <v>164</v>
      </c>
      <c r="BR94" s="33">
        <v>9580</v>
      </c>
      <c r="BS94" s="33">
        <v>360</v>
      </c>
      <c r="BT94" s="33" t="s">
        <v>97</v>
      </c>
      <c r="BU94" s="33">
        <v>70</v>
      </c>
      <c r="BV94" s="33">
        <v>1535</v>
      </c>
      <c r="BW94" s="33">
        <v>335</v>
      </c>
      <c r="BX94" s="33">
        <v>86</v>
      </c>
      <c r="BY94" s="33">
        <v>27</v>
      </c>
      <c r="BZ94" s="33">
        <v>108</v>
      </c>
      <c r="CA94" s="33" t="s">
        <v>97</v>
      </c>
    </row>
    <row r="95" spans="2:79" ht="15">
      <c r="B95" s="32" t="s">
        <v>127</v>
      </c>
      <c r="C95" s="32">
        <v>542</v>
      </c>
      <c r="D95" s="32">
        <v>620</v>
      </c>
      <c r="E95" s="32">
        <v>235</v>
      </c>
      <c r="F95" s="32">
        <v>168</v>
      </c>
      <c r="G95" s="32">
        <v>71</v>
      </c>
      <c r="H95" s="32">
        <v>150</v>
      </c>
      <c r="I95" s="32">
        <v>1486</v>
      </c>
      <c r="J95" s="32">
        <v>270</v>
      </c>
      <c r="K95" s="32">
        <v>1366</v>
      </c>
      <c r="L95" s="32" t="s">
        <v>97</v>
      </c>
      <c r="M95" s="32">
        <v>1636</v>
      </c>
      <c r="N95" s="32">
        <v>632</v>
      </c>
      <c r="O95" s="32">
        <v>1004</v>
      </c>
      <c r="P95" s="32">
        <v>1381</v>
      </c>
      <c r="Q95" s="32">
        <v>255</v>
      </c>
      <c r="R95" s="32">
        <v>526</v>
      </c>
      <c r="S95" s="32">
        <v>55</v>
      </c>
      <c r="T95" s="32">
        <v>748</v>
      </c>
      <c r="U95" s="32">
        <v>59</v>
      </c>
      <c r="V95" s="32">
        <v>554</v>
      </c>
      <c r="W95" s="32">
        <v>63</v>
      </c>
      <c r="X95" s="32">
        <v>9</v>
      </c>
      <c r="Y95" s="32">
        <v>678</v>
      </c>
      <c r="Z95" s="32">
        <v>697</v>
      </c>
      <c r="AA95" s="32">
        <v>252</v>
      </c>
      <c r="AB95" s="32">
        <v>234</v>
      </c>
      <c r="AC95" s="32">
        <v>451</v>
      </c>
      <c r="AD95" s="32">
        <v>765</v>
      </c>
      <c r="AE95" s="32">
        <v>186</v>
      </c>
      <c r="AF95" s="32">
        <v>1517</v>
      </c>
      <c r="AG95" s="32">
        <v>119</v>
      </c>
      <c r="AH95" s="32">
        <v>1169</v>
      </c>
      <c r="AI95" s="32">
        <v>386</v>
      </c>
      <c r="AJ95" s="32">
        <v>63</v>
      </c>
      <c r="AK95" s="33">
        <v>14</v>
      </c>
      <c r="AL95" s="33">
        <v>4</v>
      </c>
      <c r="AM95" s="33">
        <v>1180</v>
      </c>
      <c r="AN95" s="33">
        <v>128</v>
      </c>
      <c r="AO95" s="33">
        <v>94</v>
      </c>
      <c r="AP95" s="33">
        <v>113</v>
      </c>
      <c r="AQ95" s="33">
        <v>3</v>
      </c>
      <c r="AR95" s="33">
        <v>23</v>
      </c>
      <c r="AS95" s="33">
        <v>72</v>
      </c>
      <c r="AT95" s="33">
        <v>8</v>
      </c>
      <c r="AU95" s="33">
        <v>15</v>
      </c>
      <c r="AV95" s="33">
        <v>1510</v>
      </c>
      <c r="AW95" s="33">
        <v>125</v>
      </c>
      <c r="AX95" s="33" t="s">
        <v>97</v>
      </c>
      <c r="AY95" s="33">
        <v>1</v>
      </c>
      <c r="AZ95" s="33">
        <v>1073</v>
      </c>
      <c r="BA95" s="33">
        <v>15</v>
      </c>
      <c r="BB95" s="33">
        <v>124</v>
      </c>
      <c r="BC95" s="33">
        <v>424</v>
      </c>
      <c r="BD95" s="33" t="s">
        <v>97</v>
      </c>
      <c r="BE95" s="33">
        <v>5</v>
      </c>
      <c r="BF95" s="33">
        <v>1631</v>
      </c>
      <c r="BG95" s="33">
        <v>591</v>
      </c>
      <c r="BH95" s="33">
        <v>650</v>
      </c>
      <c r="BI95" s="33">
        <v>1636</v>
      </c>
      <c r="BJ95" s="33">
        <v>933</v>
      </c>
      <c r="BK95" s="33">
        <v>332</v>
      </c>
      <c r="BL95" s="33">
        <v>1577</v>
      </c>
      <c r="BM95" s="33">
        <v>59</v>
      </c>
      <c r="BN95" s="33">
        <v>1505</v>
      </c>
      <c r="BO95" s="33">
        <v>115</v>
      </c>
      <c r="BP95" s="33">
        <v>1612</v>
      </c>
      <c r="BQ95" s="33">
        <v>24</v>
      </c>
      <c r="BR95" s="33">
        <v>1582</v>
      </c>
      <c r="BS95" s="33">
        <v>54</v>
      </c>
      <c r="BT95" s="33" t="s">
        <v>97</v>
      </c>
      <c r="BU95" s="33">
        <v>12</v>
      </c>
      <c r="BV95" s="33">
        <v>315</v>
      </c>
      <c r="BW95" s="33">
        <v>67</v>
      </c>
      <c r="BX95" s="33">
        <v>27</v>
      </c>
      <c r="BY95" s="33">
        <v>7</v>
      </c>
      <c r="BZ95" s="33">
        <v>26</v>
      </c>
      <c r="CA95" s="33" t="s">
        <v>97</v>
      </c>
    </row>
    <row r="96" spans="1:79" ht="15">
      <c r="A96" s="32" t="s">
        <v>163</v>
      </c>
      <c r="B96" s="32" t="s">
        <v>126</v>
      </c>
      <c r="C96" s="32">
        <v>1151</v>
      </c>
      <c r="D96" s="32">
        <v>1738</v>
      </c>
      <c r="E96" s="32">
        <v>1521</v>
      </c>
      <c r="F96" s="32">
        <v>796</v>
      </c>
      <c r="G96" s="32">
        <v>3007</v>
      </c>
      <c r="H96" s="32">
        <v>5591</v>
      </c>
      <c r="I96" s="32">
        <v>2622</v>
      </c>
      <c r="J96" s="32">
        <v>4458</v>
      </c>
      <c r="K96" s="32">
        <v>3755</v>
      </c>
      <c r="L96" s="32">
        <v>7581</v>
      </c>
      <c r="M96" s="32">
        <v>632</v>
      </c>
      <c r="N96" s="32">
        <v>8213</v>
      </c>
      <c r="O96" s="32" t="s">
        <v>97</v>
      </c>
      <c r="P96" s="32">
        <v>7889</v>
      </c>
      <c r="Q96" s="32">
        <v>324</v>
      </c>
      <c r="R96" s="32">
        <v>2123</v>
      </c>
      <c r="S96" s="32">
        <v>141</v>
      </c>
      <c r="T96" s="32">
        <v>4754</v>
      </c>
      <c r="U96" s="32">
        <v>87</v>
      </c>
      <c r="V96" s="32">
        <v>2294</v>
      </c>
      <c r="W96" s="32">
        <v>170</v>
      </c>
      <c r="X96" s="32">
        <v>102</v>
      </c>
      <c r="Y96" s="32">
        <v>3407</v>
      </c>
      <c r="Z96" s="32">
        <v>3413</v>
      </c>
      <c r="AA96" s="32">
        <v>1291</v>
      </c>
      <c r="AB96" s="32">
        <v>385</v>
      </c>
      <c r="AC96" s="32">
        <v>755</v>
      </c>
      <c r="AD96" s="32">
        <v>4184</v>
      </c>
      <c r="AE96" s="32">
        <v>2889</v>
      </c>
      <c r="AF96" s="32">
        <v>6797</v>
      </c>
      <c r="AG96" s="32">
        <v>1416</v>
      </c>
      <c r="AH96" s="32">
        <v>877</v>
      </c>
      <c r="AI96" s="32">
        <v>1666</v>
      </c>
      <c r="AJ96" s="32">
        <v>1962</v>
      </c>
      <c r="AK96" s="33">
        <v>1768</v>
      </c>
      <c r="AL96" s="33">
        <v>1940</v>
      </c>
      <c r="AM96" s="33">
        <v>6726</v>
      </c>
      <c r="AN96" s="33">
        <v>417</v>
      </c>
      <c r="AO96" s="33">
        <v>280</v>
      </c>
      <c r="AP96" s="33">
        <v>187</v>
      </c>
      <c r="AQ96" s="33">
        <v>163</v>
      </c>
      <c r="AR96" s="33">
        <v>89</v>
      </c>
      <c r="AS96" s="33">
        <v>76</v>
      </c>
      <c r="AT96" s="33">
        <v>95</v>
      </c>
      <c r="AU96" s="33">
        <v>180</v>
      </c>
      <c r="AV96" s="33">
        <v>7793</v>
      </c>
      <c r="AW96" s="33">
        <v>413</v>
      </c>
      <c r="AX96" s="33">
        <v>3</v>
      </c>
      <c r="AY96" s="33">
        <v>4</v>
      </c>
      <c r="AZ96" s="33">
        <v>5654</v>
      </c>
      <c r="BA96" s="33">
        <v>124</v>
      </c>
      <c r="BB96" s="33">
        <v>402</v>
      </c>
      <c r="BC96" s="33">
        <v>2013</v>
      </c>
      <c r="BD96" s="33">
        <v>20</v>
      </c>
      <c r="BE96" s="33">
        <v>62</v>
      </c>
      <c r="BF96" s="33">
        <v>8151</v>
      </c>
      <c r="BG96" s="33">
        <v>2786</v>
      </c>
      <c r="BH96" s="33">
        <v>3717</v>
      </c>
      <c r="BI96" s="33">
        <v>8213</v>
      </c>
      <c r="BJ96" s="33">
        <v>4653</v>
      </c>
      <c r="BK96" s="33">
        <v>1134</v>
      </c>
      <c r="BL96" s="33">
        <v>7578</v>
      </c>
      <c r="BM96" s="33">
        <v>635</v>
      </c>
      <c r="BN96" s="33">
        <v>7229</v>
      </c>
      <c r="BO96" s="33">
        <v>941</v>
      </c>
      <c r="BP96" s="33">
        <v>8076</v>
      </c>
      <c r="BQ96" s="33">
        <v>137</v>
      </c>
      <c r="BR96" s="33">
        <v>7907</v>
      </c>
      <c r="BS96" s="33">
        <v>306</v>
      </c>
      <c r="BT96" s="33" t="s">
        <v>97</v>
      </c>
      <c r="BU96" s="33">
        <v>56</v>
      </c>
      <c r="BV96" s="33">
        <v>1277</v>
      </c>
      <c r="BW96" s="33">
        <v>261</v>
      </c>
      <c r="BX96" s="33">
        <v>73</v>
      </c>
      <c r="BY96" s="33">
        <v>25</v>
      </c>
      <c r="BZ96" s="33">
        <v>82</v>
      </c>
      <c r="CA96" s="33" t="s">
        <v>97</v>
      </c>
    </row>
    <row r="97" spans="2:79" ht="15">
      <c r="B97" s="32" t="s">
        <v>127</v>
      </c>
      <c r="C97" s="32">
        <v>1018</v>
      </c>
      <c r="D97" s="32">
        <v>1207</v>
      </c>
      <c r="E97" s="32">
        <v>439</v>
      </c>
      <c r="F97" s="32">
        <v>325</v>
      </c>
      <c r="G97" s="32">
        <v>374</v>
      </c>
      <c r="H97" s="32">
        <v>547</v>
      </c>
      <c r="I97" s="32">
        <v>2816</v>
      </c>
      <c r="J97" s="32">
        <v>1100</v>
      </c>
      <c r="K97" s="32">
        <v>2263</v>
      </c>
      <c r="L97" s="32">
        <v>2359</v>
      </c>
      <c r="M97" s="32">
        <v>1004</v>
      </c>
      <c r="N97" s="32" t="s">
        <v>97</v>
      </c>
      <c r="O97" s="32">
        <v>3363</v>
      </c>
      <c r="P97" s="32">
        <v>2880</v>
      </c>
      <c r="Q97" s="32">
        <v>483</v>
      </c>
      <c r="R97" s="32">
        <v>907</v>
      </c>
      <c r="S97" s="32">
        <v>82</v>
      </c>
      <c r="T97" s="32">
        <v>1818</v>
      </c>
      <c r="U97" s="32">
        <v>82</v>
      </c>
      <c r="V97" s="32">
        <v>966</v>
      </c>
      <c r="W97" s="32">
        <v>117</v>
      </c>
      <c r="X97" s="32">
        <v>35</v>
      </c>
      <c r="Y97" s="32">
        <v>1375</v>
      </c>
      <c r="Z97" s="32">
        <v>1392</v>
      </c>
      <c r="AA97" s="32">
        <v>561</v>
      </c>
      <c r="AB97" s="32">
        <v>273</v>
      </c>
      <c r="AC97" s="32">
        <v>685</v>
      </c>
      <c r="AD97" s="32">
        <v>1839</v>
      </c>
      <c r="AE97" s="32">
        <v>566</v>
      </c>
      <c r="AF97" s="32">
        <v>3001</v>
      </c>
      <c r="AG97" s="32">
        <v>362</v>
      </c>
      <c r="AH97" s="32">
        <v>1675</v>
      </c>
      <c r="AI97" s="32">
        <v>942</v>
      </c>
      <c r="AJ97" s="32">
        <v>437</v>
      </c>
      <c r="AK97" s="33">
        <v>305</v>
      </c>
      <c r="AL97" s="33">
        <v>4</v>
      </c>
      <c r="AM97" s="33">
        <v>2402</v>
      </c>
      <c r="AN97" s="33">
        <v>265</v>
      </c>
      <c r="AO97" s="33">
        <v>138</v>
      </c>
      <c r="AP97" s="33">
        <v>119</v>
      </c>
      <c r="AQ97" s="33">
        <v>74</v>
      </c>
      <c r="AR97" s="33">
        <v>21</v>
      </c>
      <c r="AS97" s="33">
        <v>102</v>
      </c>
      <c r="AT97" s="33">
        <v>35</v>
      </c>
      <c r="AU97" s="33">
        <v>207</v>
      </c>
      <c r="AV97" s="33">
        <v>3091</v>
      </c>
      <c r="AW97" s="33">
        <v>266</v>
      </c>
      <c r="AX97" s="33" t="s">
        <v>97</v>
      </c>
      <c r="AY97" s="33">
        <v>6</v>
      </c>
      <c r="AZ97" s="33">
        <v>2194</v>
      </c>
      <c r="BA97" s="33">
        <v>11</v>
      </c>
      <c r="BB97" s="33">
        <v>261</v>
      </c>
      <c r="BC97" s="33">
        <v>859</v>
      </c>
      <c r="BD97" s="33">
        <v>38</v>
      </c>
      <c r="BE97" s="33">
        <v>14</v>
      </c>
      <c r="BF97" s="33">
        <v>3349</v>
      </c>
      <c r="BG97" s="33">
        <v>1052</v>
      </c>
      <c r="BH97" s="33">
        <v>1610</v>
      </c>
      <c r="BI97" s="33">
        <v>3363</v>
      </c>
      <c r="BJ97" s="33">
        <v>1901</v>
      </c>
      <c r="BK97" s="33">
        <v>596</v>
      </c>
      <c r="BL97" s="33">
        <v>3174</v>
      </c>
      <c r="BM97" s="33">
        <v>189</v>
      </c>
      <c r="BN97" s="33">
        <v>3071</v>
      </c>
      <c r="BO97" s="33">
        <v>275</v>
      </c>
      <c r="BP97" s="33">
        <v>3312</v>
      </c>
      <c r="BQ97" s="33">
        <v>51</v>
      </c>
      <c r="BR97" s="33">
        <v>3255</v>
      </c>
      <c r="BS97" s="33">
        <v>108</v>
      </c>
      <c r="BT97" s="33" t="s">
        <v>97</v>
      </c>
      <c r="BU97" s="33">
        <v>26</v>
      </c>
      <c r="BV97" s="33">
        <v>573</v>
      </c>
      <c r="BW97" s="33">
        <v>141</v>
      </c>
      <c r="BX97" s="33">
        <v>40</v>
      </c>
      <c r="BY97" s="33">
        <v>9</v>
      </c>
      <c r="BZ97" s="33">
        <v>52</v>
      </c>
      <c r="CA97" s="33" t="s">
        <v>97</v>
      </c>
    </row>
    <row r="98" spans="1:79" ht="15">
      <c r="A98" s="32" t="s">
        <v>164</v>
      </c>
      <c r="B98" s="32" t="s">
        <v>126</v>
      </c>
      <c r="C98" s="32">
        <v>1979</v>
      </c>
      <c r="D98" s="32">
        <v>2539</v>
      </c>
      <c r="E98" s="32">
        <v>1855</v>
      </c>
      <c r="F98" s="32">
        <v>1068</v>
      </c>
      <c r="G98" s="32">
        <v>3328</v>
      </c>
      <c r="H98" s="32">
        <v>5998</v>
      </c>
      <c r="I98" s="32">
        <v>4771</v>
      </c>
      <c r="J98" s="32">
        <v>5394</v>
      </c>
      <c r="K98" s="32">
        <v>5375</v>
      </c>
      <c r="L98" s="32">
        <v>9388</v>
      </c>
      <c r="M98" s="32">
        <v>1381</v>
      </c>
      <c r="N98" s="32">
        <v>7889</v>
      </c>
      <c r="O98" s="32">
        <v>2880</v>
      </c>
      <c r="P98" s="32">
        <v>10769</v>
      </c>
      <c r="Q98" s="32" t="s">
        <v>97</v>
      </c>
      <c r="R98" s="32">
        <v>2941</v>
      </c>
      <c r="S98" s="32">
        <v>201</v>
      </c>
      <c r="T98" s="32">
        <v>6060</v>
      </c>
      <c r="U98" s="32">
        <v>133</v>
      </c>
      <c r="V98" s="32">
        <v>3152</v>
      </c>
      <c r="W98" s="32">
        <v>271</v>
      </c>
      <c r="X98" s="32">
        <v>129</v>
      </c>
      <c r="Y98" s="32">
        <v>4490</v>
      </c>
      <c r="Z98" s="32">
        <v>4444</v>
      </c>
      <c r="AA98" s="32">
        <v>1706</v>
      </c>
      <c r="AB98" s="32">
        <v>545</v>
      </c>
      <c r="AC98" s="32">
        <v>1219</v>
      </c>
      <c r="AD98" s="32">
        <v>5614</v>
      </c>
      <c r="AE98" s="32">
        <v>3391</v>
      </c>
      <c r="AF98" s="32">
        <v>9159</v>
      </c>
      <c r="AG98" s="32">
        <v>1610</v>
      </c>
      <c r="AH98" s="32">
        <v>1892</v>
      </c>
      <c r="AI98" s="32">
        <v>2476</v>
      </c>
      <c r="AJ98" s="32">
        <v>2387</v>
      </c>
      <c r="AK98" s="33">
        <v>2071</v>
      </c>
      <c r="AL98" s="33">
        <v>1943</v>
      </c>
      <c r="AM98" s="33">
        <v>8512</v>
      </c>
      <c r="AN98" s="33">
        <v>656</v>
      </c>
      <c r="AO98" s="33">
        <v>389</v>
      </c>
      <c r="AP98" s="33">
        <v>278</v>
      </c>
      <c r="AQ98" s="33">
        <v>222</v>
      </c>
      <c r="AR98" s="33">
        <v>108</v>
      </c>
      <c r="AS98" s="33">
        <v>158</v>
      </c>
      <c r="AT98" s="33">
        <v>127</v>
      </c>
      <c r="AU98" s="33">
        <v>319</v>
      </c>
      <c r="AV98" s="33">
        <v>10103</v>
      </c>
      <c r="AW98" s="33">
        <v>655</v>
      </c>
      <c r="AX98" s="33">
        <v>1</v>
      </c>
      <c r="AY98" s="33">
        <v>10</v>
      </c>
      <c r="AZ98" s="33">
        <v>7331</v>
      </c>
      <c r="BA98" s="33">
        <v>128</v>
      </c>
      <c r="BB98" s="33">
        <v>642</v>
      </c>
      <c r="BC98" s="33">
        <v>2619</v>
      </c>
      <c r="BD98" s="33">
        <v>49</v>
      </c>
      <c r="BE98" s="33">
        <v>73</v>
      </c>
      <c r="BF98" s="33">
        <v>10696</v>
      </c>
      <c r="BG98" s="33">
        <v>3581</v>
      </c>
      <c r="BH98" s="33">
        <v>4846</v>
      </c>
      <c r="BI98" s="33">
        <v>10769</v>
      </c>
      <c r="BJ98" s="33">
        <v>6090</v>
      </c>
      <c r="BK98" s="33">
        <v>1534</v>
      </c>
      <c r="BL98" s="33">
        <v>10051</v>
      </c>
      <c r="BM98" s="33">
        <v>718</v>
      </c>
      <c r="BN98" s="33">
        <v>9596</v>
      </c>
      <c r="BO98" s="33">
        <v>1119</v>
      </c>
      <c r="BP98" s="33">
        <v>10608</v>
      </c>
      <c r="BQ98" s="33">
        <v>161</v>
      </c>
      <c r="BR98" s="33">
        <v>10371</v>
      </c>
      <c r="BS98" s="33">
        <v>398</v>
      </c>
      <c r="BT98" s="33" t="s">
        <v>97</v>
      </c>
      <c r="BU98" s="33">
        <v>80</v>
      </c>
      <c r="BV98" s="33">
        <v>1786</v>
      </c>
      <c r="BW98" s="33">
        <v>375</v>
      </c>
      <c r="BX98" s="33">
        <v>104</v>
      </c>
      <c r="BY98" s="33">
        <v>32</v>
      </c>
      <c r="BZ98" s="33">
        <v>132</v>
      </c>
      <c r="CA98" s="33" t="s">
        <v>97</v>
      </c>
    </row>
    <row r="99" spans="2:79" ht="15">
      <c r="B99" s="32" t="s">
        <v>127</v>
      </c>
      <c r="C99" s="32">
        <v>190</v>
      </c>
      <c r="D99" s="32">
        <v>406</v>
      </c>
      <c r="E99" s="32">
        <v>105</v>
      </c>
      <c r="F99" s="32">
        <v>53</v>
      </c>
      <c r="G99" s="32">
        <v>53</v>
      </c>
      <c r="H99" s="32">
        <v>140</v>
      </c>
      <c r="I99" s="32">
        <v>667</v>
      </c>
      <c r="J99" s="32">
        <v>164</v>
      </c>
      <c r="K99" s="32">
        <v>643</v>
      </c>
      <c r="L99" s="32">
        <v>552</v>
      </c>
      <c r="M99" s="32">
        <v>255</v>
      </c>
      <c r="N99" s="32">
        <v>324</v>
      </c>
      <c r="O99" s="32">
        <v>483</v>
      </c>
      <c r="P99" s="32" t="s">
        <v>97</v>
      </c>
      <c r="Q99" s="32">
        <v>807</v>
      </c>
      <c r="R99" s="32">
        <v>89</v>
      </c>
      <c r="S99" s="32">
        <v>22</v>
      </c>
      <c r="T99" s="32">
        <v>512</v>
      </c>
      <c r="U99" s="32">
        <v>36</v>
      </c>
      <c r="V99" s="32">
        <v>108</v>
      </c>
      <c r="W99" s="32">
        <v>16</v>
      </c>
      <c r="X99" s="32">
        <v>8</v>
      </c>
      <c r="Y99" s="32">
        <v>292</v>
      </c>
      <c r="Z99" s="32">
        <v>361</v>
      </c>
      <c r="AA99" s="32">
        <v>146</v>
      </c>
      <c r="AB99" s="32">
        <v>113</v>
      </c>
      <c r="AC99" s="32">
        <v>221</v>
      </c>
      <c r="AD99" s="32">
        <v>409</v>
      </c>
      <c r="AE99" s="32">
        <v>64</v>
      </c>
      <c r="AF99" s="32">
        <v>639</v>
      </c>
      <c r="AG99" s="32">
        <v>168</v>
      </c>
      <c r="AH99" s="32">
        <v>660</v>
      </c>
      <c r="AI99" s="32">
        <v>132</v>
      </c>
      <c r="AJ99" s="32">
        <v>12</v>
      </c>
      <c r="AK99" s="33">
        <v>2</v>
      </c>
      <c r="AL99" s="33">
        <v>1</v>
      </c>
      <c r="AM99" s="33">
        <v>616</v>
      </c>
      <c r="AN99" s="33">
        <v>26</v>
      </c>
      <c r="AO99" s="33">
        <v>29</v>
      </c>
      <c r="AP99" s="33">
        <v>28</v>
      </c>
      <c r="AQ99" s="33">
        <v>15</v>
      </c>
      <c r="AR99" s="33">
        <v>2</v>
      </c>
      <c r="AS99" s="33">
        <v>20</v>
      </c>
      <c r="AT99" s="33">
        <v>3</v>
      </c>
      <c r="AU99" s="33">
        <v>68</v>
      </c>
      <c r="AV99" s="33">
        <v>781</v>
      </c>
      <c r="AW99" s="33">
        <v>24</v>
      </c>
      <c r="AX99" s="33">
        <v>2</v>
      </c>
      <c r="AY99" s="33" t="s">
        <v>97</v>
      </c>
      <c r="AZ99" s="33">
        <v>517</v>
      </c>
      <c r="BA99" s="33">
        <v>7</v>
      </c>
      <c r="BB99" s="33">
        <v>21</v>
      </c>
      <c r="BC99" s="33">
        <v>253</v>
      </c>
      <c r="BD99" s="33">
        <v>9</v>
      </c>
      <c r="BE99" s="33">
        <v>3</v>
      </c>
      <c r="BF99" s="33">
        <v>804</v>
      </c>
      <c r="BG99" s="33">
        <v>257</v>
      </c>
      <c r="BH99" s="33">
        <v>481</v>
      </c>
      <c r="BI99" s="33">
        <v>807</v>
      </c>
      <c r="BJ99" s="33">
        <v>464</v>
      </c>
      <c r="BK99" s="33">
        <v>196</v>
      </c>
      <c r="BL99" s="33">
        <v>701</v>
      </c>
      <c r="BM99" s="33">
        <v>106</v>
      </c>
      <c r="BN99" s="33">
        <v>704</v>
      </c>
      <c r="BO99" s="33">
        <v>97</v>
      </c>
      <c r="BP99" s="33">
        <v>780</v>
      </c>
      <c r="BQ99" s="33">
        <v>27</v>
      </c>
      <c r="BR99" s="33">
        <v>791</v>
      </c>
      <c r="BS99" s="33">
        <v>16</v>
      </c>
      <c r="BT99" s="33" t="s">
        <v>97</v>
      </c>
      <c r="BU99" s="33">
        <v>2</v>
      </c>
      <c r="BV99" s="33">
        <v>64</v>
      </c>
      <c r="BW99" s="33">
        <v>27</v>
      </c>
      <c r="BX99" s="33">
        <v>9</v>
      </c>
      <c r="BY99" s="33">
        <v>2</v>
      </c>
      <c r="BZ99" s="33">
        <v>2</v>
      </c>
      <c r="CA99" s="33" t="s">
        <v>97</v>
      </c>
    </row>
    <row r="100" spans="1:79" ht="15">
      <c r="A100" s="32" t="s">
        <v>165</v>
      </c>
      <c r="B100" s="32" t="s">
        <v>126</v>
      </c>
      <c r="C100" s="32">
        <v>570</v>
      </c>
      <c r="D100" s="32">
        <v>758</v>
      </c>
      <c r="E100" s="32">
        <v>560</v>
      </c>
      <c r="F100" s="32">
        <v>303</v>
      </c>
      <c r="G100" s="32">
        <v>839</v>
      </c>
      <c r="H100" s="32">
        <v>1562</v>
      </c>
      <c r="I100" s="32">
        <v>1468</v>
      </c>
      <c r="J100" s="32">
        <v>1584</v>
      </c>
      <c r="K100" s="32">
        <v>1446</v>
      </c>
      <c r="L100" s="32">
        <v>2504</v>
      </c>
      <c r="M100" s="32">
        <v>526</v>
      </c>
      <c r="N100" s="32">
        <v>2123</v>
      </c>
      <c r="O100" s="32">
        <v>907</v>
      </c>
      <c r="P100" s="32">
        <v>2941</v>
      </c>
      <c r="Q100" s="32">
        <v>89</v>
      </c>
      <c r="R100" s="32">
        <v>3030</v>
      </c>
      <c r="S100" s="32" t="s">
        <v>97</v>
      </c>
      <c r="T100" s="32" t="s">
        <v>97</v>
      </c>
      <c r="U100" s="32" t="s">
        <v>97</v>
      </c>
      <c r="V100" s="32">
        <v>2789</v>
      </c>
      <c r="W100" s="32">
        <v>241</v>
      </c>
      <c r="X100" s="32">
        <v>32</v>
      </c>
      <c r="Y100" s="32">
        <v>1618</v>
      </c>
      <c r="Z100" s="32">
        <v>1006</v>
      </c>
      <c r="AA100" s="32">
        <v>374</v>
      </c>
      <c r="AB100" s="32">
        <v>192</v>
      </c>
      <c r="AC100" s="32">
        <v>444</v>
      </c>
      <c r="AD100" s="32">
        <v>1580</v>
      </c>
      <c r="AE100" s="32">
        <v>814</v>
      </c>
      <c r="AF100" s="32">
        <v>2663</v>
      </c>
      <c r="AG100" s="32">
        <v>367</v>
      </c>
      <c r="AH100" s="32">
        <v>687</v>
      </c>
      <c r="AI100" s="32">
        <v>715</v>
      </c>
      <c r="AJ100" s="32">
        <v>585</v>
      </c>
      <c r="AK100" s="33">
        <v>500</v>
      </c>
      <c r="AL100" s="33">
        <v>543</v>
      </c>
      <c r="AM100" s="33">
        <v>2409</v>
      </c>
      <c r="AN100" s="33">
        <v>170</v>
      </c>
      <c r="AO100" s="33">
        <v>123</v>
      </c>
      <c r="AP100" s="33">
        <v>72</v>
      </c>
      <c r="AQ100" s="33">
        <v>59</v>
      </c>
      <c r="AR100" s="33">
        <v>30</v>
      </c>
      <c r="AS100" s="33">
        <v>41</v>
      </c>
      <c r="AT100" s="33">
        <v>27</v>
      </c>
      <c r="AU100" s="33">
        <v>99</v>
      </c>
      <c r="AV100" s="33">
        <v>2855</v>
      </c>
      <c r="AW100" s="33">
        <v>166</v>
      </c>
      <c r="AX100" s="33">
        <v>2</v>
      </c>
      <c r="AY100" s="33">
        <v>7</v>
      </c>
      <c r="AZ100" s="33">
        <v>2037</v>
      </c>
      <c r="BA100" s="33">
        <v>35</v>
      </c>
      <c r="BB100" s="33">
        <v>163</v>
      </c>
      <c r="BC100" s="33">
        <v>786</v>
      </c>
      <c r="BD100" s="33">
        <v>9</v>
      </c>
      <c r="BE100" s="33">
        <v>9</v>
      </c>
      <c r="BF100" s="33">
        <v>3021</v>
      </c>
      <c r="BG100" s="33">
        <v>752</v>
      </c>
      <c r="BH100" s="33">
        <v>858</v>
      </c>
      <c r="BI100" s="33">
        <v>3030</v>
      </c>
      <c r="BJ100" s="33">
        <v>1878</v>
      </c>
      <c r="BK100" s="33">
        <v>490</v>
      </c>
      <c r="BL100" s="33">
        <v>2891</v>
      </c>
      <c r="BM100" s="33">
        <v>139</v>
      </c>
      <c r="BN100" s="33">
        <v>2806</v>
      </c>
      <c r="BO100" s="33">
        <v>206</v>
      </c>
      <c r="BP100" s="33">
        <v>3009</v>
      </c>
      <c r="BQ100" s="33">
        <v>21</v>
      </c>
      <c r="BR100" s="33">
        <v>2916</v>
      </c>
      <c r="BS100" s="33">
        <v>114</v>
      </c>
      <c r="BT100" s="33" t="s">
        <v>97</v>
      </c>
      <c r="BU100" s="33">
        <v>66</v>
      </c>
      <c r="BV100" s="33">
        <v>1584</v>
      </c>
      <c r="BW100" s="33">
        <v>259</v>
      </c>
      <c r="BX100" s="33">
        <v>55</v>
      </c>
      <c r="BY100" s="33">
        <v>16</v>
      </c>
      <c r="BZ100" s="33">
        <v>124</v>
      </c>
      <c r="CA100" s="33" t="s">
        <v>97</v>
      </c>
    </row>
    <row r="101" spans="2:79" ht="15">
      <c r="B101" s="32" t="s">
        <v>127</v>
      </c>
      <c r="C101" s="32">
        <v>55</v>
      </c>
      <c r="D101" s="32">
        <v>49</v>
      </c>
      <c r="E101" s="32">
        <v>27</v>
      </c>
      <c r="F101" s="32">
        <v>34</v>
      </c>
      <c r="G101" s="32">
        <v>58</v>
      </c>
      <c r="H101" s="32">
        <v>98</v>
      </c>
      <c r="I101" s="32">
        <v>125</v>
      </c>
      <c r="J101" s="32">
        <v>84</v>
      </c>
      <c r="K101" s="32">
        <v>139</v>
      </c>
      <c r="L101" s="32">
        <v>168</v>
      </c>
      <c r="M101" s="32">
        <v>55</v>
      </c>
      <c r="N101" s="32">
        <v>141</v>
      </c>
      <c r="O101" s="32">
        <v>82</v>
      </c>
      <c r="P101" s="32">
        <v>201</v>
      </c>
      <c r="Q101" s="32">
        <v>22</v>
      </c>
      <c r="R101" s="32" t="s">
        <v>97</v>
      </c>
      <c r="S101" s="32">
        <v>223</v>
      </c>
      <c r="T101" s="32" t="s">
        <v>97</v>
      </c>
      <c r="U101" s="32" t="s">
        <v>97</v>
      </c>
      <c r="V101" s="32">
        <v>205</v>
      </c>
      <c r="W101" s="32">
        <v>18</v>
      </c>
      <c r="X101" s="32">
        <v>1</v>
      </c>
      <c r="Y101" s="32">
        <v>99</v>
      </c>
      <c r="Z101" s="32">
        <v>81</v>
      </c>
      <c r="AA101" s="32">
        <v>42</v>
      </c>
      <c r="AB101" s="32">
        <v>33</v>
      </c>
      <c r="AC101" s="32">
        <v>28</v>
      </c>
      <c r="AD101" s="32">
        <v>117</v>
      </c>
      <c r="AE101" s="32">
        <v>45</v>
      </c>
      <c r="AF101" s="32">
        <v>189</v>
      </c>
      <c r="AG101" s="32">
        <v>34</v>
      </c>
      <c r="AH101" s="32">
        <v>69</v>
      </c>
      <c r="AI101" s="32">
        <v>69</v>
      </c>
      <c r="AJ101" s="32">
        <v>40</v>
      </c>
      <c r="AK101" s="33">
        <v>25</v>
      </c>
      <c r="AL101" s="33">
        <v>20</v>
      </c>
      <c r="AM101" s="33">
        <v>167</v>
      </c>
      <c r="AN101" s="33">
        <v>19</v>
      </c>
      <c r="AO101" s="33">
        <v>12</v>
      </c>
      <c r="AP101" s="33">
        <v>5</v>
      </c>
      <c r="AQ101" s="33">
        <v>7</v>
      </c>
      <c r="AR101" s="33">
        <v>1</v>
      </c>
      <c r="AS101" s="33">
        <v>3</v>
      </c>
      <c r="AT101" s="33">
        <v>3</v>
      </c>
      <c r="AU101" s="33">
        <v>6</v>
      </c>
      <c r="AV101" s="33">
        <v>204</v>
      </c>
      <c r="AW101" s="33">
        <v>19</v>
      </c>
      <c r="AX101" s="33" t="s">
        <v>97</v>
      </c>
      <c r="AY101" s="33" t="s">
        <v>97</v>
      </c>
      <c r="AZ101" s="33">
        <v>137</v>
      </c>
      <c r="BA101" s="33">
        <v>2</v>
      </c>
      <c r="BB101" s="33">
        <v>16</v>
      </c>
      <c r="BC101" s="33">
        <v>67</v>
      </c>
      <c r="BD101" s="33">
        <v>1</v>
      </c>
      <c r="BE101" s="33" t="s">
        <v>97</v>
      </c>
      <c r="BF101" s="33">
        <v>223</v>
      </c>
      <c r="BG101" s="33">
        <v>65</v>
      </c>
      <c r="BH101" s="33">
        <v>73</v>
      </c>
      <c r="BI101" s="33">
        <v>223</v>
      </c>
      <c r="BJ101" s="33">
        <v>136</v>
      </c>
      <c r="BK101" s="33">
        <v>64</v>
      </c>
      <c r="BL101" s="33">
        <v>210</v>
      </c>
      <c r="BM101" s="33">
        <v>13</v>
      </c>
      <c r="BN101" s="33">
        <v>199</v>
      </c>
      <c r="BO101" s="33">
        <v>22</v>
      </c>
      <c r="BP101" s="33">
        <v>218</v>
      </c>
      <c r="BQ101" s="33">
        <v>5</v>
      </c>
      <c r="BR101" s="33">
        <v>216</v>
      </c>
      <c r="BS101" s="33">
        <v>7</v>
      </c>
      <c r="BT101" s="33" t="s">
        <v>97</v>
      </c>
      <c r="BU101" s="33">
        <v>2</v>
      </c>
      <c r="BV101" s="33">
        <v>116</v>
      </c>
      <c r="BW101" s="33">
        <v>110</v>
      </c>
      <c r="BX101" s="33">
        <v>48</v>
      </c>
      <c r="BY101" s="33">
        <v>16</v>
      </c>
      <c r="BZ101" s="33">
        <v>2</v>
      </c>
      <c r="CA101" s="33" t="s">
        <v>97</v>
      </c>
    </row>
    <row r="102" spans="1:79" ht="15">
      <c r="A102" s="32" t="s">
        <v>166</v>
      </c>
      <c r="B102" s="32" t="s">
        <v>126</v>
      </c>
      <c r="C102" s="32">
        <v>1178</v>
      </c>
      <c r="D102" s="32">
        <v>1740</v>
      </c>
      <c r="E102" s="32">
        <v>1112</v>
      </c>
      <c r="F102" s="32">
        <v>595</v>
      </c>
      <c r="G102" s="32">
        <v>1947</v>
      </c>
      <c r="H102" s="32">
        <v>3596</v>
      </c>
      <c r="I102" s="32">
        <v>2976</v>
      </c>
      <c r="J102" s="32">
        <v>3037</v>
      </c>
      <c r="K102" s="32">
        <v>3535</v>
      </c>
      <c r="L102" s="32">
        <v>5824</v>
      </c>
      <c r="M102" s="32">
        <v>748</v>
      </c>
      <c r="N102" s="32">
        <v>4754</v>
      </c>
      <c r="O102" s="32">
        <v>1818</v>
      </c>
      <c r="P102" s="32">
        <v>6060</v>
      </c>
      <c r="Q102" s="32">
        <v>512</v>
      </c>
      <c r="R102" s="32" t="s">
        <v>97</v>
      </c>
      <c r="S102" s="32" t="s">
        <v>97</v>
      </c>
      <c r="T102" s="32">
        <v>6572</v>
      </c>
      <c r="U102" s="32" t="s">
        <v>97</v>
      </c>
      <c r="V102" s="32" t="s">
        <v>97</v>
      </c>
      <c r="W102" s="32" t="s">
        <v>97</v>
      </c>
      <c r="X102" s="32">
        <v>76</v>
      </c>
      <c r="Y102" s="32">
        <v>2242</v>
      </c>
      <c r="Z102" s="32">
        <v>3086</v>
      </c>
      <c r="AA102" s="32">
        <v>1168</v>
      </c>
      <c r="AB102" s="32">
        <v>323</v>
      </c>
      <c r="AC102" s="32">
        <v>741</v>
      </c>
      <c r="AD102" s="32">
        <v>3384</v>
      </c>
      <c r="AE102" s="32">
        <v>2124</v>
      </c>
      <c r="AF102" s="32">
        <v>5471</v>
      </c>
      <c r="AG102" s="32">
        <v>1101</v>
      </c>
      <c r="AH102" s="32">
        <v>1338</v>
      </c>
      <c r="AI102" s="32">
        <v>1416</v>
      </c>
      <c r="AJ102" s="32">
        <v>1444</v>
      </c>
      <c r="AK102" s="33">
        <v>1243</v>
      </c>
      <c r="AL102" s="33">
        <v>1131</v>
      </c>
      <c r="AM102" s="33">
        <v>5194</v>
      </c>
      <c r="AN102" s="33">
        <v>360</v>
      </c>
      <c r="AO102" s="33">
        <v>224</v>
      </c>
      <c r="AP102" s="33">
        <v>193</v>
      </c>
      <c r="AQ102" s="33">
        <v>131</v>
      </c>
      <c r="AR102" s="33">
        <v>64</v>
      </c>
      <c r="AS102" s="33">
        <v>108</v>
      </c>
      <c r="AT102" s="33">
        <v>79</v>
      </c>
      <c r="AU102" s="33">
        <v>219</v>
      </c>
      <c r="AV102" s="33">
        <v>6208</v>
      </c>
      <c r="AW102" s="33">
        <v>362</v>
      </c>
      <c r="AX102" s="33" t="s">
        <v>97</v>
      </c>
      <c r="AY102" s="33">
        <v>2</v>
      </c>
      <c r="AZ102" s="33">
        <v>4520</v>
      </c>
      <c r="BA102" s="33">
        <v>75</v>
      </c>
      <c r="BB102" s="33">
        <v>353</v>
      </c>
      <c r="BC102" s="33">
        <v>1584</v>
      </c>
      <c r="BD102" s="33">
        <v>40</v>
      </c>
      <c r="BE102" s="33">
        <v>59</v>
      </c>
      <c r="BF102" s="33">
        <v>6513</v>
      </c>
      <c r="BG102" s="33">
        <v>2194</v>
      </c>
      <c r="BH102" s="33">
        <v>3659</v>
      </c>
      <c r="BI102" s="33">
        <v>6572</v>
      </c>
      <c r="BJ102" s="33">
        <v>3282</v>
      </c>
      <c r="BK102" s="33">
        <v>811</v>
      </c>
      <c r="BL102" s="33">
        <v>6028</v>
      </c>
      <c r="BM102" s="33">
        <v>544</v>
      </c>
      <c r="BN102" s="33">
        <v>5704</v>
      </c>
      <c r="BO102" s="33">
        <v>841</v>
      </c>
      <c r="BP102" s="33">
        <v>6434</v>
      </c>
      <c r="BQ102" s="33">
        <v>138</v>
      </c>
      <c r="BR102" s="33">
        <v>6327</v>
      </c>
      <c r="BS102" s="33">
        <v>245</v>
      </c>
      <c r="BT102" s="33" t="s">
        <v>97</v>
      </c>
      <c r="BU102" s="33" t="s">
        <v>97</v>
      </c>
      <c r="BV102" s="33" t="s">
        <v>97</v>
      </c>
      <c r="BW102" s="33" t="s">
        <v>97</v>
      </c>
      <c r="BX102" s="33" t="s">
        <v>97</v>
      </c>
      <c r="BY102" s="33" t="s">
        <v>97</v>
      </c>
      <c r="BZ102" s="33" t="s">
        <v>97</v>
      </c>
      <c r="CA102" s="33" t="s">
        <v>97</v>
      </c>
    </row>
    <row r="103" spans="2:79" ht="15">
      <c r="B103" s="32" t="s">
        <v>127</v>
      </c>
      <c r="C103" s="32">
        <v>49</v>
      </c>
      <c r="D103" s="32">
        <v>49</v>
      </c>
      <c r="E103" s="32">
        <v>21</v>
      </c>
      <c r="F103" s="32">
        <v>19</v>
      </c>
      <c r="G103" s="32">
        <v>31</v>
      </c>
      <c r="H103" s="32">
        <v>57</v>
      </c>
      <c r="I103" s="32">
        <v>112</v>
      </c>
      <c r="J103" s="32">
        <v>30</v>
      </c>
      <c r="K103" s="32">
        <v>139</v>
      </c>
      <c r="L103" s="32">
        <v>110</v>
      </c>
      <c r="M103" s="32">
        <v>59</v>
      </c>
      <c r="N103" s="32">
        <v>87</v>
      </c>
      <c r="O103" s="32">
        <v>82</v>
      </c>
      <c r="P103" s="32">
        <v>133</v>
      </c>
      <c r="Q103" s="32">
        <v>36</v>
      </c>
      <c r="R103" s="32" t="s">
        <v>97</v>
      </c>
      <c r="S103" s="32" t="s">
        <v>97</v>
      </c>
      <c r="T103" s="32" t="s">
        <v>97</v>
      </c>
      <c r="U103" s="32">
        <v>169</v>
      </c>
      <c r="V103" s="32" t="s">
        <v>97</v>
      </c>
      <c r="W103" s="32" t="s">
        <v>97</v>
      </c>
      <c r="X103" s="32">
        <v>4</v>
      </c>
      <c r="Y103" s="32">
        <v>45</v>
      </c>
      <c r="Z103" s="32">
        <v>73</v>
      </c>
      <c r="AA103" s="32">
        <v>47</v>
      </c>
      <c r="AB103" s="32">
        <v>32</v>
      </c>
      <c r="AC103" s="32">
        <v>29</v>
      </c>
      <c r="AD103" s="32">
        <v>83</v>
      </c>
      <c r="AE103" s="32">
        <v>25</v>
      </c>
      <c r="AF103" s="32">
        <v>142</v>
      </c>
      <c r="AG103" s="32">
        <v>27</v>
      </c>
      <c r="AH103" s="32">
        <v>87</v>
      </c>
      <c r="AI103" s="32">
        <v>46</v>
      </c>
      <c r="AJ103" s="32">
        <v>22</v>
      </c>
      <c r="AK103" s="33">
        <v>10</v>
      </c>
      <c r="AL103" s="33">
        <v>4</v>
      </c>
      <c r="AM103" s="33">
        <v>114</v>
      </c>
      <c r="AN103" s="33">
        <v>19</v>
      </c>
      <c r="AO103" s="33">
        <v>8</v>
      </c>
      <c r="AP103" s="33">
        <v>6</v>
      </c>
      <c r="AQ103" s="33">
        <v>5</v>
      </c>
      <c r="AR103" s="33">
        <v>4</v>
      </c>
      <c r="AS103" s="33">
        <v>1</v>
      </c>
      <c r="AT103" s="33">
        <v>5</v>
      </c>
      <c r="AU103" s="33">
        <v>7</v>
      </c>
      <c r="AV103" s="33">
        <v>149</v>
      </c>
      <c r="AW103" s="33">
        <v>19</v>
      </c>
      <c r="AX103" s="33">
        <v>1</v>
      </c>
      <c r="AY103" s="33" t="s">
        <v>97</v>
      </c>
      <c r="AZ103" s="33">
        <v>108</v>
      </c>
      <c r="BA103" s="33">
        <v>1</v>
      </c>
      <c r="BB103" s="33">
        <v>19</v>
      </c>
      <c r="BC103" s="33">
        <v>41</v>
      </c>
      <c r="BD103" s="33" t="s">
        <v>97</v>
      </c>
      <c r="BE103" s="33" t="s">
        <v>97</v>
      </c>
      <c r="BF103" s="33">
        <v>169</v>
      </c>
      <c r="BG103" s="33">
        <v>49</v>
      </c>
      <c r="BH103" s="33">
        <v>100</v>
      </c>
      <c r="BI103" s="33">
        <v>169</v>
      </c>
      <c r="BJ103" s="33">
        <v>88</v>
      </c>
      <c r="BK103" s="33">
        <v>30</v>
      </c>
      <c r="BL103" s="33">
        <v>160</v>
      </c>
      <c r="BM103" s="33">
        <v>9</v>
      </c>
      <c r="BN103" s="33">
        <v>147</v>
      </c>
      <c r="BO103" s="33">
        <v>18</v>
      </c>
      <c r="BP103" s="33">
        <v>169</v>
      </c>
      <c r="BQ103" s="33" t="s">
        <v>97</v>
      </c>
      <c r="BR103" s="33">
        <v>161</v>
      </c>
      <c r="BS103" s="33">
        <v>8</v>
      </c>
      <c r="BT103" s="33" t="s">
        <v>97</v>
      </c>
      <c r="BU103" s="33" t="s">
        <v>97</v>
      </c>
      <c r="BV103" s="33" t="s">
        <v>97</v>
      </c>
      <c r="BW103" s="33" t="s">
        <v>97</v>
      </c>
      <c r="BX103" s="33" t="s">
        <v>97</v>
      </c>
      <c r="BY103" s="33" t="s">
        <v>97</v>
      </c>
      <c r="BZ103" s="33" t="s">
        <v>97</v>
      </c>
      <c r="CA103" s="33" t="s">
        <v>97</v>
      </c>
    </row>
    <row r="104" spans="1:79" ht="15">
      <c r="A104" s="32" t="s">
        <v>167</v>
      </c>
      <c r="B104" s="32" t="s">
        <v>126</v>
      </c>
      <c r="C104" s="32">
        <v>611</v>
      </c>
      <c r="D104" s="32">
        <v>754</v>
      </c>
      <c r="E104" s="32">
        <v>576</v>
      </c>
      <c r="F104" s="32">
        <v>342</v>
      </c>
      <c r="G104" s="32">
        <v>977</v>
      </c>
      <c r="H104" s="32">
        <v>1717</v>
      </c>
      <c r="I104" s="32">
        <v>1543</v>
      </c>
      <c r="J104" s="32">
        <v>1709</v>
      </c>
      <c r="K104" s="32">
        <v>1551</v>
      </c>
      <c r="L104" s="32">
        <v>2706</v>
      </c>
      <c r="M104" s="32">
        <v>554</v>
      </c>
      <c r="N104" s="32">
        <v>2294</v>
      </c>
      <c r="O104" s="32">
        <v>966</v>
      </c>
      <c r="P104" s="32">
        <v>3152</v>
      </c>
      <c r="Q104" s="32">
        <v>108</v>
      </c>
      <c r="R104" s="32">
        <v>2789</v>
      </c>
      <c r="S104" s="32">
        <v>205</v>
      </c>
      <c r="T104" s="32" t="s">
        <v>97</v>
      </c>
      <c r="U104" s="32" t="s">
        <v>97</v>
      </c>
      <c r="V104" s="32">
        <v>3260</v>
      </c>
      <c r="W104" s="32" t="s">
        <v>97</v>
      </c>
      <c r="X104" s="32">
        <v>38</v>
      </c>
      <c r="Y104" s="32">
        <v>1706</v>
      </c>
      <c r="Z104" s="32">
        <v>1090</v>
      </c>
      <c r="AA104" s="32">
        <v>426</v>
      </c>
      <c r="AB104" s="32">
        <v>217</v>
      </c>
      <c r="AC104" s="32">
        <v>448</v>
      </c>
      <c r="AD104" s="32">
        <v>1713</v>
      </c>
      <c r="AE104" s="32">
        <v>882</v>
      </c>
      <c r="AF104" s="32">
        <v>2837</v>
      </c>
      <c r="AG104" s="32">
        <v>423</v>
      </c>
      <c r="AH104" s="32">
        <v>724</v>
      </c>
      <c r="AI104" s="32">
        <v>766</v>
      </c>
      <c r="AJ104" s="32">
        <v>636</v>
      </c>
      <c r="AK104" s="33">
        <v>550</v>
      </c>
      <c r="AL104" s="33">
        <v>584</v>
      </c>
      <c r="AM104" s="33">
        <v>2592</v>
      </c>
      <c r="AN104" s="33">
        <v>188</v>
      </c>
      <c r="AO104" s="33">
        <v>134</v>
      </c>
      <c r="AP104" s="33">
        <v>75</v>
      </c>
      <c r="AQ104" s="33">
        <v>67</v>
      </c>
      <c r="AR104" s="33">
        <v>29</v>
      </c>
      <c r="AS104" s="33">
        <v>44</v>
      </c>
      <c r="AT104" s="33">
        <v>28</v>
      </c>
      <c r="AU104" s="33">
        <v>103</v>
      </c>
      <c r="AV104" s="33">
        <v>3068</v>
      </c>
      <c r="AW104" s="33">
        <v>184</v>
      </c>
      <c r="AX104" s="33">
        <v>2</v>
      </c>
      <c r="AY104" s="33">
        <v>6</v>
      </c>
      <c r="AZ104" s="33">
        <v>2188</v>
      </c>
      <c r="BA104" s="33">
        <v>35</v>
      </c>
      <c r="BB104" s="33">
        <v>179</v>
      </c>
      <c r="BC104" s="33">
        <v>849</v>
      </c>
      <c r="BD104" s="33">
        <v>9</v>
      </c>
      <c r="BE104" s="33">
        <v>9</v>
      </c>
      <c r="BF104" s="33">
        <v>3251</v>
      </c>
      <c r="BG104" s="33">
        <v>806</v>
      </c>
      <c r="BH104" s="33">
        <v>938</v>
      </c>
      <c r="BI104" s="33">
        <v>3260</v>
      </c>
      <c r="BJ104" s="33">
        <v>2027</v>
      </c>
      <c r="BK104" s="33">
        <v>536</v>
      </c>
      <c r="BL104" s="33">
        <v>3097</v>
      </c>
      <c r="BM104" s="33">
        <v>163</v>
      </c>
      <c r="BN104" s="33">
        <v>3010</v>
      </c>
      <c r="BO104" s="33">
        <v>229</v>
      </c>
      <c r="BP104" s="33">
        <v>3235</v>
      </c>
      <c r="BQ104" s="33">
        <v>25</v>
      </c>
      <c r="BR104" s="33">
        <v>3146</v>
      </c>
      <c r="BS104" s="33">
        <v>114</v>
      </c>
      <c r="BT104" s="33" t="s">
        <v>97</v>
      </c>
      <c r="BU104" s="33">
        <v>76</v>
      </c>
      <c r="BV104" s="33">
        <v>1679</v>
      </c>
      <c r="BW104" s="33">
        <v>359</v>
      </c>
      <c r="BX104" s="33">
        <v>101</v>
      </c>
      <c r="BY104" s="33">
        <v>30</v>
      </c>
      <c r="BZ104" s="33">
        <v>56</v>
      </c>
      <c r="CA104" s="33" t="s">
        <v>97</v>
      </c>
    </row>
    <row r="105" spans="2:79" ht="15">
      <c r="B105" s="32" t="s">
        <v>127</v>
      </c>
      <c r="C105" s="32">
        <v>65</v>
      </c>
      <c r="D105" s="32">
        <v>89</v>
      </c>
      <c r="E105" s="32">
        <v>33</v>
      </c>
      <c r="F105" s="32">
        <v>36</v>
      </c>
      <c r="G105" s="32">
        <v>64</v>
      </c>
      <c r="H105" s="32">
        <v>123</v>
      </c>
      <c r="I105" s="32">
        <v>164</v>
      </c>
      <c r="J105" s="32">
        <v>138</v>
      </c>
      <c r="K105" s="32">
        <v>149</v>
      </c>
      <c r="L105" s="32">
        <v>224</v>
      </c>
      <c r="M105" s="32">
        <v>63</v>
      </c>
      <c r="N105" s="32">
        <v>170</v>
      </c>
      <c r="O105" s="32">
        <v>117</v>
      </c>
      <c r="P105" s="32">
        <v>271</v>
      </c>
      <c r="Q105" s="32">
        <v>16</v>
      </c>
      <c r="R105" s="32">
        <v>241</v>
      </c>
      <c r="S105" s="32">
        <v>18</v>
      </c>
      <c r="T105" s="32" t="s">
        <v>97</v>
      </c>
      <c r="U105" s="32" t="s">
        <v>97</v>
      </c>
      <c r="V105" s="32" t="s">
        <v>97</v>
      </c>
      <c r="W105" s="32">
        <v>287</v>
      </c>
      <c r="X105" s="32">
        <v>1</v>
      </c>
      <c r="Y105" s="32">
        <v>166</v>
      </c>
      <c r="Z105" s="32">
        <v>89</v>
      </c>
      <c r="AA105" s="32">
        <v>31</v>
      </c>
      <c r="AB105" s="32">
        <v>22</v>
      </c>
      <c r="AC105" s="32">
        <v>62</v>
      </c>
      <c r="AD105" s="32">
        <v>149</v>
      </c>
      <c r="AE105" s="32">
        <v>54</v>
      </c>
      <c r="AF105" s="32">
        <v>250</v>
      </c>
      <c r="AG105" s="32">
        <v>37</v>
      </c>
      <c r="AH105" s="32">
        <v>89</v>
      </c>
      <c r="AI105" s="32">
        <v>76</v>
      </c>
      <c r="AJ105" s="32">
        <v>50</v>
      </c>
      <c r="AK105" s="33">
        <v>29</v>
      </c>
      <c r="AL105" s="33">
        <v>43</v>
      </c>
      <c r="AM105" s="33">
        <v>219</v>
      </c>
      <c r="AN105" s="33">
        <v>27</v>
      </c>
      <c r="AO105" s="33">
        <v>5</v>
      </c>
      <c r="AP105" s="33">
        <v>4</v>
      </c>
      <c r="AQ105" s="33">
        <v>8</v>
      </c>
      <c r="AR105" s="33">
        <v>4</v>
      </c>
      <c r="AS105" s="33">
        <v>5</v>
      </c>
      <c r="AT105" s="33">
        <v>4</v>
      </c>
      <c r="AU105" s="33">
        <v>11</v>
      </c>
      <c r="AV105" s="33">
        <v>259</v>
      </c>
      <c r="AW105" s="33">
        <v>27</v>
      </c>
      <c r="AX105" s="33" t="s">
        <v>97</v>
      </c>
      <c r="AY105" s="33">
        <v>1</v>
      </c>
      <c r="AZ105" s="33">
        <v>182</v>
      </c>
      <c r="BA105" s="33">
        <v>6</v>
      </c>
      <c r="BB105" s="33">
        <v>25</v>
      </c>
      <c r="BC105" s="33">
        <v>71</v>
      </c>
      <c r="BD105" s="33">
        <v>3</v>
      </c>
      <c r="BE105" s="33" t="s">
        <v>97</v>
      </c>
      <c r="BF105" s="33">
        <v>287</v>
      </c>
      <c r="BG105" s="33">
        <v>73</v>
      </c>
      <c r="BH105" s="33">
        <v>65</v>
      </c>
      <c r="BI105" s="33">
        <v>287</v>
      </c>
      <c r="BJ105" s="33">
        <v>148</v>
      </c>
      <c r="BK105" s="33">
        <v>77</v>
      </c>
      <c r="BL105" s="33">
        <v>274</v>
      </c>
      <c r="BM105" s="33">
        <v>13</v>
      </c>
      <c r="BN105" s="33">
        <v>260</v>
      </c>
      <c r="BO105" s="33">
        <v>27</v>
      </c>
      <c r="BP105" s="33">
        <v>283</v>
      </c>
      <c r="BQ105" s="33">
        <v>4</v>
      </c>
      <c r="BR105" s="33">
        <v>276</v>
      </c>
      <c r="BS105" s="33">
        <v>11</v>
      </c>
      <c r="BT105" s="33" t="s">
        <v>97</v>
      </c>
      <c r="BU105" s="33">
        <v>6</v>
      </c>
      <c r="BV105" s="33">
        <v>162</v>
      </c>
      <c r="BW105" s="33">
        <v>43</v>
      </c>
      <c r="BX105" s="33">
        <v>12</v>
      </c>
      <c r="BY105" s="33">
        <v>4</v>
      </c>
      <c r="BZ105" s="33">
        <v>78</v>
      </c>
      <c r="CA105" s="33" t="s">
        <v>97</v>
      </c>
    </row>
    <row r="106" spans="1:79" ht="15">
      <c r="A106" s="32" t="s">
        <v>106</v>
      </c>
      <c r="B106" s="32" t="s">
        <v>168</v>
      </c>
      <c r="C106" s="32">
        <v>7</v>
      </c>
      <c r="D106" s="32">
        <v>30</v>
      </c>
      <c r="E106" s="32">
        <v>31</v>
      </c>
      <c r="F106" s="32">
        <v>10</v>
      </c>
      <c r="G106" s="32">
        <v>59</v>
      </c>
      <c r="H106" s="32">
        <v>88</v>
      </c>
      <c r="I106" s="32">
        <v>49</v>
      </c>
      <c r="J106" s="32">
        <v>113</v>
      </c>
      <c r="K106" s="32">
        <v>24</v>
      </c>
      <c r="L106" s="32">
        <v>128</v>
      </c>
      <c r="M106" s="32">
        <v>9</v>
      </c>
      <c r="N106" s="32">
        <v>102</v>
      </c>
      <c r="O106" s="32">
        <v>35</v>
      </c>
      <c r="P106" s="32">
        <v>129</v>
      </c>
      <c r="Q106" s="32">
        <v>8</v>
      </c>
      <c r="R106" s="32">
        <v>32</v>
      </c>
      <c r="S106" s="32">
        <v>1</v>
      </c>
      <c r="T106" s="32">
        <v>76</v>
      </c>
      <c r="U106" s="32">
        <v>4</v>
      </c>
      <c r="V106" s="32">
        <v>38</v>
      </c>
      <c r="W106" s="32">
        <v>1</v>
      </c>
      <c r="X106" s="32">
        <v>137</v>
      </c>
      <c r="Y106" s="32" t="s">
        <v>97</v>
      </c>
      <c r="Z106" s="32" t="s">
        <v>97</v>
      </c>
      <c r="AA106" s="32" t="s">
        <v>97</v>
      </c>
      <c r="AB106" s="32">
        <v>8</v>
      </c>
      <c r="AC106" s="32">
        <v>15</v>
      </c>
      <c r="AD106" s="32">
        <v>63</v>
      </c>
      <c r="AE106" s="32">
        <v>51</v>
      </c>
      <c r="AF106" s="32">
        <v>7</v>
      </c>
      <c r="AG106" s="32">
        <v>130</v>
      </c>
      <c r="AH106" s="32">
        <v>17</v>
      </c>
      <c r="AI106" s="32">
        <v>25</v>
      </c>
      <c r="AJ106" s="32">
        <v>32</v>
      </c>
      <c r="AK106" s="33">
        <v>24</v>
      </c>
      <c r="AL106" s="33">
        <v>39</v>
      </c>
      <c r="AM106" s="33">
        <v>116</v>
      </c>
      <c r="AN106" s="33">
        <v>2</v>
      </c>
      <c r="AO106" s="33">
        <v>2</v>
      </c>
      <c r="AP106" s="33">
        <v>4</v>
      </c>
      <c r="AQ106" s="33">
        <v>5</v>
      </c>
      <c r="AR106" s="33" t="s">
        <v>97</v>
      </c>
      <c r="AS106" s="33">
        <v>1</v>
      </c>
      <c r="AT106" s="33">
        <v>2</v>
      </c>
      <c r="AU106" s="33">
        <v>5</v>
      </c>
      <c r="AV106" s="33">
        <v>134</v>
      </c>
      <c r="AW106" s="33">
        <v>2</v>
      </c>
      <c r="AX106" s="33" t="s">
        <v>97</v>
      </c>
      <c r="AY106" s="33">
        <v>1</v>
      </c>
      <c r="AZ106" s="33">
        <v>94</v>
      </c>
      <c r="BA106" s="33">
        <v>3</v>
      </c>
      <c r="BB106" s="33">
        <v>2</v>
      </c>
      <c r="BC106" s="33">
        <v>37</v>
      </c>
      <c r="BD106" s="33">
        <v>1</v>
      </c>
      <c r="BE106" s="33">
        <v>12</v>
      </c>
      <c r="BF106" s="33">
        <v>125</v>
      </c>
      <c r="BG106" s="33">
        <v>29</v>
      </c>
      <c r="BH106" s="33">
        <v>38</v>
      </c>
      <c r="BI106" s="33">
        <v>137</v>
      </c>
      <c r="BJ106" s="33">
        <v>40</v>
      </c>
      <c r="BK106" s="33">
        <v>14</v>
      </c>
      <c r="BL106" s="33" t="s">
        <v>97</v>
      </c>
      <c r="BM106" s="33">
        <v>137</v>
      </c>
      <c r="BN106" s="33">
        <v>90</v>
      </c>
      <c r="BO106" s="33">
        <v>41</v>
      </c>
      <c r="BP106" s="33">
        <v>137</v>
      </c>
      <c r="BQ106" s="33" t="s">
        <v>97</v>
      </c>
      <c r="BR106" s="33">
        <v>132</v>
      </c>
      <c r="BS106" s="33">
        <v>5</v>
      </c>
      <c r="BT106" s="33" t="s">
        <v>97</v>
      </c>
      <c r="BU106" s="33">
        <v>1</v>
      </c>
      <c r="BV106" s="33">
        <v>13</v>
      </c>
      <c r="BW106" s="33">
        <v>1</v>
      </c>
      <c r="BX106" s="33" t="s">
        <v>97</v>
      </c>
      <c r="BY106" s="33" t="s">
        <v>97</v>
      </c>
      <c r="BZ106" s="33" t="s">
        <v>97</v>
      </c>
      <c r="CA106" s="33" t="s">
        <v>97</v>
      </c>
    </row>
    <row r="107" spans="2:79" ht="15">
      <c r="B107" s="32" t="s">
        <v>129</v>
      </c>
      <c r="C107" s="32">
        <v>750</v>
      </c>
      <c r="D107" s="32">
        <v>1187</v>
      </c>
      <c r="E107" s="32">
        <v>998</v>
      </c>
      <c r="F107" s="32">
        <v>419</v>
      </c>
      <c r="G107" s="32">
        <v>1428</v>
      </c>
      <c r="H107" s="32">
        <v>2641</v>
      </c>
      <c r="I107" s="32">
        <v>2141</v>
      </c>
      <c r="J107" s="32">
        <v>3803</v>
      </c>
      <c r="K107" s="32">
        <v>979</v>
      </c>
      <c r="L107" s="32">
        <v>4104</v>
      </c>
      <c r="M107" s="32">
        <v>678</v>
      </c>
      <c r="N107" s="32">
        <v>3407</v>
      </c>
      <c r="O107" s="32">
        <v>1375</v>
      </c>
      <c r="P107" s="32">
        <v>4490</v>
      </c>
      <c r="Q107" s="32">
        <v>292</v>
      </c>
      <c r="R107" s="32">
        <v>1618</v>
      </c>
      <c r="S107" s="32">
        <v>99</v>
      </c>
      <c r="T107" s="32">
        <v>2242</v>
      </c>
      <c r="U107" s="32">
        <v>45</v>
      </c>
      <c r="V107" s="32">
        <v>1706</v>
      </c>
      <c r="W107" s="32">
        <v>166</v>
      </c>
      <c r="X107" s="32" t="s">
        <v>97</v>
      </c>
      <c r="Y107" s="32">
        <v>4782</v>
      </c>
      <c r="Z107" s="32" t="s">
        <v>97</v>
      </c>
      <c r="AA107" s="32" t="s">
        <v>97</v>
      </c>
      <c r="AB107" s="32">
        <v>273</v>
      </c>
      <c r="AC107" s="32">
        <v>515</v>
      </c>
      <c r="AD107" s="32">
        <v>2457</v>
      </c>
      <c r="AE107" s="32">
        <v>1537</v>
      </c>
      <c r="AF107" s="32">
        <v>3917</v>
      </c>
      <c r="AG107" s="32">
        <v>865</v>
      </c>
      <c r="AH107" s="32">
        <v>883</v>
      </c>
      <c r="AI107" s="32">
        <v>930</v>
      </c>
      <c r="AJ107" s="32">
        <v>976</v>
      </c>
      <c r="AK107" s="33">
        <v>950</v>
      </c>
      <c r="AL107" s="33">
        <v>1043</v>
      </c>
      <c r="AM107" s="33">
        <v>3991</v>
      </c>
      <c r="AN107" s="33">
        <v>188</v>
      </c>
      <c r="AO107" s="33">
        <v>140</v>
      </c>
      <c r="AP107" s="33">
        <v>102</v>
      </c>
      <c r="AQ107" s="33">
        <v>94</v>
      </c>
      <c r="AR107" s="33">
        <v>58</v>
      </c>
      <c r="AS107" s="33">
        <v>46</v>
      </c>
      <c r="AT107" s="33">
        <v>32</v>
      </c>
      <c r="AU107" s="33">
        <v>131</v>
      </c>
      <c r="AV107" s="33">
        <v>4588</v>
      </c>
      <c r="AW107" s="33">
        <v>185</v>
      </c>
      <c r="AX107" s="33" t="s">
        <v>97</v>
      </c>
      <c r="AY107" s="33">
        <v>9</v>
      </c>
      <c r="AZ107" s="33">
        <v>3234</v>
      </c>
      <c r="BA107" s="33">
        <v>48</v>
      </c>
      <c r="BB107" s="33">
        <v>183</v>
      </c>
      <c r="BC107" s="33">
        <v>1303</v>
      </c>
      <c r="BD107" s="33">
        <v>14</v>
      </c>
      <c r="BE107" s="33">
        <v>53</v>
      </c>
      <c r="BF107" s="33">
        <v>4729</v>
      </c>
      <c r="BG107" s="33">
        <v>1588</v>
      </c>
      <c r="BH107" s="33">
        <v>1564</v>
      </c>
      <c r="BI107" s="33">
        <v>4782</v>
      </c>
      <c r="BJ107" s="33">
        <v>2524</v>
      </c>
      <c r="BK107" s="33">
        <v>612</v>
      </c>
      <c r="BL107" s="33">
        <v>4258</v>
      </c>
      <c r="BM107" s="33">
        <v>524</v>
      </c>
      <c r="BN107" s="33">
        <v>4347</v>
      </c>
      <c r="BO107" s="33">
        <v>408</v>
      </c>
      <c r="BP107" s="33">
        <v>4782</v>
      </c>
      <c r="BQ107" s="33" t="s">
        <v>97</v>
      </c>
      <c r="BR107" s="33">
        <v>4670</v>
      </c>
      <c r="BS107" s="33">
        <v>112</v>
      </c>
      <c r="BT107" s="33" t="s">
        <v>97</v>
      </c>
      <c r="BU107" s="33">
        <v>38</v>
      </c>
      <c r="BV107" s="33">
        <v>989</v>
      </c>
      <c r="BW107" s="33">
        <v>189</v>
      </c>
      <c r="BX107" s="33">
        <v>60</v>
      </c>
      <c r="BY107" s="33">
        <v>19</v>
      </c>
      <c r="BZ107" s="33">
        <v>73</v>
      </c>
      <c r="CA107" s="33" t="s">
        <v>97</v>
      </c>
    </row>
    <row r="108" spans="2:79" ht="15">
      <c r="B108" s="32" t="s">
        <v>130</v>
      </c>
      <c r="C108" s="32">
        <v>1018</v>
      </c>
      <c r="D108" s="32">
        <v>1253</v>
      </c>
      <c r="E108" s="32">
        <v>728</v>
      </c>
      <c r="F108" s="32">
        <v>493</v>
      </c>
      <c r="G108" s="32">
        <v>1313</v>
      </c>
      <c r="H108" s="32">
        <v>2444</v>
      </c>
      <c r="I108" s="32">
        <v>2361</v>
      </c>
      <c r="J108" s="32">
        <v>1238</v>
      </c>
      <c r="K108" s="32">
        <v>3567</v>
      </c>
      <c r="L108" s="32">
        <v>4108</v>
      </c>
      <c r="M108" s="32">
        <v>697</v>
      </c>
      <c r="N108" s="32">
        <v>3413</v>
      </c>
      <c r="O108" s="32">
        <v>1392</v>
      </c>
      <c r="P108" s="32">
        <v>4444</v>
      </c>
      <c r="Q108" s="32">
        <v>361</v>
      </c>
      <c r="R108" s="32">
        <v>1006</v>
      </c>
      <c r="S108" s="32">
        <v>81</v>
      </c>
      <c r="T108" s="32">
        <v>3086</v>
      </c>
      <c r="U108" s="32">
        <v>73</v>
      </c>
      <c r="V108" s="32">
        <v>1090</v>
      </c>
      <c r="W108" s="32">
        <v>89</v>
      </c>
      <c r="X108" s="32" t="s">
        <v>97</v>
      </c>
      <c r="Y108" s="32" t="s">
        <v>97</v>
      </c>
      <c r="Z108" s="32">
        <v>4805</v>
      </c>
      <c r="AA108" s="32" t="s">
        <v>97</v>
      </c>
      <c r="AB108" s="32">
        <v>272</v>
      </c>
      <c r="AC108" s="32">
        <v>567</v>
      </c>
      <c r="AD108" s="32">
        <v>2558</v>
      </c>
      <c r="AE108" s="32">
        <v>1408</v>
      </c>
      <c r="AF108" s="32">
        <v>4292</v>
      </c>
      <c r="AG108" s="32">
        <v>513</v>
      </c>
      <c r="AH108" s="32">
        <v>1133</v>
      </c>
      <c r="AI108" s="32">
        <v>1147</v>
      </c>
      <c r="AJ108" s="32">
        <v>944</v>
      </c>
      <c r="AK108" s="33">
        <v>872</v>
      </c>
      <c r="AL108" s="33">
        <v>709</v>
      </c>
      <c r="AM108" s="33">
        <v>3704</v>
      </c>
      <c r="AN108" s="33">
        <v>300</v>
      </c>
      <c r="AO108" s="33">
        <v>210</v>
      </c>
      <c r="AP108" s="33">
        <v>162</v>
      </c>
      <c r="AQ108" s="33">
        <v>91</v>
      </c>
      <c r="AR108" s="33">
        <v>41</v>
      </c>
      <c r="AS108" s="33">
        <v>95</v>
      </c>
      <c r="AT108" s="33">
        <v>59</v>
      </c>
      <c r="AU108" s="33">
        <v>143</v>
      </c>
      <c r="AV108" s="33">
        <v>4502</v>
      </c>
      <c r="AW108" s="33">
        <v>300</v>
      </c>
      <c r="AX108" s="33">
        <v>3</v>
      </c>
      <c r="AY108" s="33" t="s">
        <v>97</v>
      </c>
      <c r="AZ108" s="33">
        <v>3287</v>
      </c>
      <c r="BA108" s="33">
        <v>59</v>
      </c>
      <c r="BB108" s="33">
        <v>293</v>
      </c>
      <c r="BC108" s="33">
        <v>1147</v>
      </c>
      <c r="BD108" s="33">
        <v>19</v>
      </c>
      <c r="BE108" s="33">
        <v>11</v>
      </c>
      <c r="BF108" s="33">
        <v>4794</v>
      </c>
      <c r="BG108" s="33">
        <v>1613</v>
      </c>
      <c r="BH108" s="33">
        <v>2651</v>
      </c>
      <c r="BI108" s="33">
        <v>4805</v>
      </c>
      <c r="BJ108" s="33">
        <v>2782</v>
      </c>
      <c r="BK108" s="33">
        <v>771</v>
      </c>
      <c r="BL108" s="33">
        <v>4666</v>
      </c>
      <c r="BM108" s="33">
        <v>139</v>
      </c>
      <c r="BN108" s="33">
        <v>4318</v>
      </c>
      <c r="BO108" s="33">
        <v>469</v>
      </c>
      <c r="BP108" s="33">
        <v>4666</v>
      </c>
      <c r="BQ108" s="33">
        <v>139</v>
      </c>
      <c r="BR108" s="33">
        <v>4614</v>
      </c>
      <c r="BS108" s="33">
        <v>191</v>
      </c>
      <c r="BT108" s="33" t="s">
        <v>97</v>
      </c>
      <c r="BU108" s="33">
        <v>33</v>
      </c>
      <c r="BV108" s="33">
        <v>620</v>
      </c>
      <c r="BW108" s="33">
        <v>142</v>
      </c>
      <c r="BX108" s="33">
        <v>43</v>
      </c>
      <c r="BY108" s="33">
        <v>13</v>
      </c>
      <c r="BZ108" s="33">
        <v>47</v>
      </c>
      <c r="CA108" s="33" t="s">
        <v>97</v>
      </c>
    </row>
    <row r="109" spans="2:79" ht="15">
      <c r="B109" s="32" t="s">
        <v>169</v>
      </c>
      <c r="C109" s="32">
        <v>394</v>
      </c>
      <c r="D109" s="32">
        <v>475</v>
      </c>
      <c r="E109" s="32">
        <v>203</v>
      </c>
      <c r="F109" s="32">
        <v>199</v>
      </c>
      <c r="G109" s="32">
        <v>581</v>
      </c>
      <c r="H109" s="32">
        <v>965</v>
      </c>
      <c r="I109" s="32">
        <v>887</v>
      </c>
      <c r="J109" s="32">
        <v>404</v>
      </c>
      <c r="K109" s="32">
        <v>1448</v>
      </c>
      <c r="L109" s="32">
        <v>1600</v>
      </c>
      <c r="M109" s="32">
        <v>252</v>
      </c>
      <c r="N109" s="32">
        <v>1291</v>
      </c>
      <c r="O109" s="32">
        <v>561</v>
      </c>
      <c r="P109" s="32">
        <v>1706</v>
      </c>
      <c r="Q109" s="32">
        <v>146</v>
      </c>
      <c r="R109" s="32">
        <v>374</v>
      </c>
      <c r="S109" s="32">
        <v>42</v>
      </c>
      <c r="T109" s="32">
        <v>1168</v>
      </c>
      <c r="U109" s="32">
        <v>47</v>
      </c>
      <c r="V109" s="32">
        <v>426</v>
      </c>
      <c r="W109" s="32">
        <v>31</v>
      </c>
      <c r="X109" s="32" t="s">
        <v>97</v>
      </c>
      <c r="Y109" s="32" t="s">
        <v>97</v>
      </c>
      <c r="Z109" s="32" t="s">
        <v>97</v>
      </c>
      <c r="AA109" s="32">
        <v>1852</v>
      </c>
      <c r="AB109" s="32">
        <v>105</v>
      </c>
      <c r="AC109" s="32">
        <v>343</v>
      </c>
      <c r="AD109" s="32">
        <v>945</v>
      </c>
      <c r="AE109" s="32">
        <v>459</v>
      </c>
      <c r="AF109" s="32">
        <v>1582</v>
      </c>
      <c r="AG109" s="32">
        <v>270</v>
      </c>
      <c r="AH109" s="32">
        <v>519</v>
      </c>
      <c r="AI109" s="32">
        <v>506</v>
      </c>
      <c r="AJ109" s="32">
        <v>447</v>
      </c>
      <c r="AK109" s="33">
        <v>227</v>
      </c>
      <c r="AL109" s="33">
        <v>153</v>
      </c>
      <c r="AM109" s="33">
        <v>1317</v>
      </c>
      <c r="AN109" s="33">
        <v>192</v>
      </c>
      <c r="AO109" s="33">
        <v>66</v>
      </c>
      <c r="AP109" s="33">
        <v>38</v>
      </c>
      <c r="AQ109" s="33">
        <v>47</v>
      </c>
      <c r="AR109" s="33">
        <v>11</v>
      </c>
      <c r="AS109" s="33">
        <v>36</v>
      </c>
      <c r="AT109" s="33">
        <v>37</v>
      </c>
      <c r="AU109" s="33">
        <v>108</v>
      </c>
      <c r="AV109" s="33">
        <v>1660</v>
      </c>
      <c r="AW109" s="33">
        <v>192</v>
      </c>
      <c r="AX109" s="33" t="s">
        <v>97</v>
      </c>
      <c r="AY109" s="33" t="s">
        <v>97</v>
      </c>
      <c r="AZ109" s="33">
        <v>1233</v>
      </c>
      <c r="BA109" s="33">
        <v>25</v>
      </c>
      <c r="BB109" s="33">
        <v>185</v>
      </c>
      <c r="BC109" s="33">
        <v>385</v>
      </c>
      <c r="BD109" s="33">
        <v>24</v>
      </c>
      <c r="BE109" s="33" t="s">
        <v>97</v>
      </c>
      <c r="BF109" s="33">
        <v>1852</v>
      </c>
      <c r="BG109" s="33">
        <v>608</v>
      </c>
      <c r="BH109" s="33">
        <v>1074</v>
      </c>
      <c r="BI109" s="33">
        <v>1852</v>
      </c>
      <c r="BJ109" s="33">
        <v>1208</v>
      </c>
      <c r="BK109" s="33">
        <v>333</v>
      </c>
      <c r="BL109" s="33">
        <v>1828</v>
      </c>
      <c r="BM109" s="33">
        <v>24</v>
      </c>
      <c r="BN109" s="33">
        <v>1545</v>
      </c>
      <c r="BO109" s="33">
        <v>298</v>
      </c>
      <c r="BP109" s="33">
        <v>1803</v>
      </c>
      <c r="BQ109" s="33">
        <v>49</v>
      </c>
      <c r="BR109" s="33">
        <v>1746</v>
      </c>
      <c r="BS109" s="33">
        <v>106</v>
      </c>
      <c r="BT109" s="33" t="s">
        <v>97</v>
      </c>
      <c r="BU109" s="33">
        <v>10</v>
      </c>
      <c r="BV109" s="33">
        <v>228</v>
      </c>
      <c r="BW109" s="33">
        <v>70</v>
      </c>
      <c r="BX109" s="33">
        <v>10</v>
      </c>
      <c r="BY109" s="33">
        <v>2</v>
      </c>
      <c r="BZ109" s="33">
        <v>14</v>
      </c>
      <c r="CA109" s="33" t="s">
        <v>97</v>
      </c>
    </row>
    <row r="110" spans="1:79" ht="15">
      <c r="A110" s="32" t="s">
        <v>170</v>
      </c>
      <c r="B110" s="32" t="s">
        <v>171</v>
      </c>
      <c r="C110" s="32">
        <v>191</v>
      </c>
      <c r="D110" s="32">
        <v>197</v>
      </c>
      <c r="E110" s="32">
        <v>114</v>
      </c>
      <c r="F110" s="32">
        <v>81</v>
      </c>
      <c r="G110" s="32">
        <v>75</v>
      </c>
      <c r="H110" s="32">
        <v>179</v>
      </c>
      <c r="I110" s="32">
        <v>479</v>
      </c>
      <c r="J110" s="32">
        <v>204</v>
      </c>
      <c r="K110" s="32">
        <v>454</v>
      </c>
      <c r="L110" s="32">
        <v>424</v>
      </c>
      <c r="M110" s="32">
        <v>234</v>
      </c>
      <c r="N110" s="32">
        <v>385</v>
      </c>
      <c r="O110" s="32">
        <v>273</v>
      </c>
      <c r="P110" s="32">
        <v>545</v>
      </c>
      <c r="Q110" s="32">
        <v>113</v>
      </c>
      <c r="R110" s="32">
        <v>192</v>
      </c>
      <c r="S110" s="32">
        <v>33</v>
      </c>
      <c r="T110" s="32">
        <v>323</v>
      </c>
      <c r="U110" s="32">
        <v>32</v>
      </c>
      <c r="V110" s="32">
        <v>217</v>
      </c>
      <c r="W110" s="32">
        <v>22</v>
      </c>
      <c r="X110" s="32">
        <v>8</v>
      </c>
      <c r="Y110" s="32">
        <v>273</v>
      </c>
      <c r="Z110" s="32">
        <v>272</v>
      </c>
      <c r="AA110" s="32">
        <v>105</v>
      </c>
      <c r="AB110" s="32">
        <v>658</v>
      </c>
      <c r="AC110" s="32" t="s">
        <v>97</v>
      </c>
      <c r="AD110" s="32" t="s">
        <v>97</v>
      </c>
      <c r="AE110" s="32" t="s">
        <v>97</v>
      </c>
      <c r="AF110" s="32">
        <v>523</v>
      </c>
      <c r="AG110" s="32">
        <v>135</v>
      </c>
      <c r="AH110" s="32">
        <v>324</v>
      </c>
      <c r="AI110" s="32">
        <v>208</v>
      </c>
      <c r="AJ110" s="32">
        <v>76</v>
      </c>
      <c r="AK110" s="33">
        <v>25</v>
      </c>
      <c r="AL110" s="33">
        <v>25</v>
      </c>
      <c r="AM110" s="33">
        <v>487</v>
      </c>
      <c r="AN110" s="33">
        <v>61</v>
      </c>
      <c r="AO110" s="33">
        <v>37</v>
      </c>
      <c r="AP110" s="33">
        <v>34</v>
      </c>
      <c r="AQ110" s="33">
        <v>15</v>
      </c>
      <c r="AR110" s="33">
        <v>2</v>
      </c>
      <c r="AS110" s="33">
        <v>13</v>
      </c>
      <c r="AT110" s="33">
        <v>2</v>
      </c>
      <c r="AU110" s="33">
        <v>7</v>
      </c>
      <c r="AV110" s="33">
        <v>598</v>
      </c>
      <c r="AW110" s="33">
        <v>60</v>
      </c>
      <c r="AX110" s="33" t="s">
        <v>97</v>
      </c>
      <c r="AY110" s="33" t="s">
        <v>97</v>
      </c>
      <c r="AZ110" s="33">
        <v>406</v>
      </c>
      <c r="BA110" s="33">
        <v>4</v>
      </c>
      <c r="BB110" s="33">
        <v>60</v>
      </c>
      <c r="BC110" s="33">
        <v>188</v>
      </c>
      <c r="BD110" s="33" t="s">
        <v>97</v>
      </c>
      <c r="BE110" s="33">
        <v>9</v>
      </c>
      <c r="BF110" s="33">
        <v>649</v>
      </c>
      <c r="BG110" s="33">
        <v>187</v>
      </c>
      <c r="BH110" s="33">
        <v>294</v>
      </c>
      <c r="BI110" s="33">
        <v>658</v>
      </c>
      <c r="BJ110" s="33">
        <v>323</v>
      </c>
      <c r="BK110" s="33">
        <v>138</v>
      </c>
      <c r="BL110" s="33">
        <v>613</v>
      </c>
      <c r="BM110" s="33">
        <v>45</v>
      </c>
      <c r="BN110" s="33">
        <v>570</v>
      </c>
      <c r="BO110" s="33">
        <v>81</v>
      </c>
      <c r="BP110" s="33">
        <v>648</v>
      </c>
      <c r="BQ110" s="33">
        <v>10</v>
      </c>
      <c r="BR110" s="33">
        <v>603</v>
      </c>
      <c r="BS110" s="33">
        <v>55</v>
      </c>
      <c r="BT110" s="33" t="s">
        <v>97</v>
      </c>
      <c r="BU110" s="33">
        <v>6</v>
      </c>
      <c r="BV110" s="33">
        <v>123</v>
      </c>
      <c r="BW110" s="33">
        <v>40</v>
      </c>
      <c r="BX110" s="33">
        <v>15</v>
      </c>
      <c r="BY110" s="33">
        <v>4</v>
      </c>
      <c r="BZ110" s="33">
        <v>11</v>
      </c>
      <c r="CA110" s="33" t="s">
        <v>97</v>
      </c>
    </row>
    <row r="111" spans="2:79" ht="15">
      <c r="B111" s="32" t="s">
        <v>133</v>
      </c>
      <c r="C111" s="32">
        <v>331</v>
      </c>
      <c r="D111" s="32">
        <v>495</v>
      </c>
      <c r="E111" s="32">
        <v>255</v>
      </c>
      <c r="F111" s="32">
        <v>143</v>
      </c>
      <c r="G111" s="32">
        <v>216</v>
      </c>
      <c r="H111" s="32">
        <v>413</v>
      </c>
      <c r="I111" s="32">
        <v>1027</v>
      </c>
      <c r="J111" s="32">
        <v>352</v>
      </c>
      <c r="K111" s="32">
        <v>1088</v>
      </c>
      <c r="L111" s="32">
        <v>989</v>
      </c>
      <c r="M111" s="32">
        <v>451</v>
      </c>
      <c r="N111" s="32">
        <v>755</v>
      </c>
      <c r="O111" s="32">
        <v>685</v>
      </c>
      <c r="P111" s="32">
        <v>1219</v>
      </c>
      <c r="Q111" s="32">
        <v>221</v>
      </c>
      <c r="R111" s="32">
        <v>444</v>
      </c>
      <c r="S111" s="32">
        <v>28</v>
      </c>
      <c r="T111" s="32">
        <v>741</v>
      </c>
      <c r="U111" s="32">
        <v>29</v>
      </c>
      <c r="V111" s="32">
        <v>448</v>
      </c>
      <c r="W111" s="32">
        <v>62</v>
      </c>
      <c r="X111" s="32">
        <v>15</v>
      </c>
      <c r="Y111" s="32">
        <v>515</v>
      </c>
      <c r="Z111" s="32">
        <v>567</v>
      </c>
      <c r="AA111" s="32">
        <v>343</v>
      </c>
      <c r="AB111" s="32" t="s">
        <v>97</v>
      </c>
      <c r="AC111" s="32">
        <v>1440</v>
      </c>
      <c r="AD111" s="32" t="s">
        <v>97</v>
      </c>
      <c r="AE111" s="32" t="s">
        <v>97</v>
      </c>
      <c r="AF111" s="32">
        <v>1209</v>
      </c>
      <c r="AG111" s="32">
        <v>231</v>
      </c>
      <c r="AH111" s="32">
        <v>702</v>
      </c>
      <c r="AI111" s="32">
        <v>412</v>
      </c>
      <c r="AJ111" s="32">
        <v>182</v>
      </c>
      <c r="AK111" s="33">
        <v>96</v>
      </c>
      <c r="AL111" s="33">
        <v>48</v>
      </c>
      <c r="AM111" s="33">
        <v>1084</v>
      </c>
      <c r="AN111" s="33">
        <v>107</v>
      </c>
      <c r="AO111" s="33">
        <v>62</v>
      </c>
      <c r="AP111" s="33">
        <v>43</v>
      </c>
      <c r="AQ111" s="33">
        <v>30</v>
      </c>
      <c r="AR111" s="33">
        <v>11</v>
      </c>
      <c r="AS111" s="33">
        <v>25</v>
      </c>
      <c r="AT111" s="33">
        <v>8</v>
      </c>
      <c r="AU111" s="33">
        <v>70</v>
      </c>
      <c r="AV111" s="33">
        <v>1329</v>
      </c>
      <c r="AW111" s="33">
        <v>107</v>
      </c>
      <c r="AX111" s="33" t="s">
        <v>97</v>
      </c>
      <c r="AY111" s="33">
        <v>4</v>
      </c>
      <c r="AZ111" s="33">
        <v>972</v>
      </c>
      <c r="BA111" s="33">
        <v>14</v>
      </c>
      <c r="BB111" s="33">
        <v>104</v>
      </c>
      <c r="BC111" s="33">
        <v>344</v>
      </c>
      <c r="BD111" s="33">
        <v>6</v>
      </c>
      <c r="BE111" s="33">
        <v>30</v>
      </c>
      <c r="BF111" s="33">
        <v>1410</v>
      </c>
      <c r="BG111" s="33">
        <v>458</v>
      </c>
      <c r="BH111" s="33">
        <v>580</v>
      </c>
      <c r="BI111" s="33">
        <v>1440</v>
      </c>
      <c r="BJ111" s="33">
        <v>743</v>
      </c>
      <c r="BK111" s="33">
        <v>257</v>
      </c>
      <c r="BL111" s="33">
        <v>1378</v>
      </c>
      <c r="BM111" s="33">
        <v>62</v>
      </c>
      <c r="BN111" s="33">
        <v>1231</v>
      </c>
      <c r="BO111" s="33">
        <v>193</v>
      </c>
      <c r="BP111" s="33">
        <v>1428</v>
      </c>
      <c r="BQ111" s="33">
        <v>12</v>
      </c>
      <c r="BR111" s="33">
        <v>1338</v>
      </c>
      <c r="BS111" s="33">
        <v>102</v>
      </c>
      <c r="BT111" s="33" t="s">
        <v>97</v>
      </c>
      <c r="BU111" s="33">
        <v>8</v>
      </c>
      <c r="BV111" s="33">
        <v>270</v>
      </c>
      <c r="BW111" s="33">
        <v>68</v>
      </c>
      <c r="BX111" s="33">
        <v>23</v>
      </c>
      <c r="BY111" s="33">
        <v>5</v>
      </c>
      <c r="BZ111" s="33">
        <v>21</v>
      </c>
      <c r="CA111" s="33" t="s">
        <v>97</v>
      </c>
    </row>
    <row r="112" spans="2:79" ht="15">
      <c r="B112" s="32" t="s">
        <v>134</v>
      </c>
      <c r="C112" s="32">
        <v>1099</v>
      </c>
      <c r="D112" s="32">
        <v>1632</v>
      </c>
      <c r="E112" s="32">
        <v>1052</v>
      </c>
      <c r="F112" s="32">
        <v>640</v>
      </c>
      <c r="G112" s="32">
        <v>1600</v>
      </c>
      <c r="H112" s="32">
        <v>3070</v>
      </c>
      <c r="I112" s="32">
        <v>2953</v>
      </c>
      <c r="J112" s="32">
        <v>2726</v>
      </c>
      <c r="K112" s="32">
        <v>3297</v>
      </c>
      <c r="L112" s="32">
        <v>5258</v>
      </c>
      <c r="M112" s="32">
        <v>765</v>
      </c>
      <c r="N112" s="32">
        <v>4184</v>
      </c>
      <c r="O112" s="32">
        <v>1839</v>
      </c>
      <c r="P112" s="32">
        <v>5614</v>
      </c>
      <c r="Q112" s="32">
        <v>409</v>
      </c>
      <c r="R112" s="32">
        <v>1580</v>
      </c>
      <c r="S112" s="32">
        <v>117</v>
      </c>
      <c r="T112" s="32">
        <v>3384</v>
      </c>
      <c r="U112" s="32">
        <v>83</v>
      </c>
      <c r="V112" s="32">
        <v>1713</v>
      </c>
      <c r="W112" s="32">
        <v>149</v>
      </c>
      <c r="X112" s="32">
        <v>63</v>
      </c>
      <c r="Y112" s="32">
        <v>2457</v>
      </c>
      <c r="Z112" s="32">
        <v>2558</v>
      </c>
      <c r="AA112" s="32">
        <v>945</v>
      </c>
      <c r="AB112" s="32" t="s">
        <v>97</v>
      </c>
      <c r="AC112" s="32" t="s">
        <v>97</v>
      </c>
      <c r="AD112" s="32">
        <v>6023</v>
      </c>
      <c r="AE112" s="32" t="s">
        <v>97</v>
      </c>
      <c r="AF112" s="32">
        <v>5224</v>
      </c>
      <c r="AG112" s="32">
        <v>799</v>
      </c>
      <c r="AH112" s="32">
        <v>1285</v>
      </c>
      <c r="AI112" s="32">
        <v>1559</v>
      </c>
      <c r="AJ112" s="32">
        <v>1363</v>
      </c>
      <c r="AK112" s="33">
        <v>1130</v>
      </c>
      <c r="AL112" s="33">
        <v>686</v>
      </c>
      <c r="AM112" s="33">
        <v>4791</v>
      </c>
      <c r="AN112" s="33">
        <v>324</v>
      </c>
      <c r="AO112" s="33">
        <v>199</v>
      </c>
      <c r="AP112" s="33">
        <v>132</v>
      </c>
      <c r="AQ112" s="33">
        <v>131</v>
      </c>
      <c r="AR112" s="33">
        <v>55</v>
      </c>
      <c r="AS112" s="33">
        <v>111</v>
      </c>
      <c r="AT112" s="33">
        <v>58</v>
      </c>
      <c r="AU112" s="33">
        <v>222</v>
      </c>
      <c r="AV112" s="33">
        <v>5691</v>
      </c>
      <c r="AW112" s="33">
        <v>327</v>
      </c>
      <c r="AX112" s="33">
        <v>3</v>
      </c>
      <c r="AY112" s="33">
        <v>2</v>
      </c>
      <c r="AZ112" s="33">
        <v>3991</v>
      </c>
      <c r="BA112" s="33">
        <v>62</v>
      </c>
      <c r="BB112" s="33">
        <v>319</v>
      </c>
      <c r="BC112" s="33">
        <v>1618</v>
      </c>
      <c r="BD112" s="33">
        <v>33</v>
      </c>
      <c r="BE112" s="33">
        <v>16</v>
      </c>
      <c r="BF112" s="33">
        <v>6007</v>
      </c>
      <c r="BG112" s="33">
        <v>2032</v>
      </c>
      <c r="BH112" s="33">
        <v>2884</v>
      </c>
      <c r="BI112" s="33">
        <v>6023</v>
      </c>
      <c r="BJ112" s="33">
        <v>3601</v>
      </c>
      <c r="BK112" s="33">
        <v>937</v>
      </c>
      <c r="BL112" s="33">
        <v>5596</v>
      </c>
      <c r="BM112" s="33">
        <v>427</v>
      </c>
      <c r="BN112" s="33">
        <v>5445</v>
      </c>
      <c r="BO112" s="33">
        <v>551</v>
      </c>
      <c r="BP112" s="33">
        <v>5911</v>
      </c>
      <c r="BQ112" s="33">
        <v>112</v>
      </c>
      <c r="BR112" s="33">
        <v>5858</v>
      </c>
      <c r="BS112" s="33">
        <v>165</v>
      </c>
      <c r="BT112" s="33" t="s">
        <v>97</v>
      </c>
      <c r="BU112" s="33">
        <v>46</v>
      </c>
      <c r="BV112" s="33">
        <v>975</v>
      </c>
      <c r="BW112" s="33">
        <v>200</v>
      </c>
      <c r="BX112" s="33">
        <v>54</v>
      </c>
      <c r="BY112" s="33">
        <v>17</v>
      </c>
      <c r="BZ112" s="33">
        <v>71</v>
      </c>
      <c r="CA112" s="33" t="s">
        <v>97</v>
      </c>
    </row>
    <row r="113" spans="2:79" ht="15">
      <c r="B113" s="32" t="s">
        <v>172</v>
      </c>
      <c r="C113" s="32">
        <v>548</v>
      </c>
      <c r="D113" s="32">
        <v>621</v>
      </c>
      <c r="E113" s="32">
        <v>539</v>
      </c>
      <c r="F113" s="32">
        <v>257</v>
      </c>
      <c r="G113" s="32">
        <v>1490</v>
      </c>
      <c r="H113" s="32">
        <v>2476</v>
      </c>
      <c r="I113" s="32">
        <v>979</v>
      </c>
      <c r="J113" s="32">
        <v>2276</v>
      </c>
      <c r="K113" s="32">
        <v>1179</v>
      </c>
      <c r="L113" s="32">
        <v>3269</v>
      </c>
      <c r="M113" s="32">
        <v>186</v>
      </c>
      <c r="N113" s="32">
        <v>2889</v>
      </c>
      <c r="O113" s="32">
        <v>566</v>
      </c>
      <c r="P113" s="32">
        <v>3391</v>
      </c>
      <c r="Q113" s="32">
        <v>64</v>
      </c>
      <c r="R113" s="32">
        <v>814</v>
      </c>
      <c r="S113" s="32">
        <v>45</v>
      </c>
      <c r="T113" s="32">
        <v>2124</v>
      </c>
      <c r="U113" s="32">
        <v>25</v>
      </c>
      <c r="V113" s="32">
        <v>882</v>
      </c>
      <c r="W113" s="32">
        <v>54</v>
      </c>
      <c r="X113" s="32">
        <v>51</v>
      </c>
      <c r="Y113" s="32">
        <v>1537</v>
      </c>
      <c r="Z113" s="32">
        <v>1408</v>
      </c>
      <c r="AA113" s="32">
        <v>459</v>
      </c>
      <c r="AB113" s="32" t="s">
        <v>97</v>
      </c>
      <c r="AC113" s="32" t="s">
        <v>97</v>
      </c>
      <c r="AD113" s="32" t="s">
        <v>97</v>
      </c>
      <c r="AE113" s="32">
        <v>3455</v>
      </c>
      <c r="AF113" s="32">
        <v>2842</v>
      </c>
      <c r="AG113" s="32">
        <v>613</v>
      </c>
      <c r="AH113" s="32">
        <v>241</v>
      </c>
      <c r="AI113" s="32">
        <v>429</v>
      </c>
      <c r="AJ113" s="32">
        <v>778</v>
      </c>
      <c r="AK113" s="33">
        <v>822</v>
      </c>
      <c r="AL113" s="33">
        <v>1185</v>
      </c>
      <c r="AM113" s="33">
        <v>2766</v>
      </c>
      <c r="AN113" s="33">
        <v>190</v>
      </c>
      <c r="AO113" s="33">
        <v>120</v>
      </c>
      <c r="AP113" s="33">
        <v>97</v>
      </c>
      <c r="AQ113" s="33">
        <v>61</v>
      </c>
      <c r="AR113" s="33">
        <v>42</v>
      </c>
      <c r="AS113" s="33">
        <v>29</v>
      </c>
      <c r="AT113" s="33">
        <v>62</v>
      </c>
      <c r="AU113" s="33">
        <v>88</v>
      </c>
      <c r="AV113" s="33">
        <v>3266</v>
      </c>
      <c r="AW113" s="33">
        <v>185</v>
      </c>
      <c r="AX113" s="33" t="s">
        <v>97</v>
      </c>
      <c r="AY113" s="33">
        <v>4</v>
      </c>
      <c r="AZ113" s="33">
        <v>2479</v>
      </c>
      <c r="BA113" s="33">
        <v>55</v>
      </c>
      <c r="BB113" s="33">
        <v>180</v>
      </c>
      <c r="BC113" s="33">
        <v>722</v>
      </c>
      <c r="BD113" s="33">
        <v>19</v>
      </c>
      <c r="BE113" s="33">
        <v>21</v>
      </c>
      <c r="BF113" s="33">
        <v>3434</v>
      </c>
      <c r="BG113" s="33">
        <v>1161</v>
      </c>
      <c r="BH113" s="33">
        <v>1569</v>
      </c>
      <c r="BI113" s="33">
        <v>3455</v>
      </c>
      <c r="BJ113" s="33">
        <v>1887</v>
      </c>
      <c r="BK113" s="33">
        <v>398</v>
      </c>
      <c r="BL113" s="33">
        <v>3165</v>
      </c>
      <c r="BM113" s="33">
        <v>290</v>
      </c>
      <c r="BN113" s="33">
        <v>3054</v>
      </c>
      <c r="BO113" s="33">
        <v>391</v>
      </c>
      <c r="BP113" s="33">
        <v>3401</v>
      </c>
      <c r="BQ113" s="33">
        <v>54</v>
      </c>
      <c r="BR113" s="33">
        <v>3363</v>
      </c>
      <c r="BS113" s="33">
        <v>92</v>
      </c>
      <c r="BT113" s="33" t="s">
        <v>97</v>
      </c>
      <c r="BU113" s="33">
        <v>22</v>
      </c>
      <c r="BV113" s="33">
        <v>482</v>
      </c>
      <c r="BW113" s="33">
        <v>94</v>
      </c>
      <c r="BX113" s="33">
        <v>21</v>
      </c>
      <c r="BY113" s="33">
        <v>8</v>
      </c>
      <c r="BZ113" s="33">
        <v>31</v>
      </c>
      <c r="CA113" s="33" t="s">
        <v>97</v>
      </c>
    </row>
    <row r="114" spans="1:79" ht="15">
      <c r="A114" s="32" t="s">
        <v>108</v>
      </c>
      <c r="B114" s="32" t="s">
        <v>135</v>
      </c>
      <c r="C114" s="32">
        <v>2004</v>
      </c>
      <c r="D114" s="32">
        <v>2608</v>
      </c>
      <c r="E114" s="32">
        <v>1636</v>
      </c>
      <c r="F114" s="32">
        <v>956</v>
      </c>
      <c r="G114" s="32">
        <v>2594</v>
      </c>
      <c r="H114" s="32">
        <v>4895</v>
      </c>
      <c r="I114" s="32">
        <v>4903</v>
      </c>
      <c r="J114" s="32">
        <v>4572</v>
      </c>
      <c r="K114" s="32">
        <v>5226</v>
      </c>
      <c r="L114" s="32">
        <v>8281</v>
      </c>
      <c r="M114" s="32">
        <v>1517</v>
      </c>
      <c r="N114" s="32">
        <v>6797</v>
      </c>
      <c r="O114" s="32">
        <v>3001</v>
      </c>
      <c r="P114" s="32">
        <v>9159</v>
      </c>
      <c r="Q114" s="32">
        <v>639</v>
      </c>
      <c r="R114" s="32">
        <v>2663</v>
      </c>
      <c r="S114" s="32">
        <v>189</v>
      </c>
      <c r="T114" s="32">
        <v>5471</v>
      </c>
      <c r="U114" s="32">
        <v>142</v>
      </c>
      <c r="V114" s="32">
        <v>2837</v>
      </c>
      <c r="W114" s="32">
        <v>250</v>
      </c>
      <c r="X114" s="32">
        <v>7</v>
      </c>
      <c r="Y114" s="32">
        <v>3917</v>
      </c>
      <c r="Z114" s="32">
        <v>4292</v>
      </c>
      <c r="AA114" s="32">
        <v>1582</v>
      </c>
      <c r="AB114" s="32">
        <v>523</v>
      </c>
      <c r="AC114" s="32">
        <v>1209</v>
      </c>
      <c r="AD114" s="32">
        <v>5224</v>
      </c>
      <c r="AE114" s="32">
        <v>2842</v>
      </c>
      <c r="AF114" s="32">
        <v>9798</v>
      </c>
      <c r="AG114" s="32" t="s">
        <v>97</v>
      </c>
      <c r="AH114" s="32">
        <v>2329</v>
      </c>
      <c r="AI114" s="32">
        <v>2175</v>
      </c>
      <c r="AJ114" s="32">
        <v>1947</v>
      </c>
      <c r="AK114" s="33">
        <v>1774</v>
      </c>
      <c r="AL114" s="33">
        <v>1573</v>
      </c>
      <c r="AM114" s="33">
        <v>7613</v>
      </c>
      <c r="AN114" s="33">
        <v>646</v>
      </c>
      <c r="AO114" s="33">
        <v>372</v>
      </c>
      <c r="AP114" s="33">
        <v>284</v>
      </c>
      <c r="AQ114" s="33">
        <v>198</v>
      </c>
      <c r="AR114" s="33">
        <v>99</v>
      </c>
      <c r="AS114" s="33">
        <v>151</v>
      </c>
      <c r="AT114" s="33">
        <v>117</v>
      </c>
      <c r="AU114" s="33">
        <v>318</v>
      </c>
      <c r="AV114" s="33">
        <v>9149</v>
      </c>
      <c r="AW114" s="33">
        <v>641</v>
      </c>
      <c r="AX114" s="33" t="s">
        <v>97</v>
      </c>
      <c r="AY114" s="33">
        <v>8</v>
      </c>
      <c r="AZ114" s="33">
        <v>6538</v>
      </c>
      <c r="BA114" s="33">
        <v>86</v>
      </c>
      <c r="BB114" s="33">
        <v>630</v>
      </c>
      <c r="BC114" s="33">
        <v>2494</v>
      </c>
      <c r="BD114" s="33">
        <v>50</v>
      </c>
      <c r="BE114" s="33">
        <v>43</v>
      </c>
      <c r="BF114" s="33">
        <v>9755</v>
      </c>
      <c r="BG114" s="33">
        <v>3241</v>
      </c>
      <c r="BH114" s="33">
        <v>4522</v>
      </c>
      <c r="BI114" s="33">
        <v>9798</v>
      </c>
      <c r="BJ114" s="33">
        <v>5705</v>
      </c>
      <c r="BK114" s="33">
        <v>1437</v>
      </c>
      <c r="BL114" s="33">
        <v>9764</v>
      </c>
      <c r="BM114" s="33">
        <v>34</v>
      </c>
      <c r="BN114" s="33">
        <v>9373</v>
      </c>
      <c r="BO114" s="33">
        <v>389</v>
      </c>
      <c r="BP114" s="33">
        <v>9773</v>
      </c>
      <c r="BQ114" s="33">
        <v>25</v>
      </c>
      <c r="BR114" s="33">
        <v>9509</v>
      </c>
      <c r="BS114" s="33">
        <v>289</v>
      </c>
      <c r="BT114" s="33" t="s">
        <v>97</v>
      </c>
      <c r="BU114" s="33">
        <v>68</v>
      </c>
      <c r="BV114" s="33">
        <v>1602</v>
      </c>
      <c r="BW114" s="33">
        <v>348</v>
      </c>
      <c r="BX114" s="33">
        <v>98</v>
      </c>
      <c r="BY114" s="33">
        <v>27</v>
      </c>
      <c r="BZ114" s="33">
        <v>120</v>
      </c>
      <c r="CA114" s="33" t="s">
        <v>97</v>
      </c>
    </row>
    <row r="115" spans="2:79" ht="15">
      <c r="B115" s="32" t="s">
        <v>136</v>
      </c>
      <c r="C115" s="32">
        <v>165</v>
      </c>
      <c r="D115" s="32">
        <v>337</v>
      </c>
      <c r="E115" s="32">
        <v>324</v>
      </c>
      <c r="F115" s="32">
        <v>165</v>
      </c>
      <c r="G115" s="32">
        <v>787</v>
      </c>
      <c r="H115" s="32">
        <v>1243</v>
      </c>
      <c r="I115" s="32">
        <v>535</v>
      </c>
      <c r="J115" s="32">
        <v>986</v>
      </c>
      <c r="K115" s="32">
        <v>792</v>
      </c>
      <c r="L115" s="32">
        <v>1659</v>
      </c>
      <c r="M115" s="32">
        <v>119</v>
      </c>
      <c r="N115" s="32">
        <v>1416</v>
      </c>
      <c r="O115" s="32">
        <v>362</v>
      </c>
      <c r="P115" s="32">
        <v>1610</v>
      </c>
      <c r="Q115" s="32">
        <v>168</v>
      </c>
      <c r="R115" s="32">
        <v>367</v>
      </c>
      <c r="S115" s="32">
        <v>34</v>
      </c>
      <c r="T115" s="32">
        <v>1101</v>
      </c>
      <c r="U115" s="32">
        <v>27</v>
      </c>
      <c r="V115" s="32">
        <v>423</v>
      </c>
      <c r="W115" s="32">
        <v>37</v>
      </c>
      <c r="X115" s="32">
        <v>130</v>
      </c>
      <c r="Y115" s="32">
        <v>865</v>
      </c>
      <c r="Z115" s="32">
        <v>513</v>
      </c>
      <c r="AA115" s="32">
        <v>270</v>
      </c>
      <c r="AB115" s="32">
        <v>135</v>
      </c>
      <c r="AC115" s="32">
        <v>231</v>
      </c>
      <c r="AD115" s="32">
        <v>799</v>
      </c>
      <c r="AE115" s="32">
        <v>613</v>
      </c>
      <c r="AF115" s="32" t="s">
        <v>97</v>
      </c>
      <c r="AG115" s="32">
        <v>1778</v>
      </c>
      <c r="AH115" s="32">
        <v>223</v>
      </c>
      <c r="AI115" s="32">
        <v>433</v>
      </c>
      <c r="AJ115" s="32">
        <v>452</v>
      </c>
      <c r="AK115" s="33">
        <v>299</v>
      </c>
      <c r="AL115" s="33">
        <v>371</v>
      </c>
      <c r="AM115" s="33">
        <v>1515</v>
      </c>
      <c r="AN115" s="33">
        <v>36</v>
      </c>
      <c r="AO115" s="33">
        <v>46</v>
      </c>
      <c r="AP115" s="33">
        <v>22</v>
      </c>
      <c r="AQ115" s="33">
        <v>39</v>
      </c>
      <c r="AR115" s="33">
        <v>11</v>
      </c>
      <c r="AS115" s="33">
        <v>27</v>
      </c>
      <c r="AT115" s="33">
        <v>13</v>
      </c>
      <c r="AU115" s="33">
        <v>69</v>
      </c>
      <c r="AV115" s="33">
        <v>1735</v>
      </c>
      <c r="AW115" s="33">
        <v>38</v>
      </c>
      <c r="AX115" s="33">
        <v>3</v>
      </c>
      <c r="AY115" s="33">
        <v>2</v>
      </c>
      <c r="AZ115" s="33">
        <v>1310</v>
      </c>
      <c r="BA115" s="33">
        <v>49</v>
      </c>
      <c r="BB115" s="33">
        <v>33</v>
      </c>
      <c r="BC115" s="33">
        <v>378</v>
      </c>
      <c r="BD115" s="33">
        <v>8</v>
      </c>
      <c r="BE115" s="33">
        <v>33</v>
      </c>
      <c r="BF115" s="33">
        <v>1745</v>
      </c>
      <c r="BG115" s="33">
        <v>597</v>
      </c>
      <c r="BH115" s="33">
        <v>805</v>
      </c>
      <c r="BI115" s="33">
        <v>1778</v>
      </c>
      <c r="BJ115" s="33">
        <v>849</v>
      </c>
      <c r="BK115" s="33">
        <v>293</v>
      </c>
      <c r="BL115" s="33">
        <v>988</v>
      </c>
      <c r="BM115" s="33">
        <v>790</v>
      </c>
      <c r="BN115" s="33">
        <v>927</v>
      </c>
      <c r="BO115" s="33">
        <v>827</v>
      </c>
      <c r="BP115" s="33">
        <v>1615</v>
      </c>
      <c r="BQ115" s="33">
        <v>163</v>
      </c>
      <c r="BR115" s="33">
        <v>1653</v>
      </c>
      <c r="BS115" s="33">
        <v>125</v>
      </c>
      <c r="BT115" s="33" t="s">
        <v>97</v>
      </c>
      <c r="BU115" s="33">
        <v>14</v>
      </c>
      <c r="BV115" s="33">
        <v>248</v>
      </c>
      <c r="BW115" s="33">
        <v>54</v>
      </c>
      <c r="BX115" s="33">
        <v>15</v>
      </c>
      <c r="BY115" s="33">
        <v>7</v>
      </c>
      <c r="BZ115" s="33">
        <v>14</v>
      </c>
      <c r="CA115" s="33" t="s">
        <v>97</v>
      </c>
    </row>
    <row r="116" spans="1:79" ht="15">
      <c r="A116" s="32" t="s">
        <v>72</v>
      </c>
      <c r="B116" s="32" t="s">
        <v>137</v>
      </c>
      <c r="C116" s="32">
        <v>699</v>
      </c>
      <c r="D116" s="32">
        <v>1186</v>
      </c>
      <c r="E116" s="32">
        <v>346</v>
      </c>
      <c r="F116" s="32">
        <v>301</v>
      </c>
      <c r="G116" s="32">
        <v>20</v>
      </c>
      <c r="H116" s="32">
        <v>65</v>
      </c>
      <c r="I116" s="32">
        <v>2487</v>
      </c>
      <c r="J116" s="32">
        <v>362</v>
      </c>
      <c r="K116" s="32">
        <v>2190</v>
      </c>
      <c r="L116" s="32">
        <v>1383</v>
      </c>
      <c r="M116" s="32">
        <v>1169</v>
      </c>
      <c r="N116" s="32">
        <v>877</v>
      </c>
      <c r="O116" s="32">
        <v>1675</v>
      </c>
      <c r="P116" s="32">
        <v>1892</v>
      </c>
      <c r="Q116" s="32">
        <v>660</v>
      </c>
      <c r="R116" s="32">
        <v>687</v>
      </c>
      <c r="S116" s="32">
        <v>69</v>
      </c>
      <c r="T116" s="32">
        <v>1338</v>
      </c>
      <c r="U116" s="32">
        <v>87</v>
      </c>
      <c r="V116" s="32">
        <v>724</v>
      </c>
      <c r="W116" s="32">
        <v>89</v>
      </c>
      <c r="X116" s="32">
        <v>17</v>
      </c>
      <c r="Y116" s="32">
        <v>883</v>
      </c>
      <c r="Z116" s="32">
        <v>1133</v>
      </c>
      <c r="AA116" s="32">
        <v>519</v>
      </c>
      <c r="AB116" s="32">
        <v>324</v>
      </c>
      <c r="AC116" s="32">
        <v>702</v>
      </c>
      <c r="AD116" s="32">
        <v>1285</v>
      </c>
      <c r="AE116" s="32">
        <v>241</v>
      </c>
      <c r="AF116" s="32">
        <v>2329</v>
      </c>
      <c r="AG116" s="32">
        <v>223</v>
      </c>
      <c r="AH116" s="32">
        <v>2552</v>
      </c>
      <c r="AI116" s="32" t="s">
        <v>97</v>
      </c>
      <c r="AJ116" s="32" t="s">
        <v>97</v>
      </c>
      <c r="AK116" s="33" t="s">
        <v>97</v>
      </c>
      <c r="AL116" s="33" t="s">
        <v>97</v>
      </c>
      <c r="AM116" s="33">
        <v>1829</v>
      </c>
      <c r="AN116" s="33">
        <v>165</v>
      </c>
      <c r="AO116" s="33">
        <v>94</v>
      </c>
      <c r="AP116" s="33">
        <v>104</v>
      </c>
      <c r="AQ116" s="33">
        <v>70</v>
      </c>
      <c r="AR116" s="33">
        <v>18</v>
      </c>
      <c r="AS116" s="33">
        <v>78</v>
      </c>
      <c r="AT116" s="33">
        <v>28</v>
      </c>
      <c r="AU116" s="33">
        <v>166</v>
      </c>
      <c r="AV116" s="33">
        <v>2386</v>
      </c>
      <c r="AW116" s="33">
        <v>162</v>
      </c>
      <c r="AX116" s="33" t="s">
        <v>97</v>
      </c>
      <c r="AY116" s="33">
        <v>4</v>
      </c>
      <c r="AZ116" s="33">
        <v>1676</v>
      </c>
      <c r="BA116" s="33">
        <v>6</v>
      </c>
      <c r="BB116" s="33">
        <v>157</v>
      </c>
      <c r="BC116" s="33">
        <v>676</v>
      </c>
      <c r="BD116" s="33">
        <v>37</v>
      </c>
      <c r="BE116" s="33">
        <v>6</v>
      </c>
      <c r="BF116" s="33">
        <v>2546</v>
      </c>
      <c r="BG116" s="33">
        <v>820</v>
      </c>
      <c r="BH116" s="33">
        <v>1280</v>
      </c>
      <c r="BI116" s="33">
        <v>2552</v>
      </c>
      <c r="BJ116" s="33">
        <v>1495</v>
      </c>
      <c r="BK116" s="33">
        <v>525</v>
      </c>
      <c r="BL116" s="33">
        <v>2427</v>
      </c>
      <c r="BM116" s="33">
        <v>125</v>
      </c>
      <c r="BN116" s="33">
        <v>2321</v>
      </c>
      <c r="BO116" s="33">
        <v>212</v>
      </c>
      <c r="BP116" s="33">
        <v>2494</v>
      </c>
      <c r="BQ116" s="33">
        <v>58</v>
      </c>
      <c r="BR116" s="33">
        <v>2469</v>
      </c>
      <c r="BS116" s="33">
        <v>83</v>
      </c>
      <c r="BT116" s="33" t="s">
        <v>97</v>
      </c>
      <c r="BU116" s="33">
        <v>14</v>
      </c>
      <c r="BV116" s="33">
        <v>421</v>
      </c>
      <c r="BW116" s="33">
        <v>104</v>
      </c>
      <c r="BX116" s="33">
        <v>35</v>
      </c>
      <c r="BY116" s="33">
        <v>9</v>
      </c>
      <c r="BZ116" s="33">
        <v>34</v>
      </c>
      <c r="CA116" s="33" t="s">
        <v>97</v>
      </c>
    </row>
    <row r="117" spans="2:79" ht="15">
      <c r="B117" s="32" t="s">
        <v>138</v>
      </c>
      <c r="C117" s="32">
        <v>616</v>
      </c>
      <c r="D117" s="32">
        <v>839</v>
      </c>
      <c r="E117" s="32">
        <v>530</v>
      </c>
      <c r="F117" s="32">
        <v>330</v>
      </c>
      <c r="G117" s="32">
        <v>293</v>
      </c>
      <c r="H117" s="32">
        <v>894</v>
      </c>
      <c r="I117" s="32">
        <v>1714</v>
      </c>
      <c r="J117" s="32">
        <v>700</v>
      </c>
      <c r="K117" s="32">
        <v>1908</v>
      </c>
      <c r="L117" s="32">
        <v>2222</v>
      </c>
      <c r="M117" s="32">
        <v>386</v>
      </c>
      <c r="N117" s="32">
        <v>1666</v>
      </c>
      <c r="O117" s="32">
        <v>942</v>
      </c>
      <c r="P117" s="32">
        <v>2476</v>
      </c>
      <c r="Q117" s="32">
        <v>132</v>
      </c>
      <c r="R117" s="32">
        <v>715</v>
      </c>
      <c r="S117" s="32">
        <v>69</v>
      </c>
      <c r="T117" s="32">
        <v>1416</v>
      </c>
      <c r="U117" s="32">
        <v>46</v>
      </c>
      <c r="V117" s="32">
        <v>766</v>
      </c>
      <c r="W117" s="32">
        <v>76</v>
      </c>
      <c r="X117" s="32">
        <v>25</v>
      </c>
      <c r="Y117" s="32">
        <v>930</v>
      </c>
      <c r="Z117" s="32">
        <v>1147</v>
      </c>
      <c r="AA117" s="32">
        <v>506</v>
      </c>
      <c r="AB117" s="32">
        <v>208</v>
      </c>
      <c r="AC117" s="32">
        <v>412</v>
      </c>
      <c r="AD117" s="32">
        <v>1559</v>
      </c>
      <c r="AE117" s="32">
        <v>429</v>
      </c>
      <c r="AF117" s="32">
        <v>2175</v>
      </c>
      <c r="AG117" s="32">
        <v>433</v>
      </c>
      <c r="AH117" s="32" t="s">
        <v>97</v>
      </c>
      <c r="AI117" s="32">
        <v>2608</v>
      </c>
      <c r="AJ117" s="32" t="s">
        <v>97</v>
      </c>
      <c r="AK117" s="33" t="s">
        <v>97</v>
      </c>
      <c r="AL117" s="33" t="s">
        <v>97</v>
      </c>
      <c r="AM117" s="33">
        <v>2043</v>
      </c>
      <c r="AN117" s="33">
        <v>154</v>
      </c>
      <c r="AO117" s="33">
        <v>137</v>
      </c>
      <c r="AP117" s="33">
        <v>66</v>
      </c>
      <c r="AQ117" s="33">
        <v>31</v>
      </c>
      <c r="AR117" s="33">
        <v>14</v>
      </c>
      <c r="AS117" s="33">
        <v>36</v>
      </c>
      <c r="AT117" s="33">
        <v>37</v>
      </c>
      <c r="AU117" s="33">
        <v>90</v>
      </c>
      <c r="AV117" s="33">
        <v>2449</v>
      </c>
      <c r="AW117" s="33">
        <v>154</v>
      </c>
      <c r="AX117" s="33">
        <v>3</v>
      </c>
      <c r="AY117" s="33">
        <v>2</v>
      </c>
      <c r="AZ117" s="33">
        <v>1753</v>
      </c>
      <c r="BA117" s="33">
        <v>28</v>
      </c>
      <c r="BB117" s="33">
        <v>154</v>
      </c>
      <c r="BC117" s="33">
        <v>671</v>
      </c>
      <c r="BD117" s="33">
        <v>2</v>
      </c>
      <c r="BE117" s="33">
        <v>8</v>
      </c>
      <c r="BF117" s="33">
        <v>2600</v>
      </c>
      <c r="BG117" s="33">
        <v>814</v>
      </c>
      <c r="BH117" s="33">
        <v>1345</v>
      </c>
      <c r="BI117" s="33">
        <v>2608</v>
      </c>
      <c r="BJ117" s="33">
        <v>1489</v>
      </c>
      <c r="BK117" s="33">
        <v>502</v>
      </c>
      <c r="BL117" s="33">
        <v>2391</v>
      </c>
      <c r="BM117" s="33">
        <v>217</v>
      </c>
      <c r="BN117" s="33">
        <v>2305</v>
      </c>
      <c r="BO117" s="33">
        <v>288</v>
      </c>
      <c r="BP117" s="33">
        <v>2561</v>
      </c>
      <c r="BQ117" s="33">
        <v>47</v>
      </c>
      <c r="BR117" s="33">
        <v>2512</v>
      </c>
      <c r="BS117" s="33">
        <v>96</v>
      </c>
      <c r="BT117" s="33" t="s">
        <v>97</v>
      </c>
      <c r="BU117" s="33">
        <v>22</v>
      </c>
      <c r="BV117" s="33">
        <v>461</v>
      </c>
      <c r="BW117" s="33">
        <v>119</v>
      </c>
      <c r="BX117" s="33">
        <v>36</v>
      </c>
      <c r="BY117" s="33">
        <v>8</v>
      </c>
      <c r="BZ117" s="33">
        <v>31</v>
      </c>
      <c r="CA117" s="33" t="s">
        <v>97</v>
      </c>
    </row>
    <row r="118" spans="2:79" ht="15">
      <c r="B118" s="32" t="s">
        <v>139</v>
      </c>
      <c r="C118" s="32">
        <v>457</v>
      </c>
      <c r="D118" s="32">
        <v>448</v>
      </c>
      <c r="E118" s="32">
        <v>436</v>
      </c>
      <c r="F118" s="32">
        <v>198</v>
      </c>
      <c r="G118" s="32">
        <v>860</v>
      </c>
      <c r="H118" s="32">
        <v>1602</v>
      </c>
      <c r="I118" s="32">
        <v>797</v>
      </c>
      <c r="J118" s="32">
        <v>1248</v>
      </c>
      <c r="K118" s="32">
        <v>1151</v>
      </c>
      <c r="L118" s="32">
        <v>2336</v>
      </c>
      <c r="M118" s="32">
        <v>63</v>
      </c>
      <c r="N118" s="32">
        <v>1962</v>
      </c>
      <c r="O118" s="32">
        <v>437</v>
      </c>
      <c r="P118" s="32">
        <v>2387</v>
      </c>
      <c r="Q118" s="32">
        <v>12</v>
      </c>
      <c r="R118" s="32">
        <v>585</v>
      </c>
      <c r="S118" s="32">
        <v>40</v>
      </c>
      <c r="T118" s="32">
        <v>1444</v>
      </c>
      <c r="U118" s="32">
        <v>22</v>
      </c>
      <c r="V118" s="32">
        <v>636</v>
      </c>
      <c r="W118" s="32">
        <v>50</v>
      </c>
      <c r="X118" s="32">
        <v>32</v>
      </c>
      <c r="Y118" s="32">
        <v>976</v>
      </c>
      <c r="Z118" s="32">
        <v>944</v>
      </c>
      <c r="AA118" s="32">
        <v>447</v>
      </c>
      <c r="AB118" s="32">
        <v>76</v>
      </c>
      <c r="AC118" s="32">
        <v>182</v>
      </c>
      <c r="AD118" s="32">
        <v>1363</v>
      </c>
      <c r="AE118" s="32">
        <v>778</v>
      </c>
      <c r="AF118" s="32">
        <v>1947</v>
      </c>
      <c r="AG118" s="32">
        <v>452</v>
      </c>
      <c r="AH118" s="32" t="s">
        <v>97</v>
      </c>
      <c r="AI118" s="32" t="s">
        <v>97</v>
      </c>
      <c r="AJ118" s="32">
        <v>2399</v>
      </c>
      <c r="AK118" s="33" t="s">
        <v>97</v>
      </c>
      <c r="AL118" s="33" t="s">
        <v>97</v>
      </c>
      <c r="AM118" s="33">
        <v>1886</v>
      </c>
      <c r="AN118" s="33">
        <v>208</v>
      </c>
      <c r="AO118" s="33">
        <v>92</v>
      </c>
      <c r="AP118" s="33">
        <v>38</v>
      </c>
      <c r="AQ118" s="33">
        <v>37</v>
      </c>
      <c r="AR118" s="33">
        <v>16</v>
      </c>
      <c r="AS118" s="33">
        <v>28</v>
      </c>
      <c r="AT118" s="33">
        <v>34</v>
      </c>
      <c r="AU118" s="33">
        <v>60</v>
      </c>
      <c r="AV118" s="33">
        <v>2191</v>
      </c>
      <c r="AW118" s="33">
        <v>208</v>
      </c>
      <c r="AX118" s="33" t="s">
        <v>97</v>
      </c>
      <c r="AY118" s="33" t="s">
        <v>97</v>
      </c>
      <c r="AZ118" s="33">
        <v>1537</v>
      </c>
      <c r="BA118" s="33">
        <v>47</v>
      </c>
      <c r="BB118" s="33">
        <v>201</v>
      </c>
      <c r="BC118" s="33">
        <v>606</v>
      </c>
      <c r="BD118" s="33">
        <v>8</v>
      </c>
      <c r="BE118" s="33">
        <v>21</v>
      </c>
      <c r="BF118" s="33">
        <v>2378</v>
      </c>
      <c r="BG118" s="33">
        <v>745</v>
      </c>
      <c r="BH118" s="33">
        <v>1177</v>
      </c>
      <c r="BI118" s="33">
        <v>2399</v>
      </c>
      <c r="BJ118" s="33">
        <v>1347</v>
      </c>
      <c r="BK118" s="33">
        <v>359</v>
      </c>
      <c r="BL118" s="33">
        <v>2185</v>
      </c>
      <c r="BM118" s="33">
        <v>214</v>
      </c>
      <c r="BN118" s="33">
        <v>2065</v>
      </c>
      <c r="BO118" s="33">
        <v>324</v>
      </c>
      <c r="BP118" s="33">
        <v>2344</v>
      </c>
      <c r="BQ118" s="33">
        <v>55</v>
      </c>
      <c r="BR118" s="33">
        <v>2336</v>
      </c>
      <c r="BS118" s="33">
        <v>63</v>
      </c>
      <c r="BT118" s="33" t="s">
        <v>97</v>
      </c>
      <c r="BU118" s="33">
        <v>20</v>
      </c>
      <c r="BV118" s="33">
        <v>339</v>
      </c>
      <c r="BW118" s="33">
        <v>76</v>
      </c>
      <c r="BX118" s="33">
        <v>15</v>
      </c>
      <c r="BY118" s="33">
        <v>7</v>
      </c>
      <c r="BZ118" s="33">
        <v>25</v>
      </c>
      <c r="CA118" s="33" t="s">
        <v>97</v>
      </c>
    </row>
    <row r="119" spans="2:79" ht="15">
      <c r="B119" s="32" t="s">
        <v>140</v>
      </c>
      <c r="C119" s="32">
        <v>291</v>
      </c>
      <c r="D119" s="32">
        <v>266</v>
      </c>
      <c r="E119" s="32">
        <v>309</v>
      </c>
      <c r="F119" s="32">
        <v>94</v>
      </c>
      <c r="G119" s="32">
        <v>1113</v>
      </c>
      <c r="H119" s="32">
        <v>1734</v>
      </c>
      <c r="I119" s="32">
        <v>339</v>
      </c>
      <c r="J119" s="32">
        <v>1461</v>
      </c>
      <c r="K119" s="32">
        <v>612</v>
      </c>
      <c r="L119" s="32">
        <v>2059</v>
      </c>
      <c r="M119" s="32">
        <v>14</v>
      </c>
      <c r="N119" s="32">
        <v>1768</v>
      </c>
      <c r="O119" s="32">
        <v>305</v>
      </c>
      <c r="P119" s="32">
        <v>2071</v>
      </c>
      <c r="Q119" s="32">
        <v>2</v>
      </c>
      <c r="R119" s="32">
        <v>500</v>
      </c>
      <c r="S119" s="32">
        <v>25</v>
      </c>
      <c r="T119" s="32">
        <v>1243</v>
      </c>
      <c r="U119" s="32">
        <v>10</v>
      </c>
      <c r="V119" s="32">
        <v>550</v>
      </c>
      <c r="W119" s="32">
        <v>29</v>
      </c>
      <c r="X119" s="32">
        <v>24</v>
      </c>
      <c r="Y119" s="32">
        <v>950</v>
      </c>
      <c r="Z119" s="32">
        <v>872</v>
      </c>
      <c r="AA119" s="32">
        <v>227</v>
      </c>
      <c r="AB119" s="32">
        <v>25</v>
      </c>
      <c r="AC119" s="32">
        <v>96</v>
      </c>
      <c r="AD119" s="32">
        <v>1130</v>
      </c>
      <c r="AE119" s="32">
        <v>822</v>
      </c>
      <c r="AF119" s="32">
        <v>1774</v>
      </c>
      <c r="AG119" s="32">
        <v>299</v>
      </c>
      <c r="AH119" s="32" t="s">
        <v>97</v>
      </c>
      <c r="AI119" s="32" t="s">
        <v>97</v>
      </c>
      <c r="AJ119" s="32" t="s">
        <v>97</v>
      </c>
      <c r="AK119" s="33">
        <v>2073</v>
      </c>
      <c r="AL119" s="33" t="s">
        <v>97</v>
      </c>
      <c r="AM119" s="33">
        <v>1671</v>
      </c>
      <c r="AN119" s="33">
        <v>129</v>
      </c>
      <c r="AO119" s="33">
        <v>73</v>
      </c>
      <c r="AP119" s="33">
        <v>58</v>
      </c>
      <c r="AQ119" s="33">
        <v>32</v>
      </c>
      <c r="AR119" s="33">
        <v>29</v>
      </c>
      <c r="AS119" s="33">
        <v>20</v>
      </c>
      <c r="AT119" s="33">
        <v>20</v>
      </c>
      <c r="AU119" s="33">
        <v>41</v>
      </c>
      <c r="AV119" s="33">
        <v>1939</v>
      </c>
      <c r="AW119" s="33">
        <v>132</v>
      </c>
      <c r="AX119" s="33" t="s">
        <v>97</v>
      </c>
      <c r="AY119" s="33">
        <v>2</v>
      </c>
      <c r="AZ119" s="33">
        <v>1460</v>
      </c>
      <c r="BA119" s="33">
        <v>19</v>
      </c>
      <c r="BB119" s="33">
        <v>130</v>
      </c>
      <c r="BC119" s="33">
        <v>459</v>
      </c>
      <c r="BD119" s="33">
        <v>5</v>
      </c>
      <c r="BE119" s="33">
        <v>16</v>
      </c>
      <c r="BF119" s="33">
        <v>2057</v>
      </c>
      <c r="BG119" s="33">
        <v>672</v>
      </c>
      <c r="BH119" s="33">
        <v>924</v>
      </c>
      <c r="BI119" s="33">
        <v>2073</v>
      </c>
      <c r="BJ119" s="33">
        <v>1177</v>
      </c>
      <c r="BK119" s="33">
        <v>178</v>
      </c>
      <c r="BL119" s="33">
        <v>1965</v>
      </c>
      <c r="BM119" s="33">
        <v>108</v>
      </c>
      <c r="BN119" s="33">
        <v>1873</v>
      </c>
      <c r="BO119" s="33">
        <v>193</v>
      </c>
      <c r="BP119" s="33">
        <v>2061</v>
      </c>
      <c r="BQ119" s="33">
        <v>12</v>
      </c>
      <c r="BR119" s="33">
        <v>1999</v>
      </c>
      <c r="BS119" s="33">
        <v>74</v>
      </c>
      <c r="BT119" s="33" t="s">
        <v>97</v>
      </c>
      <c r="BU119" s="33">
        <v>12</v>
      </c>
      <c r="BV119" s="33">
        <v>322</v>
      </c>
      <c r="BW119" s="33">
        <v>57</v>
      </c>
      <c r="BX119" s="33">
        <v>15</v>
      </c>
      <c r="BY119" s="33">
        <v>4</v>
      </c>
      <c r="BZ119" s="33">
        <v>23</v>
      </c>
      <c r="CA119" s="33" t="s">
        <v>97</v>
      </c>
    </row>
    <row r="120" spans="2:79" ht="15">
      <c r="B120" s="32" t="s">
        <v>141</v>
      </c>
      <c r="C120" s="32">
        <v>106</v>
      </c>
      <c r="D120" s="32">
        <v>206</v>
      </c>
      <c r="E120" s="32">
        <v>339</v>
      </c>
      <c r="F120" s="32">
        <v>198</v>
      </c>
      <c r="G120" s="32">
        <v>1095</v>
      </c>
      <c r="H120" s="32">
        <v>1843</v>
      </c>
      <c r="I120" s="32">
        <v>101</v>
      </c>
      <c r="J120" s="32">
        <v>1787</v>
      </c>
      <c r="K120" s="32">
        <v>157</v>
      </c>
      <c r="L120" s="32">
        <v>1940</v>
      </c>
      <c r="M120" s="32">
        <v>4</v>
      </c>
      <c r="N120" s="32">
        <v>1940</v>
      </c>
      <c r="O120" s="32">
        <v>4</v>
      </c>
      <c r="P120" s="32">
        <v>1943</v>
      </c>
      <c r="Q120" s="32">
        <v>1</v>
      </c>
      <c r="R120" s="32">
        <v>543</v>
      </c>
      <c r="S120" s="32">
        <v>20</v>
      </c>
      <c r="T120" s="32">
        <v>1131</v>
      </c>
      <c r="U120" s="32">
        <v>4</v>
      </c>
      <c r="V120" s="32">
        <v>584</v>
      </c>
      <c r="W120" s="32">
        <v>43</v>
      </c>
      <c r="X120" s="32">
        <v>39</v>
      </c>
      <c r="Y120" s="32">
        <v>1043</v>
      </c>
      <c r="Z120" s="32">
        <v>709</v>
      </c>
      <c r="AA120" s="32">
        <v>153</v>
      </c>
      <c r="AB120" s="32">
        <v>25</v>
      </c>
      <c r="AC120" s="32">
        <v>48</v>
      </c>
      <c r="AD120" s="32">
        <v>686</v>
      </c>
      <c r="AE120" s="32">
        <v>1185</v>
      </c>
      <c r="AF120" s="32">
        <v>1573</v>
      </c>
      <c r="AG120" s="32">
        <v>371</v>
      </c>
      <c r="AH120" s="32" t="s">
        <v>97</v>
      </c>
      <c r="AI120" s="32" t="s">
        <v>97</v>
      </c>
      <c r="AJ120" s="32" t="s">
        <v>97</v>
      </c>
      <c r="AK120" s="33" t="s">
        <v>97</v>
      </c>
      <c r="AL120" s="33">
        <v>1944</v>
      </c>
      <c r="AM120" s="33">
        <v>1699</v>
      </c>
      <c r="AN120" s="33">
        <v>26</v>
      </c>
      <c r="AO120" s="33">
        <v>22</v>
      </c>
      <c r="AP120" s="33">
        <v>40</v>
      </c>
      <c r="AQ120" s="33">
        <v>67</v>
      </c>
      <c r="AR120" s="33">
        <v>33</v>
      </c>
      <c r="AS120" s="33">
        <v>16</v>
      </c>
      <c r="AT120" s="33">
        <v>11</v>
      </c>
      <c r="AU120" s="33">
        <v>30</v>
      </c>
      <c r="AV120" s="33">
        <v>1919</v>
      </c>
      <c r="AW120" s="33">
        <v>23</v>
      </c>
      <c r="AX120" s="33" t="s">
        <v>97</v>
      </c>
      <c r="AY120" s="33">
        <v>2</v>
      </c>
      <c r="AZ120" s="33">
        <v>1422</v>
      </c>
      <c r="BA120" s="33">
        <v>35</v>
      </c>
      <c r="BB120" s="33">
        <v>21</v>
      </c>
      <c r="BC120" s="33">
        <v>460</v>
      </c>
      <c r="BD120" s="33">
        <v>6</v>
      </c>
      <c r="BE120" s="33">
        <v>25</v>
      </c>
      <c r="BF120" s="33">
        <v>1919</v>
      </c>
      <c r="BG120" s="33">
        <v>787</v>
      </c>
      <c r="BH120" s="33">
        <v>601</v>
      </c>
      <c r="BI120" s="33">
        <v>1944</v>
      </c>
      <c r="BJ120" s="33">
        <v>1046</v>
      </c>
      <c r="BK120" s="33">
        <v>166</v>
      </c>
      <c r="BL120" s="33">
        <v>1784</v>
      </c>
      <c r="BM120" s="33">
        <v>160</v>
      </c>
      <c r="BN120" s="33">
        <v>1736</v>
      </c>
      <c r="BO120" s="33">
        <v>199</v>
      </c>
      <c r="BP120" s="33">
        <v>1928</v>
      </c>
      <c r="BQ120" s="33">
        <v>16</v>
      </c>
      <c r="BR120" s="33">
        <v>1846</v>
      </c>
      <c r="BS120" s="33">
        <v>98</v>
      </c>
      <c r="BT120" s="33" t="s">
        <v>97</v>
      </c>
      <c r="BU120" s="33">
        <v>14</v>
      </c>
      <c r="BV120" s="33">
        <v>307</v>
      </c>
      <c r="BW120" s="33">
        <v>46</v>
      </c>
      <c r="BX120" s="33">
        <v>12</v>
      </c>
      <c r="BY120" s="33">
        <v>6</v>
      </c>
      <c r="BZ120" s="33">
        <v>21</v>
      </c>
      <c r="CA120" s="33" t="s">
        <v>97</v>
      </c>
    </row>
    <row r="121" spans="1:79" ht="15">
      <c r="A121" s="32" t="s">
        <v>1</v>
      </c>
      <c r="B121" s="32" t="s">
        <v>142</v>
      </c>
      <c r="C121" s="32">
        <v>857</v>
      </c>
      <c r="D121" s="32">
        <v>2672</v>
      </c>
      <c r="E121" s="32">
        <v>1737</v>
      </c>
      <c r="F121" s="32">
        <v>862</v>
      </c>
      <c r="G121" s="32">
        <v>3000</v>
      </c>
      <c r="H121" s="32">
        <v>5116</v>
      </c>
      <c r="I121" s="32">
        <v>4012</v>
      </c>
      <c r="J121" s="32">
        <v>4503</v>
      </c>
      <c r="K121" s="32">
        <v>4625</v>
      </c>
      <c r="L121" s="32">
        <v>7948</v>
      </c>
      <c r="M121" s="32">
        <v>1180</v>
      </c>
      <c r="N121" s="32">
        <v>6726</v>
      </c>
      <c r="O121" s="32">
        <v>2402</v>
      </c>
      <c r="P121" s="32">
        <v>8512</v>
      </c>
      <c r="Q121" s="32">
        <v>616</v>
      </c>
      <c r="R121" s="32">
        <v>2409</v>
      </c>
      <c r="S121" s="32">
        <v>167</v>
      </c>
      <c r="T121" s="32">
        <v>5194</v>
      </c>
      <c r="U121" s="32">
        <v>114</v>
      </c>
      <c r="V121" s="32">
        <v>2592</v>
      </c>
      <c r="W121" s="32">
        <v>219</v>
      </c>
      <c r="X121" s="32">
        <v>116</v>
      </c>
      <c r="Y121" s="32">
        <v>3991</v>
      </c>
      <c r="Z121" s="32">
        <v>3704</v>
      </c>
      <c r="AA121" s="32">
        <v>1317</v>
      </c>
      <c r="AB121" s="32">
        <v>487</v>
      </c>
      <c r="AC121" s="32">
        <v>1084</v>
      </c>
      <c r="AD121" s="32">
        <v>4791</v>
      </c>
      <c r="AE121" s="32">
        <v>2766</v>
      </c>
      <c r="AF121" s="32">
        <v>7613</v>
      </c>
      <c r="AG121" s="32">
        <v>1515</v>
      </c>
      <c r="AH121" s="32">
        <v>1829</v>
      </c>
      <c r="AI121" s="32">
        <v>2043</v>
      </c>
      <c r="AJ121" s="32">
        <v>1886</v>
      </c>
      <c r="AK121" s="33">
        <v>1671</v>
      </c>
      <c r="AL121" s="33">
        <v>1699</v>
      </c>
      <c r="AM121" s="33">
        <v>9128</v>
      </c>
      <c r="AN121" s="33" t="s">
        <v>97</v>
      </c>
      <c r="AO121" s="33" t="s">
        <v>97</v>
      </c>
      <c r="AP121" s="33" t="s">
        <v>97</v>
      </c>
      <c r="AQ121" s="33" t="s">
        <v>97</v>
      </c>
      <c r="AR121" s="33" t="s">
        <v>97</v>
      </c>
      <c r="AS121" s="33" t="s">
        <v>97</v>
      </c>
      <c r="AT121" s="33" t="s">
        <v>97</v>
      </c>
      <c r="AU121" s="33" t="s">
        <v>97</v>
      </c>
      <c r="AV121" s="33">
        <v>9128</v>
      </c>
      <c r="AW121" s="33" t="s">
        <v>97</v>
      </c>
      <c r="AX121" s="33" t="s">
        <v>97</v>
      </c>
      <c r="AY121" s="33" t="s">
        <v>97</v>
      </c>
      <c r="AZ121" s="33">
        <v>6638</v>
      </c>
      <c r="BA121" s="33">
        <v>114</v>
      </c>
      <c r="BB121" s="33">
        <v>4</v>
      </c>
      <c r="BC121" s="33">
        <v>2359</v>
      </c>
      <c r="BD121" s="33">
        <v>13</v>
      </c>
      <c r="BE121" s="33">
        <v>51</v>
      </c>
      <c r="BF121" s="33">
        <v>9077</v>
      </c>
      <c r="BG121" s="33">
        <v>3078</v>
      </c>
      <c r="BH121" s="33">
        <v>4089</v>
      </c>
      <c r="BI121" s="33">
        <v>9128</v>
      </c>
      <c r="BJ121" s="33">
        <v>5080</v>
      </c>
      <c r="BK121" s="33">
        <v>1374</v>
      </c>
      <c r="BL121" s="33">
        <v>8421</v>
      </c>
      <c r="BM121" s="33">
        <v>707</v>
      </c>
      <c r="BN121" s="33">
        <v>8125</v>
      </c>
      <c r="BO121" s="33">
        <v>957</v>
      </c>
      <c r="BP121" s="33">
        <v>8999</v>
      </c>
      <c r="BQ121" s="33">
        <v>129</v>
      </c>
      <c r="BR121" s="33">
        <v>8819</v>
      </c>
      <c r="BS121" s="33">
        <v>309</v>
      </c>
      <c r="BT121" s="33" t="s">
        <v>97</v>
      </c>
      <c r="BU121" s="33">
        <v>66</v>
      </c>
      <c r="BV121" s="33">
        <v>1477</v>
      </c>
      <c r="BW121" s="33">
        <v>298</v>
      </c>
      <c r="BX121" s="33">
        <v>90</v>
      </c>
      <c r="BY121" s="33">
        <v>31</v>
      </c>
      <c r="BZ121" s="33">
        <v>106</v>
      </c>
      <c r="CA121" s="33" t="s">
        <v>97</v>
      </c>
    </row>
    <row r="122" spans="2:79" ht="15">
      <c r="B122" s="32" t="s">
        <v>143</v>
      </c>
      <c r="C122" s="32">
        <v>619</v>
      </c>
      <c r="D122" s="32">
        <v>4</v>
      </c>
      <c r="E122" s="32">
        <v>33</v>
      </c>
      <c r="F122" s="32">
        <v>4</v>
      </c>
      <c r="G122" s="32">
        <v>22</v>
      </c>
      <c r="H122" s="32">
        <v>194</v>
      </c>
      <c r="I122" s="32">
        <v>488</v>
      </c>
      <c r="J122" s="32">
        <v>385</v>
      </c>
      <c r="K122" s="32">
        <v>297</v>
      </c>
      <c r="L122" s="32">
        <v>554</v>
      </c>
      <c r="M122" s="32">
        <v>128</v>
      </c>
      <c r="N122" s="32">
        <v>417</v>
      </c>
      <c r="O122" s="32">
        <v>265</v>
      </c>
      <c r="P122" s="32">
        <v>656</v>
      </c>
      <c r="Q122" s="32">
        <v>26</v>
      </c>
      <c r="R122" s="32">
        <v>170</v>
      </c>
      <c r="S122" s="32">
        <v>19</v>
      </c>
      <c r="T122" s="32">
        <v>360</v>
      </c>
      <c r="U122" s="32">
        <v>19</v>
      </c>
      <c r="V122" s="32">
        <v>188</v>
      </c>
      <c r="W122" s="32">
        <v>27</v>
      </c>
      <c r="X122" s="32">
        <v>2</v>
      </c>
      <c r="Y122" s="32">
        <v>188</v>
      </c>
      <c r="Z122" s="32">
        <v>300</v>
      </c>
      <c r="AA122" s="32">
        <v>192</v>
      </c>
      <c r="AB122" s="32">
        <v>61</v>
      </c>
      <c r="AC122" s="32">
        <v>107</v>
      </c>
      <c r="AD122" s="32">
        <v>324</v>
      </c>
      <c r="AE122" s="32">
        <v>190</v>
      </c>
      <c r="AF122" s="32">
        <v>646</v>
      </c>
      <c r="AG122" s="32">
        <v>36</v>
      </c>
      <c r="AH122" s="32">
        <v>165</v>
      </c>
      <c r="AI122" s="32">
        <v>154</v>
      </c>
      <c r="AJ122" s="32">
        <v>208</v>
      </c>
      <c r="AK122" s="33">
        <v>129</v>
      </c>
      <c r="AL122" s="33">
        <v>26</v>
      </c>
      <c r="AM122" s="33" t="s">
        <v>97</v>
      </c>
      <c r="AN122" s="33">
        <v>682</v>
      </c>
      <c r="AO122" s="33" t="s">
        <v>97</v>
      </c>
      <c r="AP122" s="33" t="s">
        <v>97</v>
      </c>
      <c r="AQ122" s="33" t="s">
        <v>97</v>
      </c>
      <c r="AR122" s="33" t="s">
        <v>97</v>
      </c>
      <c r="AS122" s="33" t="s">
        <v>97</v>
      </c>
      <c r="AT122" s="33" t="s">
        <v>97</v>
      </c>
      <c r="AU122" s="33" t="s">
        <v>97</v>
      </c>
      <c r="AV122" s="33">
        <v>7</v>
      </c>
      <c r="AW122" s="33">
        <v>675</v>
      </c>
      <c r="AX122" s="33" t="s">
        <v>97</v>
      </c>
      <c r="AY122" s="33" t="s">
        <v>97</v>
      </c>
      <c r="AZ122" s="33">
        <v>11</v>
      </c>
      <c r="BA122" s="33" t="s">
        <v>97</v>
      </c>
      <c r="BB122" s="33">
        <v>652</v>
      </c>
      <c r="BC122" s="33">
        <v>13</v>
      </c>
      <c r="BD122" s="33">
        <v>6</v>
      </c>
      <c r="BE122" s="33">
        <v>10</v>
      </c>
      <c r="BF122" s="33">
        <v>672</v>
      </c>
      <c r="BG122" s="33">
        <v>162</v>
      </c>
      <c r="BH122" s="33">
        <v>393</v>
      </c>
      <c r="BI122" s="33">
        <v>682</v>
      </c>
      <c r="BJ122" s="33">
        <v>438</v>
      </c>
      <c r="BK122" s="33">
        <v>83</v>
      </c>
      <c r="BL122" s="33">
        <v>668</v>
      </c>
      <c r="BM122" s="33">
        <v>14</v>
      </c>
      <c r="BN122" s="33">
        <v>619</v>
      </c>
      <c r="BO122" s="33">
        <v>63</v>
      </c>
      <c r="BP122" s="33">
        <v>674</v>
      </c>
      <c r="BQ122" s="33">
        <v>8</v>
      </c>
      <c r="BR122" s="33">
        <v>636</v>
      </c>
      <c r="BS122" s="33">
        <v>46</v>
      </c>
      <c r="BT122" s="33" t="s">
        <v>97</v>
      </c>
      <c r="BU122" s="33">
        <v>6</v>
      </c>
      <c r="BV122" s="33">
        <v>107</v>
      </c>
      <c r="BW122" s="33">
        <v>34</v>
      </c>
      <c r="BX122" s="33">
        <v>8</v>
      </c>
      <c r="BY122" s="33" t="s">
        <v>97</v>
      </c>
      <c r="BZ122" s="33">
        <v>10</v>
      </c>
      <c r="CA122" s="33" t="s">
        <v>97</v>
      </c>
    </row>
    <row r="123" spans="2:79" ht="15">
      <c r="B123" s="32" t="s">
        <v>144</v>
      </c>
      <c r="C123" s="32">
        <v>258</v>
      </c>
      <c r="D123" s="32">
        <v>13</v>
      </c>
      <c r="E123" s="32">
        <v>54</v>
      </c>
      <c r="F123" s="32">
        <v>1</v>
      </c>
      <c r="G123" s="32">
        <v>92</v>
      </c>
      <c r="H123" s="32">
        <v>231</v>
      </c>
      <c r="I123" s="32">
        <v>187</v>
      </c>
      <c r="J123" s="32">
        <v>137</v>
      </c>
      <c r="K123" s="32">
        <v>281</v>
      </c>
      <c r="L123" s="32">
        <v>324</v>
      </c>
      <c r="M123" s="32">
        <v>94</v>
      </c>
      <c r="N123" s="32">
        <v>280</v>
      </c>
      <c r="O123" s="32">
        <v>138</v>
      </c>
      <c r="P123" s="32">
        <v>389</v>
      </c>
      <c r="Q123" s="32">
        <v>29</v>
      </c>
      <c r="R123" s="32">
        <v>123</v>
      </c>
      <c r="S123" s="32">
        <v>12</v>
      </c>
      <c r="T123" s="32">
        <v>224</v>
      </c>
      <c r="U123" s="32">
        <v>8</v>
      </c>
      <c r="V123" s="32">
        <v>134</v>
      </c>
      <c r="W123" s="32">
        <v>5</v>
      </c>
      <c r="X123" s="32">
        <v>2</v>
      </c>
      <c r="Y123" s="32">
        <v>140</v>
      </c>
      <c r="Z123" s="32">
        <v>210</v>
      </c>
      <c r="AA123" s="32">
        <v>66</v>
      </c>
      <c r="AB123" s="32">
        <v>37</v>
      </c>
      <c r="AC123" s="32">
        <v>62</v>
      </c>
      <c r="AD123" s="32">
        <v>199</v>
      </c>
      <c r="AE123" s="32">
        <v>120</v>
      </c>
      <c r="AF123" s="32">
        <v>372</v>
      </c>
      <c r="AG123" s="32">
        <v>46</v>
      </c>
      <c r="AH123" s="32">
        <v>94</v>
      </c>
      <c r="AI123" s="32">
        <v>137</v>
      </c>
      <c r="AJ123" s="32">
        <v>92</v>
      </c>
      <c r="AK123" s="33">
        <v>73</v>
      </c>
      <c r="AL123" s="33">
        <v>22</v>
      </c>
      <c r="AM123" s="33" t="s">
        <v>97</v>
      </c>
      <c r="AN123" s="33" t="s">
        <v>97</v>
      </c>
      <c r="AO123" s="33">
        <v>418</v>
      </c>
      <c r="AP123" s="33" t="s">
        <v>97</v>
      </c>
      <c r="AQ123" s="33" t="s">
        <v>97</v>
      </c>
      <c r="AR123" s="33" t="s">
        <v>97</v>
      </c>
      <c r="AS123" s="33" t="s">
        <v>97</v>
      </c>
      <c r="AT123" s="33" t="s">
        <v>97</v>
      </c>
      <c r="AU123" s="33" t="s">
        <v>97</v>
      </c>
      <c r="AV123" s="33">
        <v>418</v>
      </c>
      <c r="AW123" s="33" t="s">
        <v>97</v>
      </c>
      <c r="AX123" s="33" t="s">
        <v>97</v>
      </c>
      <c r="AY123" s="33" t="s">
        <v>97</v>
      </c>
      <c r="AZ123" s="33">
        <v>287</v>
      </c>
      <c r="BA123" s="33" t="s">
        <v>97</v>
      </c>
      <c r="BB123" s="33">
        <v>4</v>
      </c>
      <c r="BC123" s="33">
        <v>127</v>
      </c>
      <c r="BD123" s="33" t="s">
        <v>97</v>
      </c>
      <c r="BE123" s="33">
        <v>3</v>
      </c>
      <c r="BF123" s="33">
        <v>415</v>
      </c>
      <c r="BG123" s="33">
        <v>129</v>
      </c>
      <c r="BH123" s="33">
        <v>221</v>
      </c>
      <c r="BI123" s="33">
        <v>418</v>
      </c>
      <c r="BJ123" s="33">
        <v>267</v>
      </c>
      <c r="BK123" s="33">
        <v>61</v>
      </c>
      <c r="BL123" s="33">
        <v>399</v>
      </c>
      <c r="BM123" s="33">
        <v>19</v>
      </c>
      <c r="BN123" s="33">
        <v>367</v>
      </c>
      <c r="BO123" s="33">
        <v>44</v>
      </c>
      <c r="BP123" s="33">
        <v>406</v>
      </c>
      <c r="BQ123" s="33">
        <v>12</v>
      </c>
      <c r="BR123" s="33">
        <v>409</v>
      </c>
      <c r="BS123" s="33">
        <v>9</v>
      </c>
      <c r="BT123" s="33" t="s">
        <v>97</v>
      </c>
      <c r="BU123" s="33">
        <v>4</v>
      </c>
      <c r="BV123" s="33">
        <v>76</v>
      </c>
      <c r="BW123" s="33">
        <v>25</v>
      </c>
      <c r="BX123" s="33">
        <v>4</v>
      </c>
      <c r="BY123" s="33">
        <v>1</v>
      </c>
      <c r="BZ123" s="33">
        <v>1</v>
      </c>
      <c r="CA123" s="33" t="s">
        <v>97</v>
      </c>
    </row>
    <row r="124" spans="2:79" ht="15">
      <c r="B124" s="32" t="s">
        <v>145</v>
      </c>
      <c r="C124" s="32">
        <v>189</v>
      </c>
      <c r="D124" s="32">
        <v>16</v>
      </c>
      <c r="E124" s="32">
        <v>44</v>
      </c>
      <c r="F124" s="32">
        <v>2</v>
      </c>
      <c r="G124" s="32">
        <v>55</v>
      </c>
      <c r="H124" s="32">
        <v>116</v>
      </c>
      <c r="I124" s="32">
        <v>190</v>
      </c>
      <c r="J124" s="32">
        <v>113</v>
      </c>
      <c r="K124" s="32">
        <v>193</v>
      </c>
      <c r="L124" s="32">
        <v>193</v>
      </c>
      <c r="M124" s="32">
        <v>113</v>
      </c>
      <c r="N124" s="32">
        <v>187</v>
      </c>
      <c r="O124" s="32">
        <v>119</v>
      </c>
      <c r="P124" s="32">
        <v>278</v>
      </c>
      <c r="Q124" s="32">
        <v>28</v>
      </c>
      <c r="R124" s="32">
        <v>72</v>
      </c>
      <c r="S124" s="32">
        <v>5</v>
      </c>
      <c r="T124" s="32">
        <v>193</v>
      </c>
      <c r="U124" s="32">
        <v>6</v>
      </c>
      <c r="V124" s="32">
        <v>75</v>
      </c>
      <c r="W124" s="32">
        <v>4</v>
      </c>
      <c r="X124" s="32">
        <v>4</v>
      </c>
      <c r="Y124" s="32">
        <v>102</v>
      </c>
      <c r="Z124" s="32">
        <v>162</v>
      </c>
      <c r="AA124" s="32">
        <v>38</v>
      </c>
      <c r="AB124" s="32">
        <v>34</v>
      </c>
      <c r="AC124" s="32">
        <v>43</v>
      </c>
      <c r="AD124" s="32">
        <v>132</v>
      </c>
      <c r="AE124" s="32">
        <v>97</v>
      </c>
      <c r="AF124" s="32">
        <v>284</v>
      </c>
      <c r="AG124" s="32">
        <v>22</v>
      </c>
      <c r="AH124" s="32">
        <v>104</v>
      </c>
      <c r="AI124" s="32">
        <v>66</v>
      </c>
      <c r="AJ124" s="32">
        <v>38</v>
      </c>
      <c r="AK124" s="33">
        <v>58</v>
      </c>
      <c r="AL124" s="33">
        <v>40</v>
      </c>
      <c r="AM124" s="33" t="s">
        <v>97</v>
      </c>
      <c r="AN124" s="33" t="s">
        <v>97</v>
      </c>
      <c r="AO124" s="33" t="s">
        <v>97</v>
      </c>
      <c r="AP124" s="33">
        <v>306</v>
      </c>
      <c r="AQ124" s="33" t="s">
        <v>97</v>
      </c>
      <c r="AR124" s="33" t="s">
        <v>97</v>
      </c>
      <c r="AS124" s="33" t="s">
        <v>97</v>
      </c>
      <c r="AT124" s="33" t="s">
        <v>97</v>
      </c>
      <c r="AU124" s="33" t="s">
        <v>97</v>
      </c>
      <c r="AV124" s="33">
        <v>306</v>
      </c>
      <c r="AW124" s="33" t="s">
        <v>97</v>
      </c>
      <c r="AX124" s="33" t="s">
        <v>97</v>
      </c>
      <c r="AY124" s="33" t="s">
        <v>97</v>
      </c>
      <c r="AZ124" s="33">
        <v>217</v>
      </c>
      <c r="BA124" s="33">
        <v>2</v>
      </c>
      <c r="BB124" s="33">
        <v>2</v>
      </c>
      <c r="BC124" s="33">
        <v>85</v>
      </c>
      <c r="BD124" s="33" t="s">
        <v>97</v>
      </c>
      <c r="BE124" s="33">
        <v>2</v>
      </c>
      <c r="BF124" s="33">
        <v>304</v>
      </c>
      <c r="BG124" s="33">
        <v>121</v>
      </c>
      <c r="BH124" s="33">
        <v>123</v>
      </c>
      <c r="BI124" s="33">
        <v>306</v>
      </c>
      <c r="BJ124" s="33">
        <v>176</v>
      </c>
      <c r="BK124" s="33">
        <v>40</v>
      </c>
      <c r="BL124" s="33">
        <v>297</v>
      </c>
      <c r="BM124" s="33">
        <v>9</v>
      </c>
      <c r="BN124" s="33">
        <v>282</v>
      </c>
      <c r="BO124" s="33">
        <v>23</v>
      </c>
      <c r="BP124" s="33">
        <v>306</v>
      </c>
      <c r="BQ124" s="33" t="s">
        <v>97</v>
      </c>
      <c r="BR124" s="33">
        <v>294</v>
      </c>
      <c r="BS124" s="33">
        <v>12</v>
      </c>
      <c r="BT124" s="33" t="s">
        <v>97</v>
      </c>
      <c r="BU124" s="33">
        <v>2</v>
      </c>
      <c r="BV124" s="33">
        <v>36</v>
      </c>
      <c r="BW124" s="33">
        <v>6</v>
      </c>
      <c r="BX124" s="33">
        <v>1</v>
      </c>
      <c r="BY124" s="33" t="s">
        <v>97</v>
      </c>
      <c r="BZ124" s="33">
        <v>6</v>
      </c>
      <c r="CA124" s="33" t="s">
        <v>97</v>
      </c>
    </row>
    <row r="125" spans="2:79" ht="15">
      <c r="B125" s="32" t="s">
        <v>146</v>
      </c>
      <c r="C125" s="32" t="s">
        <v>97</v>
      </c>
      <c r="D125" s="32">
        <v>15</v>
      </c>
      <c r="E125" s="32">
        <v>18</v>
      </c>
      <c r="F125" s="32">
        <v>134</v>
      </c>
      <c r="G125" s="32">
        <v>70</v>
      </c>
      <c r="H125" s="32">
        <v>111</v>
      </c>
      <c r="I125" s="32">
        <v>126</v>
      </c>
      <c r="J125" s="32">
        <v>148</v>
      </c>
      <c r="K125" s="32">
        <v>89</v>
      </c>
      <c r="L125" s="32">
        <v>234</v>
      </c>
      <c r="M125" s="32">
        <v>3</v>
      </c>
      <c r="N125" s="32">
        <v>163</v>
      </c>
      <c r="O125" s="32">
        <v>74</v>
      </c>
      <c r="P125" s="32">
        <v>222</v>
      </c>
      <c r="Q125" s="32">
        <v>15</v>
      </c>
      <c r="R125" s="32">
        <v>59</v>
      </c>
      <c r="S125" s="32">
        <v>7</v>
      </c>
      <c r="T125" s="32">
        <v>131</v>
      </c>
      <c r="U125" s="32">
        <v>5</v>
      </c>
      <c r="V125" s="32">
        <v>67</v>
      </c>
      <c r="W125" s="32">
        <v>8</v>
      </c>
      <c r="X125" s="32">
        <v>5</v>
      </c>
      <c r="Y125" s="32">
        <v>94</v>
      </c>
      <c r="Z125" s="32">
        <v>91</v>
      </c>
      <c r="AA125" s="32">
        <v>47</v>
      </c>
      <c r="AB125" s="32">
        <v>15</v>
      </c>
      <c r="AC125" s="32">
        <v>30</v>
      </c>
      <c r="AD125" s="32">
        <v>131</v>
      </c>
      <c r="AE125" s="32">
        <v>61</v>
      </c>
      <c r="AF125" s="32">
        <v>198</v>
      </c>
      <c r="AG125" s="32">
        <v>39</v>
      </c>
      <c r="AH125" s="32">
        <v>70</v>
      </c>
      <c r="AI125" s="32">
        <v>31</v>
      </c>
      <c r="AJ125" s="32">
        <v>37</v>
      </c>
      <c r="AK125" s="33">
        <v>32</v>
      </c>
      <c r="AL125" s="33">
        <v>67</v>
      </c>
      <c r="AM125" s="33" t="s">
        <v>97</v>
      </c>
      <c r="AN125" s="33" t="s">
        <v>97</v>
      </c>
      <c r="AO125" s="33" t="s">
        <v>97</v>
      </c>
      <c r="AP125" s="33" t="s">
        <v>97</v>
      </c>
      <c r="AQ125" s="33">
        <v>237</v>
      </c>
      <c r="AR125" s="33" t="s">
        <v>97</v>
      </c>
      <c r="AS125" s="33" t="s">
        <v>97</v>
      </c>
      <c r="AT125" s="33" t="s">
        <v>97</v>
      </c>
      <c r="AU125" s="33" t="s">
        <v>97</v>
      </c>
      <c r="AV125" s="33">
        <v>233</v>
      </c>
      <c r="AW125" s="33" t="s">
        <v>97</v>
      </c>
      <c r="AX125" s="33" t="s">
        <v>97</v>
      </c>
      <c r="AY125" s="33">
        <v>4</v>
      </c>
      <c r="AZ125" s="33">
        <v>177</v>
      </c>
      <c r="BA125" s="33">
        <v>6</v>
      </c>
      <c r="BB125" s="33" t="s">
        <v>97</v>
      </c>
      <c r="BC125" s="33">
        <v>50</v>
      </c>
      <c r="BD125" s="33">
        <v>4</v>
      </c>
      <c r="BE125" s="33">
        <v>2</v>
      </c>
      <c r="BF125" s="33">
        <v>235</v>
      </c>
      <c r="BG125" s="33">
        <v>109</v>
      </c>
      <c r="BH125" s="33">
        <v>83</v>
      </c>
      <c r="BI125" s="33">
        <v>237</v>
      </c>
      <c r="BJ125" s="33">
        <v>130</v>
      </c>
      <c r="BK125" s="33">
        <v>42</v>
      </c>
      <c r="BL125" s="33">
        <v>218</v>
      </c>
      <c r="BM125" s="33">
        <v>19</v>
      </c>
      <c r="BN125" s="33">
        <v>193</v>
      </c>
      <c r="BO125" s="33">
        <v>44</v>
      </c>
      <c r="BP125" s="33">
        <v>229</v>
      </c>
      <c r="BQ125" s="33">
        <v>8</v>
      </c>
      <c r="BR125" s="33">
        <v>224</v>
      </c>
      <c r="BS125" s="33">
        <v>13</v>
      </c>
      <c r="BT125" s="33" t="s">
        <v>97</v>
      </c>
      <c r="BU125" s="33">
        <v>2</v>
      </c>
      <c r="BV125" s="33">
        <v>40</v>
      </c>
      <c r="BW125" s="33">
        <v>12</v>
      </c>
      <c r="BX125" s="33">
        <v>1</v>
      </c>
      <c r="BY125" s="33">
        <v>1</v>
      </c>
      <c r="BZ125" s="33">
        <v>2</v>
      </c>
      <c r="CA125" s="33" t="s">
        <v>97</v>
      </c>
    </row>
    <row r="126" spans="2:79" ht="15">
      <c r="B126" s="32" t="s">
        <v>147</v>
      </c>
      <c r="C126" s="32" t="s">
        <v>97</v>
      </c>
      <c r="D126" s="32">
        <v>1</v>
      </c>
      <c r="E126" s="32">
        <v>4</v>
      </c>
      <c r="F126" s="32">
        <v>90</v>
      </c>
      <c r="G126" s="32">
        <v>15</v>
      </c>
      <c r="H126" s="32">
        <v>78</v>
      </c>
      <c r="I126" s="32">
        <v>32</v>
      </c>
      <c r="J126" s="32">
        <v>59</v>
      </c>
      <c r="K126" s="32">
        <v>51</v>
      </c>
      <c r="L126" s="32">
        <v>87</v>
      </c>
      <c r="M126" s="32">
        <v>23</v>
      </c>
      <c r="N126" s="32">
        <v>89</v>
      </c>
      <c r="O126" s="32">
        <v>21</v>
      </c>
      <c r="P126" s="32">
        <v>108</v>
      </c>
      <c r="Q126" s="32">
        <v>2</v>
      </c>
      <c r="R126" s="32">
        <v>30</v>
      </c>
      <c r="S126" s="32">
        <v>1</v>
      </c>
      <c r="T126" s="32">
        <v>64</v>
      </c>
      <c r="U126" s="32">
        <v>4</v>
      </c>
      <c r="V126" s="32">
        <v>29</v>
      </c>
      <c r="W126" s="32">
        <v>4</v>
      </c>
      <c r="X126" s="32" t="s">
        <v>97</v>
      </c>
      <c r="Y126" s="32">
        <v>58</v>
      </c>
      <c r="Z126" s="32">
        <v>41</v>
      </c>
      <c r="AA126" s="32">
        <v>11</v>
      </c>
      <c r="AB126" s="32">
        <v>2</v>
      </c>
      <c r="AC126" s="32">
        <v>11</v>
      </c>
      <c r="AD126" s="32">
        <v>55</v>
      </c>
      <c r="AE126" s="32">
        <v>42</v>
      </c>
      <c r="AF126" s="32">
        <v>99</v>
      </c>
      <c r="AG126" s="32">
        <v>11</v>
      </c>
      <c r="AH126" s="32">
        <v>18</v>
      </c>
      <c r="AI126" s="32">
        <v>14</v>
      </c>
      <c r="AJ126" s="32">
        <v>16</v>
      </c>
      <c r="AK126" s="33">
        <v>29</v>
      </c>
      <c r="AL126" s="33">
        <v>33</v>
      </c>
      <c r="AM126" s="33" t="s">
        <v>97</v>
      </c>
      <c r="AN126" s="33" t="s">
        <v>97</v>
      </c>
      <c r="AO126" s="33" t="s">
        <v>97</v>
      </c>
      <c r="AP126" s="33" t="s">
        <v>97</v>
      </c>
      <c r="AQ126" s="33" t="s">
        <v>97</v>
      </c>
      <c r="AR126" s="33">
        <v>110</v>
      </c>
      <c r="AS126" s="33" t="s">
        <v>97</v>
      </c>
      <c r="AT126" s="33" t="s">
        <v>97</v>
      </c>
      <c r="AU126" s="33" t="s">
        <v>97</v>
      </c>
      <c r="AV126" s="33">
        <v>110</v>
      </c>
      <c r="AW126" s="33" t="s">
        <v>97</v>
      </c>
      <c r="AX126" s="33" t="s">
        <v>97</v>
      </c>
      <c r="AY126" s="33" t="s">
        <v>97</v>
      </c>
      <c r="AZ126" s="33">
        <v>86</v>
      </c>
      <c r="BA126" s="33" t="s">
        <v>97</v>
      </c>
      <c r="BB126" s="33" t="s">
        <v>97</v>
      </c>
      <c r="BC126" s="33">
        <v>24</v>
      </c>
      <c r="BD126" s="33" t="s">
        <v>97</v>
      </c>
      <c r="BE126" s="33" t="s">
        <v>97</v>
      </c>
      <c r="BF126" s="33">
        <v>110</v>
      </c>
      <c r="BG126" s="33">
        <v>37</v>
      </c>
      <c r="BH126" s="33">
        <v>37</v>
      </c>
      <c r="BI126" s="33">
        <v>110</v>
      </c>
      <c r="BJ126" s="33">
        <v>53</v>
      </c>
      <c r="BK126" s="33">
        <v>5</v>
      </c>
      <c r="BL126" s="33">
        <v>106</v>
      </c>
      <c r="BM126" s="33">
        <v>4</v>
      </c>
      <c r="BN126" s="33">
        <v>105</v>
      </c>
      <c r="BO126" s="33">
        <v>5</v>
      </c>
      <c r="BP126" s="33">
        <v>110</v>
      </c>
      <c r="BQ126" s="33" t="s">
        <v>97</v>
      </c>
      <c r="BR126" s="33">
        <v>103</v>
      </c>
      <c r="BS126" s="33">
        <v>7</v>
      </c>
      <c r="BT126" s="33" t="s">
        <v>97</v>
      </c>
      <c r="BU126" s="33" t="s">
        <v>97</v>
      </c>
      <c r="BV126" s="33">
        <v>18</v>
      </c>
      <c r="BW126" s="33">
        <v>4</v>
      </c>
      <c r="BX126" s="33" t="s">
        <v>97</v>
      </c>
      <c r="BY126" s="33" t="s">
        <v>97</v>
      </c>
      <c r="BZ126" s="33">
        <v>1</v>
      </c>
      <c r="CA126" s="33" t="s">
        <v>97</v>
      </c>
    </row>
    <row r="127" spans="2:79" ht="15">
      <c r="B127" s="32" t="s">
        <v>148</v>
      </c>
      <c r="C127" s="32">
        <v>134</v>
      </c>
      <c r="D127" s="32">
        <v>5</v>
      </c>
      <c r="E127" s="32">
        <v>11</v>
      </c>
      <c r="F127" s="32">
        <v>3</v>
      </c>
      <c r="G127" s="32">
        <v>25</v>
      </c>
      <c r="H127" s="32">
        <v>66</v>
      </c>
      <c r="I127" s="32">
        <v>112</v>
      </c>
      <c r="J127" s="32">
        <v>36</v>
      </c>
      <c r="K127" s="32">
        <v>142</v>
      </c>
      <c r="L127" s="32">
        <v>106</v>
      </c>
      <c r="M127" s="32">
        <v>72</v>
      </c>
      <c r="N127" s="32">
        <v>76</v>
      </c>
      <c r="O127" s="32">
        <v>102</v>
      </c>
      <c r="P127" s="32">
        <v>158</v>
      </c>
      <c r="Q127" s="32">
        <v>20</v>
      </c>
      <c r="R127" s="32">
        <v>41</v>
      </c>
      <c r="S127" s="32">
        <v>3</v>
      </c>
      <c r="T127" s="32">
        <v>108</v>
      </c>
      <c r="U127" s="32">
        <v>1</v>
      </c>
      <c r="V127" s="32">
        <v>44</v>
      </c>
      <c r="W127" s="32">
        <v>5</v>
      </c>
      <c r="X127" s="32">
        <v>1</v>
      </c>
      <c r="Y127" s="32">
        <v>46</v>
      </c>
      <c r="Z127" s="32">
        <v>95</v>
      </c>
      <c r="AA127" s="32">
        <v>36</v>
      </c>
      <c r="AB127" s="32">
        <v>13</v>
      </c>
      <c r="AC127" s="32">
        <v>25</v>
      </c>
      <c r="AD127" s="32">
        <v>111</v>
      </c>
      <c r="AE127" s="32">
        <v>29</v>
      </c>
      <c r="AF127" s="32">
        <v>151</v>
      </c>
      <c r="AG127" s="32">
        <v>27</v>
      </c>
      <c r="AH127" s="32">
        <v>78</v>
      </c>
      <c r="AI127" s="32">
        <v>36</v>
      </c>
      <c r="AJ127" s="32">
        <v>28</v>
      </c>
      <c r="AK127" s="33">
        <v>20</v>
      </c>
      <c r="AL127" s="33">
        <v>16</v>
      </c>
      <c r="AM127" s="33" t="s">
        <v>97</v>
      </c>
      <c r="AN127" s="33" t="s">
        <v>97</v>
      </c>
      <c r="AO127" s="33" t="s">
        <v>97</v>
      </c>
      <c r="AP127" s="33" t="s">
        <v>97</v>
      </c>
      <c r="AQ127" s="33" t="s">
        <v>97</v>
      </c>
      <c r="AR127" s="33" t="s">
        <v>97</v>
      </c>
      <c r="AS127" s="33">
        <v>178</v>
      </c>
      <c r="AT127" s="33" t="s">
        <v>97</v>
      </c>
      <c r="AU127" s="33" t="s">
        <v>97</v>
      </c>
      <c r="AV127" s="33">
        <v>178</v>
      </c>
      <c r="AW127" s="33" t="s">
        <v>97</v>
      </c>
      <c r="AX127" s="33" t="s">
        <v>97</v>
      </c>
      <c r="AY127" s="33" t="s">
        <v>97</v>
      </c>
      <c r="AZ127" s="33">
        <v>124</v>
      </c>
      <c r="BA127" s="33">
        <v>2</v>
      </c>
      <c r="BB127" s="33" t="s">
        <v>97</v>
      </c>
      <c r="BC127" s="33">
        <v>52</v>
      </c>
      <c r="BD127" s="33" t="s">
        <v>97</v>
      </c>
      <c r="BE127" s="33">
        <v>1</v>
      </c>
      <c r="BF127" s="33">
        <v>177</v>
      </c>
      <c r="BG127" s="33">
        <v>54</v>
      </c>
      <c r="BH127" s="33">
        <v>84</v>
      </c>
      <c r="BI127" s="33">
        <v>178</v>
      </c>
      <c r="BJ127" s="33">
        <v>125</v>
      </c>
      <c r="BK127" s="33">
        <v>20</v>
      </c>
      <c r="BL127" s="33">
        <v>164</v>
      </c>
      <c r="BM127" s="33">
        <v>14</v>
      </c>
      <c r="BN127" s="33">
        <v>156</v>
      </c>
      <c r="BO127" s="33">
        <v>22</v>
      </c>
      <c r="BP127" s="33">
        <v>160</v>
      </c>
      <c r="BQ127" s="33">
        <v>18</v>
      </c>
      <c r="BR127" s="33">
        <v>175</v>
      </c>
      <c r="BS127" s="33">
        <v>3</v>
      </c>
      <c r="BT127" s="33" t="s">
        <v>97</v>
      </c>
      <c r="BU127" s="33" t="s">
        <v>97</v>
      </c>
      <c r="BV127" s="33">
        <v>22</v>
      </c>
      <c r="BW127" s="33">
        <v>4</v>
      </c>
      <c r="BX127" s="33">
        <v>2</v>
      </c>
      <c r="BY127" s="33" t="s">
        <v>97</v>
      </c>
      <c r="BZ127" s="33">
        <v>2</v>
      </c>
      <c r="CA127" s="33" t="s">
        <v>97</v>
      </c>
    </row>
    <row r="128" spans="2:79" ht="15">
      <c r="B128" s="32" t="s">
        <v>149</v>
      </c>
      <c r="C128" s="32">
        <v>63</v>
      </c>
      <c r="D128" s="32">
        <v>21</v>
      </c>
      <c r="E128" s="32">
        <v>9</v>
      </c>
      <c r="F128" s="32" t="s">
        <v>97</v>
      </c>
      <c r="G128" s="32">
        <v>37</v>
      </c>
      <c r="H128" s="32">
        <v>81</v>
      </c>
      <c r="I128" s="32">
        <v>49</v>
      </c>
      <c r="J128" s="32">
        <v>53</v>
      </c>
      <c r="K128" s="32">
        <v>77</v>
      </c>
      <c r="L128" s="32">
        <v>122</v>
      </c>
      <c r="M128" s="32">
        <v>8</v>
      </c>
      <c r="N128" s="32">
        <v>95</v>
      </c>
      <c r="O128" s="32">
        <v>35</v>
      </c>
      <c r="P128" s="32">
        <v>127</v>
      </c>
      <c r="Q128" s="32">
        <v>3</v>
      </c>
      <c r="R128" s="32">
        <v>27</v>
      </c>
      <c r="S128" s="32">
        <v>3</v>
      </c>
      <c r="T128" s="32">
        <v>79</v>
      </c>
      <c r="U128" s="32">
        <v>5</v>
      </c>
      <c r="V128" s="32">
        <v>28</v>
      </c>
      <c r="W128" s="32">
        <v>4</v>
      </c>
      <c r="X128" s="32">
        <v>2</v>
      </c>
      <c r="Y128" s="32">
        <v>32</v>
      </c>
      <c r="Z128" s="32">
        <v>59</v>
      </c>
      <c r="AA128" s="32">
        <v>37</v>
      </c>
      <c r="AB128" s="32">
        <v>2</v>
      </c>
      <c r="AC128" s="32">
        <v>8</v>
      </c>
      <c r="AD128" s="32">
        <v>58</v>
      </c>
      <c r="AE128" s="32">
        <v>62</v>
      </c>
      <c r="AF128" s="32">
        <v>117</v>
      </c>
      <c r="AG128" s="32">
        <v>13</v>
      </c>
      <c r="AH128" s="32">
        <v>28</v>
      </c>
      <c r="AI128" s="32">
        <v>37</v>
      </c>
      <c r="AJ128" s="32">
        <v>34</v>
      </c>
      <c r="AK128" s="33">
        <v>20</v>
      </c>
      <c r="AL128" s="33">
        <v>11</v>
      </c>
      <c r="AM128" s="33" t="s">
        <v>97</v>
      </c>
      <c r="AN128" s="33" t="s">
        <v>97</v>
      </c>
      <c r="AO128" s="33" t="s">
        <v>97</v>
      </c>
      <c r="AP128" s="33" t="s">
        <v>97</v>
      </c>
      <c r="AQ128" s="33" t="s">
        <v>97</v>
      </c>
      <c r="AR128" s="33" t="s">
        <v>97</v>
      </c>
      <c r="AS128" s="33" t="s">
        <v>97</v>
      </c>
      <c r="AT128" s="33">
        <v>130</v>
      </c>
      <c r="AU128" s="33" t="s">
        <v>97</v>
      </c>
      <c r="AV128" s="33">
        <v>130</v>
      </c>
      <c r="AW128" s="33" t="s">
        <v>97</v>
      </c>
      <c r="AX128" s="33" t="s">
        <v>97</v>
      </c>
      <c r="AY128" s="33" t="s">
        <v>97</v>
      </c>
      <c r="AZ128" s="33">
        <v>93</v>
      </c>
      <c r="BA128" s="33">
        <v>9</v>
      </c>
      <c r="BB128" s="33" t="s">
        <v>97</v>
      </c>
      <c r="BC128" s="33">
        <v>28</v>
      </c>
      <c r="BD128" s="33" t="s">
        <v>97</v>
      </c>
      <c r="BE128" s="33">
        <v>1</v>
      </c>
      <c r="BF128" s="33">
        <v>129</v>
      </c>
      <c r="BG128" s="33">
        <v>32</v>
      </c>
      <c r="BH128" s="33">
        <v>84</v>
      </c>
      <c r="BI128" s="33">
        <v>130</v>
      </c>
      <c r="BJ128" s="33">
        <v>76</v>
      </c>
      <c r="BK128" s="33">
        <v>17</v>
      </c>
      <c r="BL128" s="33">
        <v>122</v>
      </c>
      <c r="BM128" s="33">
        <v>8</v>
      </c>
      <c r="BN128" s="33">
        <v>118</v>
      </c>
      <c r="BO128" s="33">
        <v>10</v>
      </c>
      <c r="BP128" s="33">
        <v>117</v>
      </c>
      <c r="BQ128" s="33">
        <v>13</v>
      </c>
      <c r="BR128" s="33">
        <v>129</v>
      </c>
      <c r="BS128" s="33">
        <v>1</v>
      </c>
      <c r="BT128" s="33" t="s">
        <v>97</v>
      </c>
      <c r="BU128" s="33" t="s">
        <v>97</v>
      </c>
      <c r="BV128" s="33">
        <v>14</v>
      </c>
      <c r="BW128" s="33">
        <v>3</v>
      </c>
      <c r="BX128" s="33">
        <v>3</v>
      </c>
      <c r="BY128" s="33" t="s">
        <v>97</v>
      </c>
      <c r="BZ128" s="33">
        <v>2</v>
      </c>
      <c r="CA128" s="33" t="s">
        <v>97</v>
      </c>
    </row>
    <row r="129" spans="2:79" ht="15">
      <c r="B129" s="32" t="s">
        <v>150</v>
      </c>
      <c r="C129" s="32">
        <v>49</v>
      </c>
      <c r="D129" s="32">
        <v>198</v>
      </c>
      <c r="E129" s="32">
        <v>50</v>
      </c>
      <c r="F129" s="32">
        <v>25</v>
      </c>
      <c r="G129" s="32">
        <v>65</v>
      </c>
      <c r="H129" s="32">
        <v>145</v>
      </c>
      <c r="I129" s="32">
        <v>242</v>
      </c>
      <c r="J129" s="32">
        <v>124</v>
      </c>
      <c r="K129" s="32">
        <v>263</v>
      </c>
      <c r="L129" s="32">
        <v>372</v>
      </c>
      <c r="M129" s="32">
        <v>15</v>
      </c>
      <c r="N129" s="32">
        <v>180</v>
      </c>
      <c r="O129" s="32">
        <v>207</v>
      </c>
      <c r="P129" s="32">
        <v>319</v>
      </c>
      <c r="Q129" s="32">
        <v>68</v>
      </c>
      <c r="R129" s="32">
        <v>99</v>
      </c>
      <c r="S129" s="32">
        <v>6</v>
      </c>
      <c r="T129" s="32">
        <v>219</v>
      </c>
      <c r="U129" s="32">
        <v>7</v>
      </c>
      <c r="V129" s="32">
        <v>103</v>
      </c>
      <c r="W129" s="32">
        <v>11</v>
      </c>
      <c r="X129" s="32">
        <v>5</v>
      </c>
      <c r="Y129" s="32">
        <v>131</v>
      </c>
      <c r="Z129" s="32">
        <v>143</v>
      </c>
      <c r="AA129" s="32">
        <v>108</v>
      </c>
      <c r="AB129" s="32">
        <v>7</v>
      </c>
      <c r="AC129" s="32">
        <v>70</v>
      </c>
      <c r="AD129" s="32">
        <v>222</v>
      </c>
      <c r="AE129" s="32">
        <v>88</v>
      </c>
      <c r="AF129" s="32">
        <v>318</v>
      </c>
      <c r="AG129" s="32">
        <v>69</v>
      </c>
      <c r="AH129" s="32">
        <v>166</v>
      </c>
      <c r="AI129" s="32">
        <v>90</v>
      </c>
      <c r="AJ129" s="32">
        <v>60</v>
      </c>
      <c r="AK129" s="33">
        <v>41</v>
      </c>
      <c r="AL129" s="33">
        <v>30</v>
      </c>
      <c r="AM129" s="33" t="s">
        <v>97</v>
      </c>
      <c r="AN129" s="33" t="s">
        <v>97</v>
      </c>
      <c r="AO129" s="33" t="s">
        <v>97</v>
      </c>
      <c r="AP129" s="33" t="s">
        <v>97</v>
      </c>
      <c r="AQ129" s="33" t="s">
        <v>97</v>
      </c>
      <c r="AR129" s="33" t="s">
        <v>97</v>
      </c>
      <c r="AS129" s="33" t="s">
        <v>97</v>
      </c>
      <c r="AT129" s="33" t="s">
        <v>97</v>
      </c>
      <c r="AU129" s="33">
        <v>387</v>
      </c>
      <c r="AV129" s="33">
        <v>374</v>
      </c>
      <c r="AW129" s="33">
        <v>4</v>
      </c>
      <c r="AX129" s="33">
        <v>3</v>
      </c>
      <c r="AY129" s="33">
        <v>6</v>
      </c>
      <c r="AZ129" s="33">
        <v>215</v>
      </c>
      <c r="BA129" s="33">
        <v>2</v>
      </c>
      <c r="BB129" s="33">
        <v>1</v>
      </c>
      <c r="BC129" s="33">
        <v>134</v>
      </c>
      <c r="BD129" s="33">
        <v>35</v>
      </c>
      <c r="BE129" s="33">
        <v>6</v>
      </c>
      <c r="BF129" s="33">
        <v>381</v>
      </c>
      <c r="BG129" s="33">
        <v>116</v>
      </c>
      <c r="BH129" s="33">
        <v>213</v>
      </c>
      <c r="BI129" s="33">
        <v>387</v>
      </c>
      <c r="BJ129" s="33">
        <v>209</v>
      </c>
      <c r="BK129" s="33">
        <v>88</v>
      </c>
      <c r="BL129" s="33">
        <v>357</v>
      </c>
      <c r="BM129" s="33">
        <v>30</v>
      </c>
      <c r="BN129" s="33">
        <v>335</v>
      </c>
      <c r="BO129" s="33">
        <v>48</v>
      </c>
      <c r="BP129" s="33">
        <v>387</v>
      </c>
      <c r="BQ129" s="33" t="s">
        <v>97</v>
      </c>
      <c r="BR129" s="33">
        <v>373</v>
      </c>
      <c r="BS129" s="33">
        <v>14</v>
      </c>
      <c r="BT129" s="33" t="s">
        <v>97</v>
      </c>
      <c r="BU129" s="33">
        <v>2</v>
      </c>
      <c r="BV129" s="33">
        <v>60</v>
      </c>
      <c r="BW129" s="33">
        <v>16</v>
      </c>
      <c r="BX129" s="33">
        <v>4</v>
      </c>
      <c r="BY129" s="33">
        <v>1</v>
      </c>
      <c r="BZ129" s="33">
        <v>4</v>
      </c>
      <c r="CA129" s="33" t="s">
        <v>97</v>
      </c>
    </row>
    <row r="130" spans="1:79" ht="15">
      <c r="A130" s="32" t="s">
        <v>2</v>
      </c>
      <c r="B130" s="32" t="s">
        <v>151</v>
      </c>
      <c r="C130" s="32">
        <v>1553</v>
      </c>
      <c r="D130" s="32">
        <v>2939</v>
      </c>
      <c r="E130" s="32">
        <v>1920</v>
      </c>
      <c r="F130" s="32">
        <v>1118</v>
      </c>
      <c r="G130" s="32">
        <v>3354</v>
      </c>
      <c r="H130" s="32">
        <v>5940</v>
      </c>
      <c r="I130" s="32">
        <v>4944</v>
      </c>
      <c r="J130" s="32">
        <v>5165</v>
      </c>
      <c r="K130" s="32">
        <v>5719</v>
      </c>
      <c r="L130" s="32">
        <v>9374</v>
      </c>
      <c r="M130" s="32">
        <v>1510</v>
      </c>
      <c r="N130" s="32">
        <v>7793</v>
      </c>
      <c r="O130" s="32">
        <v>3091</v>
      </c>
      <c r="P130" s="32">
        <v>10103</v>
      </c>
      <c r="Q130" s="32">
        <v>781</v>
      </c>
      <c r="R130" s="32">
        <v>2855</v>
      </c>
      <c r="S130" s="32">
        <v>204</v>
      </c>
      <c r="T130" s="32">
        <v>6208</v>
      </c>
      <c r="U130" s="32">
        <v>149</v>
      </c>
      <c r="V130" s="32">
        <v>3068</v>
      </c>
      <c r="W130" s="32">
        <v>259</v>
      </c>
      <c r="X130" s="32">
        <v>134</v>
      </c>
      <c r="Y130" s="32">
        <v>4588</v>
      </c>
      <c r="Z130" s="32">
        <v>4502</v>
      </c>
      <c r="AA130" s="32">
        <v>1660</v>
      </c>
      <c r="AB130" s="32">
        <v>598</v>
      </c>
      <c r="AC130" s="32">
        <v>1329</v>
      </c>
      <c r="AD130" s="32">
        <v>5691</v>
      </c>
      <c r="AE130" s="32">
        <v>3266</v>
      </c>
      <c r="AF130" s="32">
        <v>9149</v>
      </c>
      <c r="AG130" s="32">
        <v>1735</v>
      </c>
      <c r="AH130" s="32">
        <v>2386</v>
      </c>
      <c r="AI130" s="32">
        <v>2449</v>
      </c>
      <c r="AJ130" s="32">
        <v>2191</v>
      </c>
      <c r="AK130" s="33">
        <v>1939</v>
      </c>
      <c r="AL130" s="33">
        <v>1919</v>
      </c>
      <c r="AM130" s="33">
        <v>9128</v>
      </c>
      <c r="AN130" s="33">
        <v>7</v>
      </c>
      <c r="AO130" s="33">
        <v>418</v>
      </c>
      <c r="AP130" s="33">
        <v>306</v>
      </c>
      <c r="AQ130" s="33">
        <v>233</v>
      </c>
      <c r="AR130" s="33">
        <v>110</v>
      </c>
      <c r="AS130" s="33">
        <v>178</v>
      </c>
      <c r="AT130" s="33">
        <v>130</v>
      </c>
      <c r="AU130" s="33">
        <v>374</v>
      </c>
      <c r="AV130" s="33">
        <v>10884</v>
      </c>
      <c r="AW130" s="33" t="s">
        <v>97</v>
      </c>
      <c r="AX130" s="33" t="s">
        <v>97</v>
      </c>
      <c r="AY130" s="33" t="s">
        <v>97</v>
      </c>
      <c r="AZ130" s="33">
        <v>7836</v>
      </c>
      <c r="BA130" s="33">
        <v>135</v>
      </c>
      <c r="BB130" s="33">
        <v>12</v>
      </c>
      <c r="BC130" s="33">
        <v>2852</v>
      </c>
      <c r="BD130" s="33">
        <v>49</v>
      </c>
      <c r="BE130" s="33">
        <v>66</v>
      </c>
      <c r="BF130" s="33">
        <v>10818</v>
      </c>
      <c r="BG130" s="33">
        <v>3672</v>
      </c>
      <c r="BH130" s="33">
        <v>4931</v>
      </c>
      <c r="BI130" s="33">
        <v>10884</v>
      </c>
      <c r="BJ130" s="33">
        <v>6113</v>
      </c>
      <c r="BK130" s="33">
        <v>1644</v>
      </c>
      <c r="BL130" s="33">
        <v>10075</v>
      </c>
      <c r="BM130" s="33">
        <v>809</v>
      </c>
      <c r="BN130" s="33">
        <v>9676</v>
      </c>
      <c r="BO130" s="33">
        <v>1149</v>
      </c>
      <c r="BP130" s="33">
        <v>10704</v>
      </c>
      <c r="BQ130" s="33">
        <v>180</v>
      </c>
      <c r="BR130" s="33">
        <v>10517</v>
      </c>
      <c r="BS130" s="33">
        <v>367</v>
      </c>
      <c r="BT130" s="33" t="s">
        <v>97</v>
      </c>
      <c r="BU130" s="33">
        <v>76</v>
      </c>
      <c r="BV130" s="33">
        <v>1735</v>
      </c>
      <c r="BW130" s="33">
        <v>367</v>
      </c>
      <c r="BX130" s="33">
        <v>105</v>
      </c>
      <c r="BY130" s="33">
        <v>34</v>
      </c>
      <c r="BZ130" s="33">
        <v>124</v>
      </c>
      <c r="CA130" s="33" t="s">
        <v>97</v>
      </c>
    </row>
    <row r="131" spans="2:79" ht="15">
      <c r="B131" s="32" t="s">
        <v>143</v>
      </c>
      <c r="C131" s="32">
        <v>616</v>
      </c>
      <c r="D131" s="32">
        <v>4</v>
      </c>
      <c r="E131" s="32">
        <v>33</v>
      </c>
      <c r="F131" s="32">
        <v>3</v>
      </c>
      <c r="G131" s="32">
        <v>23</v>
      </c>
      <c r="H131" s="32">
        <v>194</v>
      </c>
      <c r="I131" s="32">
        <v>485</v>
      </c>
      <c r="J131" s="32">
        <v>385</v>
      </c>
      <c r="K131" s="32">
        <v>294</v>
      </c>
      <c r="L131" s="32">
        <v>554</v>
      </c>
      <c r="M131" s="32">
        <v>125</v>
      </c>
      <c r="N131" s="32">
        <v>413</v>
      </c>
      <c r="O131" s="32">
        <v>266</v>
      </c>
      <c r="P131" s="32">
        <v>655</v>
      </c>
      <c r="Q131" s="32">
        <v>24</v>
      </c>
      <c r="R131" s="32">
        <v>166</v>
      </c>
      <c r="S131" s="32">
        <v>19</v>
      </c>
      <c r="T131" s="32">
        <v>362</v>
      </c>
      <c r="U131" s="32">
        <v>19</v>
      </c>
      <c r="V131" s="32">
        <v>184</v>
      </c>
      <c r="W131" s="32">
        <v>27</v>
      </c>
      <c r="X131" s="32">
        <v>2</v>
      </c>
      <c r="Y131" s="32">
        <v>185</v>
      </c>
      <c r="Z131" s="32">
        <v>300</v>
      </c>
      <c r="AA131" s="32">
        <v>192</v>
      </c>
      <c r="AB131" s="32">
        <v>60</v>
      </c>
      <c r="AC131" s="32">
        <v>107</v>
      </c>
      <c r="AD131" s="32">
        <v>327</v>
      </c>
      <c r="AE131" s="32">
        <v>185</v>
      </c>
      <c r="AF131" s="32">
        <v>641</v>
      </c>
      <c r="AG131" s="32">
        <v>38</v>
      </c>
      <c r="AH131" s="32">
        <v>162</v>
      </c>
      <c r="AI131" s="32">
        <v>154</v>
      </c>
      <c r="AJ131" s="32">
        <v>208</v>
      </c>
      <c r="AK131" s="33">
        <v>132</v>
      </c>
      <c r="AL131" s="33">
        <v>23</v>
      </c>
      <c r="AM131" s="33" t="s">
        <v>97</v>
      </c>
      <c r="AN131" s="33">
        <v>675</v>
      </c>
      <c r="AO131" s="33" t="s">
        <v>97</v>
      </c>
      <c r="AP131" s="33" t="s">
        <v>97</v>
      </c>
      <c r="AQ131" s="33" t="s">
        <v>97</v>
      </c>
      <c r="AR131" s="33" t="s">
        <v>97</v>
      </c>
      <c r="AS131" s="33" t="s">
        <v>97</v>
      </c>
      <c r="AT131" s="33" t="s">
        <v>97</v>
      </c>
      <c r="AU131" s="33">
        <v>4</v>
      </c>
      <c r="AV131" s="33" t="s">
        <v>97</v>
      </c>
      <c r="AW131" s="33">
        <v>679</v>
      </c>
      <c r="AX131" s="33" t="s">
        <v>97</v>
      </c>
      <c r="AY131" s="33" t="s">
        <v>97</v>
      </c>
      <c r="AZ131" s="33">
        <v>7</v>
      </c>
      <c r="BA131" s="33" t="s">
        <v>97</v>
      </c>
      <c r="BB131" s="33">
        <v>651</v>
      </c>
      <c r="BC131" s="33">
        <v>12</v>
      </c>
      <c r="BD131" s="33">
        <v>9</v>
      </c>
      <c r="BE131" s="33">
        <v>10</v>
      </c>
      <c r="BF131" s="33">
        <v>669</v>
      </c>
      <c r="BG131" s="33">
        <v>162</v>
      </c>
      <c r="BH131" s="33">
        <v>394</v>
      </c>
      <c r="BI131" s="33">
        <v>679</v>
      </c>
      <c r="BJ131" s="33">
        <v>435</v>
      </c>
      <c r="BK131" s="33">
        <v>83</v>
      </c>
      <c r="BL131" s="33">
        <v>665</v>
      </c>
      <c r="BM131" s="33">
        <v>14</v>
      </c>
      <c r="BN131" s="33">
        <v>612</v>
      </c>
      <c r="BO131" s="33">
        <v>67</v>
      </c>
      <c r="BP131" s="33">
        <v>671</v>
      </c>
      <c r="BQ131" s="33">
        <v>8</v>
      </c>
      <c r="BR131" s="33">
        <v>633</v>
      </c>
      <c r="BS131" s="33">
        <v>46</v>
      </c>
      <c r="BT131" s="33" t="s">
        <v>97</v>
      </c>
      <c r="BU131" s="33">
        <v>6</v>
      </c>
      <c r="BV131" s="33">
        <v>108</v>
      </c>
      <c r="BW131" s="33">
        <v>34</v>
      </c>
      <c r="BX131" s="33">
        <v>8</v>
      </c>
      <c r="BY131" s="33" t="s">
        <v>97</v>
      </c>
      <c r="BZ131" s="33">
        <v>10</v>
      </c>
      <c r="CA131" s="33" t="s">
        <v>97</v>
      </c>
    </row>
    <row r="132" spans="2:79" ht="15">
      <c r="B132" s="32" t="s">
        <v>152</v>
      </c>
      <c r="C132" s="32" t="s">
        <v>97</v>
      </c>
      <c r="D132" s="32" t="s">
        <v>97</v>
      </c>
      <c r="E132" s="32">
        <v>3</v>
      </c>
      <c r="F132" s="32" t="s">
        <v>97</v>
      </c>
      <c r="G132" s="32" t="s">
        <v>97</v>
      </c>
      <c r="H132" s="32" t="s">
        <v>97</v>
      </c>
      <c r="I132" s="32">
        <v>3</v>
      </c>
      <c r="J132" s="32" t="s">
        <v>97</v>
      </c>
      <c r="K132" s="32">
        <v>3</v>
      </c>
      <c r="L132" s="32">
        <v>3</v>
      </c>
      <c r="M132" s="32" t="s">
        <v>97</v>
      </c>
      <c r="N132" s="32">
        <v>3</v>
      </c>
      <c r="O132" s="32" t="s">
        <v>97</v>
      </c>
      <c r="P132" s="32">
        <v>1</v>
      </c>
      <c r="Q132" s="32">
        <v>2</v>
      </c>
      <c r="R132" s="32">
        <v>2</v>
      </c>
      <c r="S132" s="32" t="s">
        <v>97</v>
      </c>
      <c r="T132" s="32" t="s">
        <v>97</v>
      </c>
      <c r="U132" s="32">
        <v>1</v>
      </c>
      <c r="V132" s="32">
        <v>2</v>
      </c>
      <c r="W132" s="32" t="s">
        <v>97</v>
      </c>
      <c r="X132" s="32" t="s">
        <v>97</v>
      </c>
      <c r="Y132" s="32" t="s">
        <v>97</v>
      </c>
      <c r="Z132" s="32">
        <v>3</v>
      </c>
      <c r="AA132" s="32" t="s">
        <v>97</v>
      </c>
      <c r="AB132" s="32" t="s">
        <v>97</v>
      </c>
      <c r="AC132" s="32" t="s">
        <v>97</v>
      </c>
      <c r="AD132" s="32">
        <v>3</v>
      </c>
      <c r="AE132" s="32" t="s">
        <v>97</v>
      </c>
      <c r="AF132" s="32" t="s">
        <v>97</v>
      </c>
      <c r="AG132" s="32">
        <v>3</v>
      </c>
      <c r="AH132" s="32" t="s">
        <v>97</v>
      </c>
      <c r="AI132" s="32">
        <v>3</v>
      </c>
      <c r="AJ132" s="32" t="s">
        <v>97</v>
      </c>
      <c r="AK132" s="33" t="s">
        <v>97</v>
      </c>
      <c r="AL132" s="33" t="s">
        <v>97</v>
      </c>
      <c r="AM132" s="33" t="s">
        <v>97</v>
      </c>
      <c r="AN132" s="33" t="s">
        <v>97</v>
      </c>
      <c r="AO132" s="33" t="s">
        <v>97</v>
      </c>
      <c r="AP132" s="33" t="s">
        <v>97</v>
      </c>
      <c r="AQ132" s="33" t="s">
        <v>97</v>
      </c>
      <c r="AR132" s="33" t="s">
        <v>97</v>
      </c>
      <c r="AS132" s="33" t="s">
        <v>97</v>
      </c>
      <c r="AT132" s="33" t="s">
        <v>97</v>
      </c>
      <c r="AU132" s="33">
        <v>3</v>
      </c>
      <c r="AV132" s="33" t="s">
        <v>97</v>
      </c>
      <c r="AW132" s="33" t="s">
        <v>97</v>
      </c>
      <c r="AX132" s="33">
        <v>3</v>
      </c>
      <c r="AY132" s="33" t="s">
        <v>97</v>
      </c>
      <c r="AZ132" s="33" t="s">
        <v>97</v>
      </c>
      <c r="BA132" s="33" t="s">
        <v>97</v>
      </c>
      <c r="BB132" s="33" t="s">
        <v>97</v>
      </c>
      <c r="BC132" s="33">
        <v>3</v>
      </c>
      <c r="BD132" s="33" t="s">
        <v>97</v>
      </c>
      <c r="BE132" s="33" t="s">
        <v>97</v>
      </c>
      <c r="BF132" s="33">
        <v>3</v>
      </c>
      <c r="BG132" s="33">
        <v>3</v>
      </c>
      <c r="BH132" s="33" t="s">
        <v>97</v>
      </c>
      <c r="BI132" s="33">
        <v>3</v>
      </c>
      <c r="BJ132" s="33" t="s">
        <v>97</v>
      </c>
      <c r="BK132" s="33">
        <v>3</v>
      </c>
      <c r="BL132" s="33">
        <v>3</v>
      </c>
      <c r="BM132" s="33" t="s">
        <v>97</v>
      </c>
      <c r="BN132" s="33">
        <v>3</v>
      </c>
      <c r="BO132" s="33" t="s">
        <v>97</v>
      </c>
      <c r="BP132" s="33">
        <v>3</v>
      </c>
      <c r="BQ132" s="33" t="s">
        <v>97</v>
      </c>
      <c r="BR132" s="33">
        <v>3</v>
      </c>
      <c r="BS132" s="33" t="s">
        <v>97</v>
      </c>
      <c r="BT132" s="33" t="s">
        <v>97</v>
      </c>
      <c r="BU132" s="33" t="s">
        <v>97</v>
      </c>
      <c r="BV132" s="33">
        <v>1</v>
      </c>
      <c r="BW132" s="33" t="s">
        <v>97</v>
      </c>
      <c r="BX132" s="33" t="s">
        <v>97</v>
      </c>
      <c r="BY132" s="33" t="s">
        <v>97</v>
      </c>
      <c r="BZ132" s="33" t="s">
        <v>97</v>
      </c>
      <c r="CA132" s="33" t="s">
        <v>97</v>
      </c>
    </row>
    <row r="133" spans="2:79" ht="15">
      <c r="B133" s="32" t="s">
        <v>150</v>
      </c>
      <c r="C133" s="32" t="s">
        <v>97</v>
      </c>
      <c r="D133" s="32">
        <v>2</v>
      </c>
      <c r="E133" s="32">
        <v>4</v>
      </c>
      <c r="F133" s="32" t="s">
        <v>97</v>
      </c>
      <c r="G133" s="32">
        <v>4</v>
      </c>
      <c r="H133" s="32">
        <v>4</v>
      </c>
      <c r="I133" s="32">
        <v>6</v>
      </c>
      <c r="J133" s="32">
        <v>8</v>
      </c>
      <c r="K133" s="32">
        <v>2</v>
      </c>
      <c r="L133" s="32">
        <v>9</v>
      </c>
      <c r="M133" s="32">
        <v>1</v>
      </c>
      <c r="N133" s="32">
        <v>4</v>
      </c>
      <c r="O133" s="32">
        <v>6</v>
      </c>
      <c r="P133" s="32">
        <v>10</v>
      </c>
      <c r="Q133" s="32" t="s">
        <v>97</v>
      </c>
      <c r="R133" s="32">
        <v>7</v>
      </c>
      <c r="S133" s="32" t="s">
        <v>97</v>
      </c>
      <c r="T133" s="32">
        <v>2</v>
      </c>
      <c r="U133" s="32" t="s">
        <v>97</v>
      </c>
      <c r="V133" s="32">
        <v>6</v>
      </c>
      <c r="W133" s="32">
        <v>1</v>
      </c>
      <c r="X133" s="32">
        <v>1</v>
      </c>
      <c r="Y133" s="32">
        <v>9</v>
      </c>
      <c r="Z133" s="32" t="s">
        <v>97</v>
      </c>
      <c r="AA133" s="32" t="s">
        <v>97</v>
      </c>
      <c r="AB133" s="32" t="s">
        <v>97</v>
      </c>
      <c r="AC133" s="32">
        <v>4</v>
      </c>
      <c r="AD133" s="32">
        <v>2</v>
      </c>
      <c r="AE133" s="32">
        <v>4</v>
      </c>
      <c r="AF133" s="32">
        <v>8</v>
      </c>
      <c r="AG133" s="32">
        <v>2</v>
      </c>
      <c r="AH133" s="32">
        <v>4</v>
      </c>
      <c r="AI133" s="32">
        <v>2</v>
      </c>
      <c r="AJ133" s="32" t="s">
        <v>97</v>
      </c>
      <c r="AK133" s="33">
        <v>2</v>
      </c>
      <c r="AL133" s="33">
        <v>2</v>
      </c>
      <c r="AM133" s="33" t="s">
        <v>97</v>
      </c>
      <c r="AN133" s="33" t="s">
        <v>97</v>
      </c>
      <c r="AO133" s="33" t="s">
        <v>97</v>
      </c>
      <c r="AP133" s="33" t="s">
        <v>97</v>
      </c>
      <c r="AQ133" s="33">
        <v>4</v>
      </c>
      <c r="AR133" s="33" t="s">
        <v>97</v>
      </c>
      <c r="AS133" s="33" t="s">
        <v>97</v>
      </c>
      <c r="AT133" s="33" t="s">
        <v>97</v>
      </c>
      <c r="AU133" s="33">
        <v>6</v>
      </c>
      <c r="AV133" s="33" t="s">
        <v>97</v>
      </c>
      <c r="AW133" s="33" t="s">
        <v>97</v>
      </c>
      <c r="AX133" s="33" t="s">
        <v>97</v>
      </c>
      <c r="AY133" s="33">
        <v>10</v>
      </c>
      <c r="AZ133" s="33">
        <v>5</v>
      </c>
      <c r="BA133" s="33" t="s">
        <v>97</v>
      </c>
      <c r="BB133" s="33" t="s">
        <v>97</v>
      </c>
      <c r="BC133" s="33">
        <v>5</v>
      </c>
      <c r="BD133" s="33" t="s">
        <v>97</v>
      </c>
      <c r="BE133" s="33" t="s">
        <v>97</v>
      </c>
      <c r="BF133" s="33">
        <v>10</v>
      </c>
      <c r="BG133" s="33">
        <v>1</v>
      </c>
      <c r="BH133" s="33">
        <v>2</v>
      </c>
      <c r="BI133" s="33">
        <v>10</v>
      </c>
      <c r="BJ133" s="33">
        <v>6</v>
      </c>
      <c r="BK133" s="33" t="s">
        <v>97</v>
      </c>
      <c r="BL133" s="33">
        <v>9</v>
      </c>
      <c r="BM133" s="33">
        <v>1</v>
      </c>
      <c r="BN133" s="33">
        <v>9</v>
      </c>
      <c r="BO133" s="33" t="s">
        <v>97</v>
      </c>
      <c r="BP133" s="33">
        <v>10</v>
      </c>
      <c r="BQ133" s="33" t="s">
        <v>97</v>
      </c>
      <c r="BR133" s="33">
        <v>9</v>
      </c>
      <c r="BS133" s="33">
        <v>1</v>
      </c>
      <c r="BT133" s="33" t="s">
        <v>97</v>
      </c>
      <c r="BU133" s="33" t="s">
        <v>97</v>
      </c>
      <c r="BV133" s="33">
        <v>6</v>
      </c>
      <c r="BW133" s="33">
        <v>1</v>
      </c>
      <c r="BX133" s="33" t="s">
        <v>97</v>
      </c>
      <c r="BY133" s="33" t="s">
        <v>97</v>
      </c>
      <c r="BZ133" s="33" t="s">
        <v>97</v>
      </c>
      <c r="CA133" s="33" t="s">
        <v>97</v>
      </c>
    </row>
    <row r="134" spans="1:79" ht="15">
      <c r="A134" s="32" t="s">
        <v>3</v>
      </c>
      <c r="B134" s="32" t="s">
        <v>153</v>
      </c>
      <c r="C134" s="32">
        <v>1229</v>
      </c>
      <c r="D134" s="32">
        <v>2186</v>
      </c>
      <c r="E134" s="32">
        <v>1210</v>
      </c>
      <c r="F134" s="32">
        <v>773</v>
      </c>
      <c r="G134" s="32">
        <v>2450</v>
      </c>
      <c r="H134" s="32">
        <v>4309</v>
      </c>
      <c r="I134" s="32">
        <v>3539</v>
      </c>
      <c r="J134" s="32">
        <v>3760</v>
      </c>
      <c r="K134" s="32">
        <v>4088</v>
      </c>
      <c r="L134" s="32">
        <v>6775</v>
      </c>
      <c r="M134" s="32">
        <v>1073</v>
      </c>
      <c r="N134" s="32">
        <v>5654</v>
      </c>
      <c r="O134" s="32">
        <v>2194</v>
      </c>
      <c r="P134" s="32">
        <v>7331</v>
      </c>
      <c r="Q134" s="32">
        <v>517</v>
      </c>
      <c r="R134" s="32">
        <v>2037</v>
      </c>
      <c r="S134" s="32">
        <v>137</v>
      </c>
      <c r="T134" s="32">
        <v>4520</v>
      </c>
      <c r="U134" s="32">
        <v>108</v>
      </c>
      <c r="V134" s="32">
        <v>2188</v>
      </c>
      <c r="W134" s="32">
        <v>182</v>
      </c>
      <c r="X134" s="32">
        <v>94</v>
      </c>
      <c r="Y134" s="32">
        <v>3234</v>
      </c>
      <c r="Z134" s="32">
        <v>3287</v>
      </c>
      <c r="AA134" s="32">
        <v>1233</v>
      </c>
      <c r="AB134" s="32">
        <v>406</v>
      </c>
      <c r="AC134" s="32">
        <v>972</v>
      </c>
      <c r="AD134" s="32">
        <v>3991</v>
      </c>
      <c r="AE134" s="32">
        <v>2479</v>
      </c>
      <c r="AF134" s="32">
        <v>6538</v>
      </c>
      <c r="AG134" s="32">
        <v>1310</v>
      </c>
      <c r="AH134" s="32">
        <v>1676</v>
      </c>
      <c r="AI134" s="32">
        <v>1753</v>
      </c>
      <c r="AJ134" s="32">
        <v>1537</v>
      </c>
      <c r="AK134" s="33">
        <v>1460</v>
      </c>
      <c r="AL134" s="33">
        <v>1422</v>
      </c>
      <c r="AM134" s="33">
        <v>6638</v>
      </c>
      <c r="AN134" s="33">
        <v>11</v>
      </c>
      <c r="AO134" s="33">
        <v>287</v>
      </c>
      <c r="AP134" s="33">
        <v>217</v>
      </c>
      <c r="AQ134" s="33">
        <v>177</v>
      </c>
      <c r="AR134" s="33">
        <v>86</v>
      </c>
      <c r="AS134" s="33">
        <v>124</v>
      </c>
      <c r="AT134" s="33">
        <v>93</v>
      </c>
      <c r="AU134" s="33">
        <v>215</v>
      </c>
      <c r="AV134" s="33">
        <v>7836</v>
      </c>
      <c r="AW134" s="33">
        <v>7</v>
      </c>
      <c r="AX134" s="33" t="s">
        <v>97</v>
      </c>
      <c r="AY134" s="33">
        <v>5</v>
      </c>
      <c r="AZ134" s="33">
        <v>7848</v>
      </c>
      <c r="BA134" s="33" t="s">
        <v>97</v>
      </c>
      <c r="BB134" s="33" t="s">
        <v>97</v>
      </c>
      <c r="BC134" s="33" t="s">
        <v>97</v>
      </c>
      <c r="BD134" s="33" t="s">
        <v>97</v>
      </c>
      <c r="BE134" s="33">
        <v>50</v>
      </c>
      <c r="BF134" s="33">
        <v>7798</v>
      </c>
      <c r="BG134" s="33">
        <v>2596</v>
      </c>
      <c r="BH134" s="33">
        <v>3620</v>
      </c>
      <c r="BI134" s="33">
        <v>7848</v>
      </c>
      <c r="BJ134" s="33">
        <v>4411</v>
      </c>
      <c r="BK134" s="33">
        <v>1141</v>
      </c>
      <c r="BL134" s="33">
        <v>7280</v>
      </c>
      <c r="BM134" s="33">
        <v>568</v>
      </c>
      <c r="BN134" s="33">
        <v>6942</v>
      </c>
      <c r="BO134" s="33">
        <v>863</v>
      </c>
      <c r="BP134" s="33">
        <v>7709</v>
      </c>
      <c r="BQ134" s="33">
        <v>139</v>
      </c>
      <c r="BR134" s="33">
        <v>7562</v>
      </c>
      <c r="BS134" s="33">
        <v>286</v>
      </c>
      <c r="BT134" s="33" t="s">
        <v>97</v>
      </c>
      <c r="BU134" s="33">
        <v>45</v>
      </c>
      <c r="BV134" s="33">
        <v>1224</v>
      </c>
      <c r="BW134" s="33">
        <v>244</v>
      </c>
      <c r="BX134" s="33">
        <v>65</v>
      </c>
      <c r="BY134" s="33">
        <v>20</v>
      </c>
      <c r="BZ134" s="33">
        <v>90</v>
      </c>
      <c r="CA134" s="33" t="s">
        <v>97</v>
      </c>
    </row>
    <row r="135" spans="2:79" ht="15">
      <c r="B135" s="32" t="s">
        <v>5</v>
      </c>
      <c r="C135" s="32">
        <v>2</v>
      </c>
      <c r="D135" s="32">
        <v>20</v>
      </c>
      <c r="E135" s="32">
        <v>16</v>
      </c>
      <c r="F135" s="32">
        <v>6</v>
      </c>
      <c r="G135" s="32">
        <v>91</v>
      </c>
      <c r="H135" s="32">
        <v>125</v>
      </c>
      <c r="I135" s="32">
        <v>10</v>
      </c>
      <c r="J135" s="32">
        <v>60</v>
      </c>
      <c r="K135" s="32">
        <v>75</v>
      </c>
      <c r="L135" s="32">
        <v>120</v>
      </c>
      <c r="M135" s="32">
        <v>15</v>
      </c>
      <c r="N135" s="32">
        <v>124</v>
      </c>
      <c r="O135" s="32">
        <v>11</v>
      </c>
      <c r="P135" s="32">
        <v>128</v>
      </c>
      <c r="Q135" s="32">
        <v>7</v>
      </c>
      <c r="R135" s="32">
        <v>35</v>
      </c>
      <c r="S135" s="32">
        <v>2</v>
      </c>
      <c r="T135" s="32">
        <v>75</v>
      </c>
      <c r="U135" s="32">
        <v>1</v>
      </c>
      <c r="V135" s="32">
        <v>35</v>
      </c>
      <c r="W135" s="32">
        <v>6</v>
      </c>
      <c r="X135" s="32">
        <v>3</v>
      </c>
      <c r="Y135" s="32">
        <v>48</v>
      </c>
      <c r="Z135" s="32">
        <v>59</v>
      </c>
      <c r="AA135" s="32">
        <v>25</v>
      </c>
      <c r="AB135" s="32">
        <v>4</v>
      </c>
      <c r="AC135" s="32">
        <v>14</v>
      </c>
      <c r="AD135" s="32">
        <v>62</v>
      </c>
      <c r="AE135" s="32">
        <v>55</v>
      </c>
      <c r="AF135" s="32">
        <v>86</v>
      </c>
      <c r="AG135" s="32">
        <v>49</v>
      </c>
      <c r="AH135" s="32">
        <v>6</v>
      </c>
      <c r="AI135" s="32">
        <v>28</v>
      </c>
      <c r="AJ135" s="32">
        <v>47</v>
      </c>
      <c r="AK135" s="33">
        <v>19</v>
      </c>
      <c r="AL135" s="33">
        <v>35</v>
      </c>
      <c r="AM135" s="33">
        <v>114</v>
      </c>
      <c r="AN135" s="33" t="s">
        <v>97</v>
      </c>
      <c r="AO135" s="33" t="s">
        <v>97</v>
      </c>
      <c r="AP135" s="33">
        <v>2</v>
      </c>
      <c r="AQ135" s="33">
        <v>6</v>
      </c>
      <c r="AR135" s="33" t="s">
        <v>97</v>
      </c>
      <c r="AS135" s="33">
        <v>2</v>
      </c>
      <c r="AT135" s="33">
        <v>9</v>
      </c>
      <c r="AU135" s="33">
        <v>2</v>
      </c>
      <c r="AV135" s="33">
        <v>135</v>
      </c>
      <c r="AW135" s="33" t="s">
        <v>97</v>
      </c>
      <c r="AX135" s="33" t="s">
        <v>97</v>
      </c>
      <c r="AY135" s="33" t="s">
        <v>97</v>
      </c>
      <c r="AZ135" s="33" t="s">
        <v>97</v>
      </c>
      <c r="BA135" s="33">
        <v>135</v>
      </c>
      <c r="BB135" s="33" t="s">
        <v>97</v>
      </c>
      <c r="BC135" s="33" t="s">
        <v>97</v>
      </c>
      <c r="BD135" s="33" t="s">
        <v>97</v>
      </c>
      <c r="BE135" s="33" t="s">
        <v>97</v>
      </c>
      <c r="BF135" s="33">
        <v>135</v>
      </c>
      <c r="BG135" s="33">
        <v>45</v>
      </c>
      <c r="BH135" s="33">
        <v>62</v>
      </c>
      <c r="BI135" s="33">
        <v>135</v>
      </c>
      <c r="BJ135" s="33">
        <v>61</v>
      </c>
      <c r="BK135" s="33">
        <v>36</v>
      </c>
      <c r="BL135" s="33">
        <v>113</v>
      </c>
      <c r="BM135" s="33">
        <v>22</v>
      </c>
      <c r="BN135" s="33">
        <v>105</v>
      </c>
      <c r="BO135" s="33">
        <v>30</v>
      </c>
      <c r="BP135" s="33">
        <v>135</v>
      </c>
      <c r="BQ135" s="33" t="s">
        <v>97</v>
      </c>
      <c r="BR135" s="33">
        <v>131</v>
      </c>
      <c r="BS135" s="33">
        <v>4</v>
      </c>
      <c r="BT135" s="33" t="s">
        <v>97</v>
      </c>
      <c r="BU135" s="33">
        <v>1</v>
      </c>
      <c r="BV135" s="33">
        <v>20</v>
      </c>
      <c r="BW135" s="33">
        <v>5</v>
      </c>
      <c r="BX135" s="33">
        <v>1</v>
      </c>
      <c r="BY135" s="33" t="s">
        <v>97</v>
      </c>
      <c r="BZ135" s="33">
        <v>3</v>
      </c>
      <c r="CA135" s="33" t="s">
        <v>97</v>
      </c>
    </row>
    <row r="136" spans="2:79" ht="15">
      <c r="B136" s="32" t="s">
        <v>6</v>
      </c>
      <c r="C136" s="32">
        <v>604</v>
      </c>
      <c r="D136" s="32">
        <v>3</v>
      </c>
      <c r="E136" s="32">
        <v>31</v>
      </c>
      <c r="F136" s="32">
        <v>5</v>
      </c>
      <c r="G136" s="32">
        <v>20</v>
      </c>
      <c r="H136" s="32">
        <v>183</v>
      </c>
      <c r="I136" s="32">
        <v>480</v>
      </c>
      <c r="J136" s="32">
        <v>371</v>
      </c>
      <c r="K136" s="32">
        <v>292</v>
      </c>
      <c r="L136" s="32">
        <v>539</v>
      </c>
      <c r="M136" s="32">
        <v>124</v>
      </c>
      <c r="N136" s="32">
        <v>402</v>
      </c>
      <c r="O136" s="32">
        <v>261</v>
      </c>
      <c r="P136" s="32">
        <v>642</v>
      </c>
      <c r="Q136" s="32">
        <v>21</v>
      </c>
      <c r="R136" s="32">
        <v>163</v>
      </c>
      <c r="S136" s="32">
        <v>16</v>
      </c>
      <c r="T136" s="32">
        <v>353</v>
      </c>
      <c r="U136" s="32">
        <v>19</v>
      </c>
      <c r="V136" s="32">
        <v>179</v>
      </c>
      <c r="W136" s="32">
        <v>25</v>
      </c>
      <c r="X136" s="32">
        <v>2</v>
      </c>
      <c r="Y136" s="32">
        <v>183</v>
      </c>
      <c r="Z136" s="32">
        <v>293</v>
      </c>
      <c r="AA136" s="32">
        <v>185</v>
      </c>
      <c r="AB136" s="32">
        <v>60</v>
      </c>
      <c r="AC136" s="32">
        <v>104</v>
      </c>
      <c r="AD136" s="32">
        <v>319</v>
      </c>
      <c r="AE136" s="32">
        <v>180</v>
      </c>
      <c r="AF136" s="32">
        <v>630</v>
      </c>
      <c r="AG136" s="32">
        <v>33</v>
      </c>
      <c r="AH136" s="32">
        <v>157</v>
      </c>
      <c r="AI136" s="32">
        <v>154</v>
      </c>
      <c r="AJ136" s="32">
        <v>201</v>
      </c>
      <c r="AK136" s="33">
        <v>130</v>
      </c>
      <c r="AL136" s="33">
        <v>21</v>
      </c>
      <c r="AM136" s="33">
        <v>4</v>
      </c>
      <c r="AN136" s="33">
        <v>652</v>
      </c>
      <c r="AO136" s="33">
        <v>4</v>
      </c>
      <c r="AP136" s="33">
        <v>2</v>
      </c>
      <c r="AQ136" s="33" t="s">
        <v>97</v>
      </c>
      <c r="AR136" s="33" t="s">
        <v>97</v>
      </c>
      <c r="AS136" s="33" t="s">
        <v>97</v>
      </c>
      <c r="AT136" s="33" t="s">
        <v>97</v>
      </c>
      <c r="AU136" s="33">
        <v>1</v>
      </c>
      <c r="AV136" s="33">
        <v>12</v>
      </c>
      <c r="AW136" s="33">
        <v>651</v>
      </c>
      <c r="AX136" s="33" t="s">
        <v>97</v>
      </c>
      <c r="AY136" s="33" t="s">
        <v>97</v>
      </c>
      <c r="AZ136" s="33" t="s">
        <v>97</v>
      </c>
      <c r="BA136" s="33" t="s">
        <v>97</v>
      </c>
      <c r="BB136" s="33">
        <v>663</v>
      </c>
      <c r="BC136" s="33" t="s">
        <v>97</v>
      </c>
      <c r="BD136" s="33" t="s">
        <v>97</v>
      </c>
      <c r="BE136" s="33">
        <v>10</v>
      </c>
      <c r="BF136" s="33">
        <v>653</v>
      </c>
      <c r="BG136" s="33">
        <v>153</v>
      </c>
      <c r="BH136" s="33">
        <v>394</v>
      </c>
      <c r="BI136" s="33">
        <v>663</v>
      </c>
      <c r="BJ136" s="33">
        <v>431</v>
      </c>
      <c r="BK136" s="33">
        <v>80</v>
      </c>
      <c r="BL136" s="33">
        <v>651</v>
      </c>
      <c r="BM136" s="33">
        <v>12</v>
      </c>
      <c r="BN136" s="33">
        <v>597</v>
      </c>
      <c r="BO136" s="33">
        <v>66</v>
      </c>
      <c r="BP136" s="33">
        <v>655</v>
      </c>
      <c r="BQ136" s="33">
        <v>8</v>
      </c>
      <c r="BR136" s="33">
        <v>617</v>
      </c>
      <c r="BS136" s="33">
        <v>46</v>
      </c>
      <c r="BT136" s="33" t="s">
        <v>97</v>
      </c>
      <c r="BU136" s="33">
        <v>6</v>
      </c>
      <c r="BV136" s="33">
        <v>103</v>
      </c>
      <c r="BW136" s="33">
        <v>33</v>
      </c>
      <c r="BX136" s="33">
        <v>8</v>
      </c>
      <c r="BY136" s="33" t="s">
        <v>97</v>
      </c>
      <c r="BZ136" s="33">
        <v>9</v>
      </c>
      <c r="CA136" s="33" t="s">
        <v>97</v>
      </c>
    </row>
    <row r="137" spans="2:79" ht="15">
      <c r="B137" s="32" t="s">
        <v>154</v>
      </c>
      <c r="C137" s="32">
        <v>329</v>
      </c>
      <c r="D137" s="32">
        <v>699</v>
      </c>
      <c r="E137" s="32">
        <v>703</v>
      </c>
      <c r="F137" s="32">
        <v>332</v>
      </c>
      <c r="G137" s="32">
        <v>809</v>
      </c>
      <c r="H137" s="32">
        <v>1503</v>
      </c>
      <c r="I137" s="32">
        <v>1369</v>
      </c>
      <c r="J137" s="32">
        <v>1352</v>
      </c>
      <c r="K137" s="32">
        <v>1520</v>
      </c>
      <c r="L137" s="32">
        <v>2448</v>
      </c>
      <c r="M137" s="32">
        <v>424</v>
      </c>
      <c r="N137" s="32">
        <v>2013</v>
      </c>
      <c r="O137" s="32">
        <v>859</v>
      </c>
      <c r="P137" s="32">
        <v>2619</v>
      </c>
      <c r="Q137" s="32">
        <v>253</v>
      </c>
      <c r="R137" s="32">
        <v>786</v>
      </c>
      <c r="S137" s="32">
        <v>67</v>
      </c>
      <c r="T137" s="32">
        <v>1584</v>
      </c>
      <c r="U137" s="32">
        <v>41</v>
      </c>
      <c r="V137" s="32">
        <v>849</v>
      </c>
      <c r="W137" s="32">
        <v>71</v>
      </c>
      <c r="X137" s="32">
        <v>37</v>
      </c>
      <c r="Y137" s="32">
        <v>1303</v>
      </c>
      <c r="Z137" s="32">
        <v>1147</v>
      </c>
      <c r="AA137" s="32">
        <v>385</v>
      </c>
      <c r="AB137" s="32">
        <v>188</v>
      </c>
      <c r="AC137" s="32">
        <v>344</v>
      </c>
      <c r="AD137" s="32">
        <v>1618</v>
      </c>
      <c r="AE137" s="32">
        <v>722</v>
      </c>
      <c r="AF137" s="32">
        <v>2494</v>
      </c>
      <c r="AG137" s="32">
        <v>378</v>
      </c>
      <c r="AH137" s="32">
        <v>676</v>
      </c>
      <c r="AI137" s="32">
        <v>671</v>
      </c>
      <c r="AJ137" s="32">
        <v>606</v>
      </c>
      <c r="AK137" s="33">
        <v>459</v>
      </c>
      <c r="AL137" s="33">
        <v>460</v>
      </c>
      <c r="AM137" s="33">
        <v>2359</v>
      </c>
      <c r="AN137" s="33">
        <v>13</v>
      </c>
      <c r="AO137" s="33">
        <v>127</v>
      </c>
      <c r="AP137" s="33">
        <v>85</v>
      </c>
      <c r="AQ137" s="33">
        <v>50</v>
      </c>
      <c r="AR137" s="33">
        <v>24</v>
      </c>
      <c r="AS137" s="33">
        <v>52</v>
      </c>
      <c r="AT137" s="33">
        <v>28</v>
      </c>
      <c r="AU137" s="33">
        <v>134</v>
      </c>
      <c r="AV137" s="33">
        <v>2852</v>
      </c>
      <c r="AW137" s="33">
        <v>12</v>
      </c>
      <c r="AX137" s="33">
        <v>3</v>
      </c>
      <c r="AY137" s="33">
        <v>5</v>
      </c>
      <c r="AZ137" s="33" t="s">
        <v>97</v>
      </c>
      <c r="BA137" s="33" t="s">
        <v>97</v>
      </c>
      <c r="BB137" s="33" t="s">
        <v>97</v>
      </c>
      <c r="BC137" s="33">
        <v>2872</v>
      </c>
      <c r="BD137" s="33" t="s">
        <v>97</v>
      </c>
      <c r="BE137" s="33">
        <v>15</v>
      </c>
      <c r="BF137" s="33">
        <v>2857</v>
      </c>
      <c r="BG137" s="33">
        <v>1023</v>
      </c>
      <c r="BH137" s="33">
        <v>1219</v>
      </c>
      <c r="BI137" s="33">
        <v>2872</v>
      </c>
      <c r="BJ137" s="33">
        <v>1611</v>
      </c>
      <c r="BK137" s="33">
        <v>465</v>
      </c>
      <c r="BL137" s="33">
        <v>2654</v>
      </c>
      <c r="BM137" s="33">
        <v>218</v>
      </c>
      <c r="BN137" s="33">
        <v>2604</v>
      </c>
      <c r="BO137" s="33">
        <v>251</v>
      </c>
      <c r="BP137" s="33">
        <v>2831</v>
      </c>
      <c r="BQ137" s="33">
        <v>41</v>
      </c>
      <c r="BR137" s="33">
        <v>2796</v>
      </c>
      <c r="BS137" s="33">
        <v>76</v>
      </c>
      <c r="BT137" s="33" t="s">
        <v>97</v>
      </c>
      <c r="BU137" s="33">
        <v>30</v>
      </c>
      <c r="BV137" s="33">
        <v>496</v>
      </c>
      <c r="BW137" s="33">
        <v>118</v>
      </c>
      <c r="BX137" s="33">
        <v>38</v>
      </c>
      <c r="BY137" s="33">
        <v>14</v>
      </c>
      <c r="BZ137" s="33">
        <v>32</v>
      </c>
      <c r="CA137" s="33" t="s">
        <v>97</v>
      </c>
    </row>
    <row r="138" spans="2:79" ht="15">
      <c r="B138" s="32" t="s">
        <v>155</v>
      </c>
      <c r="C138" s="32">
        <v>5</v>
      </c>
      <c r="D138" s="32">
        <v>37</v>
      </c>
      <c r="E138" s="32" t="s">
        <v>97</v>
      </c>
      <c r="F138" s="32">
        <v>5</v>
      </c>
      <c r="G138" s="32">
        <v>11</v>
      </c>
      <c r="H138" s="32">
        <v>18</v>
      </c>
      <c r="I138" s="32">
        <v>40</v>
      </c>
      <c r="J138" s="32">
        <v>15</v>
      </c>
      <c r="K138" s="32">
        <v>43</v>
      </c>
      <c r="L138" s="32">
        <v>58</v>
      </c>
      <c r="M138" s="32" t="s">
        <v>97</v>
      </c>
      <c r="N138" s="32">
        <v>20</v>
      </c>
      <c r="O138" s="32">
        <v>38</v>
      </c>
      <c r="P138" s="32">
        <v>49</v>
      </c>
      <c r="Q138" s="32">
        <v>9</v>
      </c>
      <c r="R138" s="32">
        <v>9</v>
      </c>
      <c r="S138" s="32">
        <v>1</v>
      </c>
      <c r="T138" s="32">
        <v>40</v>
      </c>
      <c r="U138" s="32" t="s">
        <v>97</v>
      </c>
      <c r="V138" s="32">
        <v>9</v>
      </c>
      <c r="W138" s="32">
        <v>3</v>
      </c>
      <c r="X138" s="32">
        <v>1</v>
      </c>
      <c r="Y138" s="32">
        <v>14</v>
      </c>
      <c r="Z138" s="32">
        <v>19</v>
      </c>
      <c r="AA138" s="32">
        <v>24</v>
      </c>
      <c r="AB138" s="32" t="s">
        <v>97</v>
      </c>
      <c r="AC138" s="32">
        <v>6</v>
      </c>
      <c r="AD138" s="32">
        <v>33</v>
      </c>
      <c r="AE138" s="32">
        <v>19</v>
      </c>
      <c r="AF138" s="32">
        <v>50</v>
      </c>
      <c r="AG138" s="32">
        <v>8</v>
      </c>
      <c r="AH138" s="32">
        <v>37</v>
      </c>
      <c r="AI138" s="32">
        <v>2</v>
      </c>
      <c r="AJ138" s="32">
        <v>8</v>
      </c>
      <c r="AK138" s="33">
        <v>5</v>
      </c>
      <c r="AL138" s="33">
        <v>6</v>
      </c>
      <c r="AM138" s="33">
        <v>13</v>
      </c>
      <c r="AN138" s="33">
        <v>6</v>
      </c>
      <c r="AO138" s="33" t="s">
        <v>97</v>
      </c>
      <c r="AP138" s="33" t="s">
        <v>97</v>
      </c>
      <c r="AQ138" s="33">
        <v>4</v>
      </c>
      <c r="AR138" s="33" t="s">
        <v>97</v>
      </c>
      <c r="AS138" s="33" t="s">
        <v>97</v>
      </c>
      <c r="AT138" s="33" t="s">
        <v>97</v>
      </c>
      <c r="AU138" s="33">
        <v>35</v>
      </c>
      <c r="AV138" s="33">
        <v>49</v>
      </c>
      <c r="AW138" s="33">
        <v>9</v>
      </c>
      <c r="AX138" s="33" t="s">
        <v>97</v>
      </c>
      <c r="AY138" s="33" t="s">
        <v>97</v>
      </c>
      <c r="AZ138" s="33" t="s">
        <v>97</v>
      </c>
      <c r="BA138" s="33" t="s">
        <v>97</v>
      </c>
      <c r="BB138" s="33" t="s">
        <v>97</v>
      </c>
      <c r="BC138" s="33" t="s">
        <v>97</v>
      </c>
      <c r="BD138" s="33">
        <v>58</v>
      </c>
      <c r="BE138" s="33">
        <v>1</v>
      </c>
      <c r="BF138" s="33">
        <v>57</v>
      </c>
      <c r="BG138" s="33">
        <v>21</v>
      </c>
      <c r="BH138" s="33">
        <v>32</v>
      </c>
      <c r="BI138" s="33">
        <v>58</v>
      </c>
      <c r="BJ138" s="33">
        <v>40</v>
      </c>
      <c r="BK138" s="33">
        <v>8</v>
      </c>
      <c r="BL138" s="33">
        <v>54</v>
      </c>
      <c r="BM138" s="33">
        <v>4</v>
      </c>
      <c r="BN138" s="33">
        <v>52</v>
      </c>
      <c r="BO138" s="33">
        <v>6</v>
      </c>
      <c r="BP138" s="33">
        <v>58</v>
      </c>
      <c r="BQ138" s="33" t="s">
        <v>97</v>
      </c>
      <c r="BR138" s="33">
        <v>56</v>
      </c>
      <c r="BS138" s="33">
        <v>2</v>
      </c>
      <c r="BT138" s="33" t="s">
        <v>97</v>
      </c>
      <c r="BU138" s="33" t="s">
        <v>97</v>
      </c>
      <c r="BV138" s="33">
        <v>7</v>
      </c>
      <c r="BW138" s="33">
        <v>2</v>
      </c>
      <c r="BX138" s="33">
        <v>1</v>
      </c>
      <c r="BY138" s="33" t="s">
        <v>97</v>
      </c>
      <c r="BZ138" s="33" t="s">
        <v>97</v>
      </c>
      <c r="CA138" s="33" t="s">
        <v>97</v>
      </c>
    </row>
    <row r="139" spans="1:79" ht="15">
      <c r="A139" s="32" t="s">
        <v>173</v>
      </c>
      <c r="B139" s="32" t="s">
        <v>156</v>
      </c>
      <c r="C139" s="32">
        <v>15</v>
      </c>
      <c r="D139" s="32">
        <v>13</v>
      </c>
      <c r="E139" s="32">
        <v>8</v>
      </c>
      <c r="F139" s="32">
        <v>3</v>
      </c>
      <c r="G139" s="32">
        <v>37</v>
      </c>
      <c r="H139" s="32">
        <v>54</v>
      </c>
      <c r="I139" s="32">
        <v>22</v>
      </c>
      <c r="J139" s="32">
        <v>65</v>
      </c>
      <c r="K139" s="32">
        <v>11</v>
      </c>
      <c r="L139" s="32">
        <v>71</v>
      </c>
      <c r="M139" s="32">
        <v>5</v>
      </c>
      <c r="N139" s="32">
        <v>62</v>
      </c>
      <c r="O139" s="32">
        <v>14</v>
      </c>
      <c r="P139" s="32">
        <v>73</v>
      </c>
      <c r="Q139" s="32">
        <v>3</v>
      </c>
      <c r="R139" s="32">
        <v>9</v>
      </c>
      <c r="S139" s="32" t="s">
        <v>97</v>
      </c>
      <c r="T139" s="32">
        <v>59</v>
      </c>
      <c r="U139" s="32" t="s">
        <v>97</v>
      </c>
      <c r="V139" s="32">
        <v>9</v>
      </c>
      <c r="W139" s="32" t="s">
        <v>97</v>
      </c>
      <c r="X139" s="32">
        <v>12</v>
      </c>
      <c r="Y139" s="32">
        <v>53</v>
      </c>
      <c r="Z139" s="32">
        <v>11</v>
      </c>
      <c r="AA139" s="32" t="s">
        <v>97</v>
      </c>
      <c r="AB139" s="32">
        <v>9</v>
      </c>
      <c r="AC139" s="32">
        <v>30</v>
      </c>
      <c r="AD139" s="32">
        <v>16</v>
      </c>
      <c r="AE139" s="32">
        <v>21</v>
      </c>
      <c r="AF139" s="32">
        <v>43</v>
      </c>
      <c r="AG139" s="32">
        <v>33</v>
      </c>
      <c r="AH139" s="32">
        <v>6</v>
      </c>
      <c r="AI139" s="32">
        <v>8</v>
      </c>
      <c r="AJ139" s="32">
        <v>21</v>
      </c>
      <c r="AK139" s="33">
        <v>16</v>
      </c>
      <c r="AL139" s="33">
        <v>25</v>
      </c>
      <c r="AM139" s="33">
        <v>51</v>
      </c>
      <c r="AN139" s="33">
        <v>10</v>
      </c>
      <c r="AO139" s="33">
        <v>3</v>
      </c>
      <c r="AP139" s="33">
        <v>2</v>
      </c>
      <c r="AQ139" s="33">
        <v>2</v>
      </c>
      <c r="AR139" s="33" t="s">
        <v>97</v>
      </c>
      <c r="AS139" s="33">
        <v>1</v>
      </c>
      <c r="AT139" s="33">
        <v>1</v>
      </c>
      <c r="AU139" s="33">
        <v>6</v>
      </c>
      <c r="AV139" s="33">
        <v>66</v>
      </c>
      <c r="AW139" s="33">
        <v>10</v>
      </c>
      <c r="AX139" s="33" t="s">
        <v>97</v>
      </c>
      <c r="AY139" s="33" t="s">
        <v>97</v>
      </c>
      <c r="AZ139" s="33">
        <v>50</v>
      </c>
      <c r="BA139" s="33" t="s">
        <v>97</v>
      </c>
      <c r="BB139" s="33">
        <v>10</v>
      </c>
      <c r="BC139" s="33">
        <v>15</v>
      </c>
      <c r="BD139" s="33">
        <v>1</v>
      </c>
      <c r="BE139" s="33">
        <v>76</v>
      </c>
      <c r="BF139" s="33" t="s">
        <v>97</v>
      </c>
      <c r="BG139" s="33">
        <v>19</v>
      </c>
      <c r="BH139" s="33">
        <v>37</v>
      </c>
      <c r="BI139" s="33">
        <v>76</v>
      </c>
      <c r="BJ139" s="33">
        <v>30</v>
      </c>
      <c r="BK139" s="33">
        <v>7</v>
      </c>
      <c r="BL139" s="33">
        <v>39</v>
      </c>
      <c r="BM139" s="33">
        <v>37</v>
      </c>
      <c r="BN139" s="33">
        <v>42</v>
      </c>
      <c r="BO139" s="33">
        <v>33</v>
      </c>
      <c r="BP139" s="33">
        <v>72</v>
      </c>
      <c r="BQ139" s="33">
        <v>4</v>
      </c>
      <c r="BR139" s="33">
        <v>54</v>
      </c>
      <c r="BS139" s="33">
        <v>22</v>
      </c>
      <c r="BT139" s="33" t="s">
        <v>97</v>
      </c>
      <c r="BU139" s="33" t="s">
        <v>97</v>
      </c>
      <c r="BV139" s="33">
        <v>4</v>
      </c>
      <c r="BW139" s="33">
        <v>1</v>
      </c>
      <c r="BX139" s="33">
        <v>1</v>
      </c>
      <c r="BY139" s="33">
        <v>1</v>
      </c>
      <c r="BZ139" s="33" t="s">
        <v>97</v>
      </c>
      <c r="CA139" s="33" t="s">
        <v>97</v>
      </c>
    </row>
    <row r="140" spans="2:79" ht="15">
      <c r="B140" s="32" t="s">
        <v>157</v>
      </c>
      <c r="C140" s="32">
        <v>2154</v>
      </c>
      <c r="D140" s="32">
        <v>2932</v>
      </c>
      <c r="E140" s="32">
        <v>1952</v>
      </c>
      <c r="F140" s="32">
        <v>1118</v>
      </c>
      <c r="G140" s="32">
        <v>3344</v>
      </c>
      <c r="H140" s="32">
        <v>6084</v>
      </c>
      <c r="I140" s="32">
        <v>5416</v>
      </c>
      <c r="J140" s="32">
        <v>5493</v>
      </c>
      <c r="K140" s="32">
        <v>6007</v>
      </c>
      <c r="L140" s="32">
        <v>9869</v>
      </c>
      <c r="M140" s="32">
        <v>1631</v>
      </c>
      <c r="N140" s="32">
        <v>8151</v>
      </c>
      <c r="O140" s="32">
        <v>3349</v>
      </c>
      <c r="P140" s="32">
        <v>10696</v>
      </c>
      <c r="Q140" s="32">
        <v>804</v>
      </c>
      <c r="R140" s="32">
        <v>3021</v>
      </c>
      <c r="S140" s="32">
        <v>223</v>
      </c>
      <c r="T140" s="32">
        <v>6513</v>
      </c>
      <c r="U140" s="32">
        <v>169</v>
      </c>
      <c r="V140" s="32">
        <v>3251</v>
      </c>
      <c r="W140" s="32">
        <v>287</v>
      </c>
      <c r="X140" s="32">
        <v>125</v>
      </c>
      <c r="Y140" s="32">
        <v>4729</v>
      </c>
      <c r="Z140" s="32">
        <v>4794</v>
      </c>
      <c r="AA140" s="32">
        <v>1852</v>
      </c>
      <c r="AB140" s="32">
        <v>649</v>
      </c>
      <c r="AC140" s="32">
        <v>1410</v>
      </c>
      <c r="AD140" s="32">
        <v>6007</v>
      </c>
      <c r="AE140" s="32">
        <v>3434</v>
      </c>
      <c r="AF140" s="32">
        <v>9755</v>
      </c>
      <c r="AG140" s="32">
        <v>1745</v>
      </c>
      <c r="AH140" s="32">
        <v>2546</v>
      </c>
      <c r="AI140" s="32">
        <v>2600</v>
      </c>
      <c r="AJ140" s="32">
        <v>2378</v>
      </c>
      <c r="AK140" s="33">
        <v>2057</v>
      </c>
      <c r="AL140" s="33">
        <v>1919</v>
      </c>
      <c r="AM140" s="33">
        <v>9077</v>
      </c>
      <c r="AN140" s="33">
        <v>672</v>
      </c>
      <c r="AO140" s="33">
        <v>415</v>
      </c>
      <c r="AP140" s="33">
        <v>304</v>
      </c>
      <c r="AQ140" s="33">
        <v>235</v>
      </c>
      <c r="AR140" s="33">
        <v>110</v>
      </c>
      <c r="AS140" s="33">
        <v>177</v>
      </c>
      <c r="AT140" s="33">
        <v>129</v>
      </c>
      <c r="AU140" s="33">
        <v>381</v>
      </c>
      <c r="AV140" s="33">
        <v>10818</v>
      </c>
      <c r="AW140" s="33">
        <v>669</v>
      </c>
      <c r="AX140" s="33">
        <v>3</v>
      </c>
      <c r="AY140" s="33">
        <v>10</v>
      </c>
      <c r="AZ140" s="33">
        <v>7798</v>
      </c>
      <c r="BA140" s="33">
        <v>135</v>
      </c>
      <c r="BB140" s="33">
        <v>653</v>
      </c>
      <c r="BC140" s="33">
        <v>2857</v>
      </c>
      <c r="BD140" s="33">
        <v>57</v>
      </c>
      <c r="BE140" s="33" t="s">
        <v>97</v>
      </c>
      <c r="BF140" s="33">
        <v>11500</v>
      </c>
      <c r="BG140" s="33">
        <v>3819</v>
      </c>
      <c r="BH140" s="33">
        <v>5290</v>
      </c>
      <c r="BI140" s="33">
        <v>11500</v>
      </c>
      <c r="BJ140" s="33">
        <v>6524</v>
      </c>
      <c r="BK140" s="33">
        <v>1723</v>
      </c>
      <c r="BL140" s="33">
        <v>10713</v>
      </c>
      <c r="BM140" s="33">
        <v>787</v>
      </c>
      <c r="BN140" s="33">
        <v>10258</v>
      </c>
      <c r="BO140" s="33">
        <v>1183</v>
      </c>
      <c r="BP140" s="33">
        <v>11316</v>
      </c>
      <c r="BQ140" s="33">
        <v>184</v>
      </c>
      <c r="BR140" s="33">
        <v>11108</v>
      </c>
      <c r="BS140" s="33">
        <v>392</v>
      </c>
      <c r="BT140" s="33" t="s">
        <v>97</v>
      </c>
      <c r="BU140" s="33">
        <v>82</v>
      </c>
      <c r="BV140" s="33">
        <v>1846</v>
      </c>
      <c r="BW140" s="33">
        <v>401</v>
      </c>
      <c r="BX140" s="33">
        <v>112</v>
      </c>
      <c r="BY140" s="33">
        <v>33</v>
      </c>
      <c r="BZ140" s="33">
        <v>134</v>
      </c>
      <c r="CA140" s="33" t="s">
        <v>97</v>
      </c>
    </row>
    <row r="141" spans="1:79" ht="15">
      <c r="A141" s="32" t="s">
        <v>111</v>
      </c>
      <c r="B141" s="32" t="s">
        <v>156</v>
      </c>
      <c r="C141" s="32">
        <v>603</v>
      </c>
      <c r="D141" s="32">
        <v>803</v>
      </c>
      <c r="E141" s="32">
        <v>669</v>
      </c>
      <c r="F141" s="32">
        <v>539</v>
      </c>
      <c r="G141" s="32">
        <v>1224</v>
      </c>
      <c r="H141" s="32">
        <v>2163</v>
      </c>
      <c r="I141" s="32">
        <v>1675</v>
      </c>
      <c r="J141" s="32">
        <v>1927</v>
      </c>
      <c r="K141" s="32">
        <v>1911</v>
      </c>
      <c r="L141" s="32">
        <v>3247</v>
      </c>
      <c r="M141" s="32">
        <v>591</v>
      </c>
      <c r="N141" s="32">
        <v>2786</v>
      </c>
      <c r="O141" s="32">
        <v>1052</v>
      </c>
      <c r="P141" s="32">
        <v>3581</v>
      </c>
      <c r="Q141" s="32">
        <v>257</v>
      </c>
      <c r="R141" s="32">
        <v>752</v>
      </c>
      <c r="S141" s="32">
        <v>65</v>
      </c>
      <c r="T141" s="32">
        <v>2194</v>
      </c>
      <c r="U141" s="32">
        <v>49</v>
      </c>
      <c r="V141" s="32">
        <v>806</v>
      </c>
      <c r="W141" s="32">
        <v>73</v>
      </c>
      <c r="X141" s="32">
        <v>29</v>
      </c>
      <c r="Y141" s="32">
        <v>1588</v>
      </c>
      <c r="Z141" s="32">
        <v>1613</v>
      </c>
      <c r="AA141" s="32">
        <v>608</v>
      </c>
      <c r="AB141" s="32">
        <v>187</v>
      </c>
      <c r="AC141" s="32">
        <v>458</v>
      </c>
      <c r="AD141" s="32">
        <v>2032</v>
      </c>
      <c r="AE141" s="32">
        <v>1161</v>
      </c>
      <c r="AF141" s="32">
        <v>3241</v>
      </c>
      <c r="AG141" s="32">
        <v>597</v>
      </c>
      <c r="AH141" s="32">
        <v>820</v>
      </c>
      <c r="AI141" s="32">
        <v>814</v>
      </c>
      <c r="AJ141" s="32">
        <v>745</v>
      </c>
      <c r="AK141" s="33">
        <v>672</v>
      </c>
      <c r="AL141" s="33">
        <v>787</v>
      </c>
      <c r="AM141" s="33">
        <v>3078</v>
      </c>
      <c r="AN141" s="33">
        <v>162</v>
      </c>
      <c r="AO141" s="33">
        <v>129</v>
      </c>
      <c r="AP141" s="33">
        <v>121</v>
      </c>
      <c r="AQ141" s="33">
        <v>109</v>
      </c>
      <c r="AR141" s="33">
        <v>37</v>
      </c>
      <c r="AS141" s="33">
        <v>54</v>
      </c>
      <c r="AT141" s="33">
        <v>32</v>
      </c>
      <c r="AU141" s="33">
        <v>116</v>
      </c>
      <c r="AV141" s="33">
        <v>3672</v>
      </c>
      <c r="AW141" s="33">
        <v>162</v>
      </c>
      <c r="AX141" s="33">
        <v>3</v>
      </c>
      <c r="AY141" s="33">
        <v>1</v>
      </c>
      <c r="AZ141" s="33">
        <v>2596</v>
      </c>
      <c r="BA141" s="33">
        <v>45</v>
      </c>
      <c r="BB141" s="33">
        <v>153</v>
      </c>
      <c r="BC141" s="33">
        <v>1023</v>
      </c>
      <c r="BD141" s="33">
        <v>21</v>
      </c>
      <c r="BE141" s="33">
        <v>19</v>
      </c>
      <c r="BF141" s="33">
        <v>3819</v>
      </c>
      <c r="BG141" s="33">
        <v>3838</v>
      </c>
      <c r="BH141" s="33" t="s">
        <v>97</v>
      </c>
      <c r="BI141" s="33">
        <v>3838</v>
      </c>
      <c r="BJ141" s="33">
        <v>2376</v>
      </c>
      <c r="BK141" s="33">
        <v>689</v>
      </c>
      <c r="BL141" s="33">
        <v>3560</v>
      </c>
      <c r="BM141" s="33">
        <v>278</v>
      </c>
      <c r="BN141" s="33">
        <v>3429</v>
      </c>
      <c r="BO141" s="33">
        <v>386</v>
      </c>
      <c r="BP141" s="33">
        <v>3784</v>
      </c>
      <c r="BQ141" s="33">
        <v>54</v>
      </c>
      <c r="BR141" s="33">
        <v>3689</v>
      </c>
      <c r="BS141" s="33">
        <v>149</v>
      </c>
      <c r="BT141" s="33" t="s">
        <v>97</v>
      </c>
      <c r="BU141" s="33">
        <v>21</v>
      </c>
      <c r="BV141" s="33">
        <v>428</v>
      </c>
      <c r="BW141" s="33">
        <v>103</v>
      </c>
      <c r="BX141" s="33">
        <v>38</v>
      </c>
      <c r="BY141" s="33">
        <v>11</v>
      </c>
      <c r="BZ141" s="33">
        <v>27</v>
      </c>
      <c r="CA141" s="33" t="s">
        <v>97</v>
      </c>
    </row>
    <row r="142" spans="2:79" ht="15">
      <c r="B142" s="32" t="s">
        <v>157</v>
      </c>
      <c r="C142" s="32">
        <v>1170</v>
      </c>
      <c r="D142" s="32">
        <v>1626</v>
      </c>
      <c r="E142" s="32">
        <v>857</v>
      </c>
      <c r="F142" s="32">
        <v>363</v>
      </c>
      <c r="G142" s="32">
        <v>1311</v>
      </c>
      <c r="H142" s="32">
        <v>2590</v>
      </c>
      <c r="I142" s="32">
        <v>2737</v>
      </c>
      <c r="J142" s="32">
        <v>2082</v>
      </c>
      <c r="K142" s="32">
        <v>3245</v>
      </c>
      <c r="L142" s="32">
        <v>4677</v>
      </c>
      <c r="M142" s="32">
        <v>650</v>
      </c>
      <c r="N142" s="32">
        <v>3717</v>
      </c>
      <c r="O142" s="32">
        <v>1610</v>
      </c>
      <c r="P142" s="32">
        <v>4846</v>
      </c>
      <c r="Q142" s="32">
        <v>481</v>
      </c>
      <c r="R142" s="32">
        <v>858</v>
      </c>
      <c r="S142" s="32">
        <v>73</v>
      </c>
      <c r="T142" s="32">
        <v>3659</v>
      </c>
      <c r="U142" s="32">
        <v>100</v>
      </c>
      <c r="V142" s="32">
        <v>938</v>
      </c>
      <c r="W142" s="32">
        <v>65</v>
      </c>
      <c r="X142" s="32">
        <v>38</v>
      </c>
      <c r="Y142" s="32">
        <v>1564</v>
      </c>
      <c r="Z142" s="32">
        <v>2651</v>
      </c>
      <c r="AA142" s="32">
        <v>1074</v>
      </c>
      <c r="AB142" s="32">
        <v>294</v>
      </c>
      <c r="AC142" s="32">
        <v>580</v>
      </c>
      <c r="AD142" s="32">
        <v>2884</v>
      </c>
      <c r="AE142" s="32">
        <v>1569</v>
      </c>
      <c r="AF142" s="32">
        <v>4522</v>
      </c>
      <c r="AG142" s="32">
        <v>805</v>
      </c>
      <c r="AH142" s="32">
        <v>1280</v>
      </c>
      <c r="AI142" s="32">
        <v>1345</v>
      </c>
      <c r="AJ142" s="32">
        <v>1177</v>
      </c>
      <c r="AK142" s="33">
        <v>924</v>
      </c>
      <c r="AL142" s="33">
        <v>601</v>
      </c>
      <c r="AM142" s="33">
        <v>4089</v>
      </c>
      <c r="AN142" s="33">
        <v>393</v>
      </c>
      <c r="AO142" s="33">
        <v>221</v>
      </c>
      <c r="AP142" s="33">
        <v>123</v>
      </c>
      <c r="AQ142" s="33">
        <v>83</v>
      </c>
      <c r="AR142" s="33">
        <v>37</v>
      </c>
      <c r="AS142" s="33">
        <v>84</v>
      </c>
      <c r="AT142" s="33">
        <v>84</v>
      </c>
      <c r="AU142" s="33">
        <v>213</v>
      </c>
      <c r="AV142" s="33">
        <v>4931</v>
      </c>
      <c r="AW142" s="33">
        <v>394</v>
      </c>
      <c r="AX142" s="33" t="s">
        <v>97</v>
      </c>
      <c r="AY142" s="33">
        <v>2</v>
      </c>
      <c r="AZ142" s="33">
        <v>3620</v>
      </c>
      <c r="BA142" s="33">
        <v>62</v>
      </c>
      <c r="BB142" s="33">
        <v>394</v>
      </c>
      <c r="BC142" s="33">
        <v>1219</v>
      </c>
      <c r="BD142" s="33">
        <v>32</v>
      </c>
      <c r="BE142" s="33">
        <v>37</v>
      </c>
      <c r="BF142" s="33">
        <v>5290</v>
      </c>
      <c r="BG142" s="33" t="s">
        <v>97</v>
      </c>
      <c r="BH142" s="33">
        <v>5327</v>
      </c>
      <c r="BI142" s="33">
        <v>5327</v>
      </c>
      <c r="BJ142" s="33">
        <v>3174</v>
      </c>
      <c r="BK142" s="33">
        <v>811</v>
      </c>
      <c r="BL142" s="33">
        <v>4905</v>
      </c>
      <c r="BM142" s="33">
        <v>422</v>
      </c>
      <c r="BN142" s="33">
        <v>4709</v>
      </c>
      <c r="BO142" s="33">
        <v>604</v>
      </c>
      <c r="BP142" s="33">
        <v>5193</v>
      </c>
      <c r="BQ142" s="33">
        <v>134</v>
      </c>
      <c r="BR142" s="33">
        <v>5150</v>
      </c>
      <c r="BS142" s="33">
        <v>177</v>
      </c>
      <c r="BT142" s="33" t="s">
        <v>97</v>
      </c>
      <c r="BU142" s="33">
        <v>17</v>
      </c>
      <c r="BV142" s="33">
        <v>545</v>
      </c>
      <c r="BW142" s="33">
        <v>130</v>
      </c>
      <c r="BX142" s="33">
        <v>25</v>
      </c>
      <c r="BY142" s="33">
        <v>6</v>
      </c>
      <c r="BZ142" s="33">
        <v>38</v>
      </c>
      <c r="CA142" s="33" t="s">
        <v>97</v>
      </c>
    </row>
    <row r="143" spans="1:2" ht="15">
      <c r="A143" s="32" t="s">
        <v>174</v>
      </c>
      <c r="B143" s="32" t="s">
        <v>158</v>
      </c>
    </row>
    <row r="144" spans="1:79" ht="15">
      <c r="A144" s="32" t="s">
        <v>113</v>
      </c>
      <c r="B144" s="32" t="s">
        <v>156</v>
      </c>
      <c r="C144" s="32">
        <v>1396</v>
      </c>
      <c r="D144" s="32">
        <v>1663</v>
      </c>
      <c r="E144" s="32">
        <v>1115</v>
      </c>
      <c r="F144" s="32">
        <v>508</v>
      </c>
      <c r="G144" s="32">
        <v>1872</v>
      </c>
      <c r="H144" s="32">
        <v>3376</v>
      </c>
      <c r="I144" s="32">
        <v>3178</v>
      </c>
      <c r="J144" s="32">
        <v>3023</v>
      </c>
      <c r="K144" s="32">
        <v>3531</v>
      </c>
      <c r="L144" s="32">
        <v>5621</v>
      </c>
      <c r="M144" s="32">
        <v>933</v>
      </c>
      <c r="N144" s="32">
        <v>4653</v>
      </c>
      <c r="O144" s="32">
        <v>1901</v>
      </c>
      <c r="P144" s="32">
        <v>6090</v>
      </c>
      <c r="Q144" s="32">
        <v>464</v>
      </c>
      <c r="R144" s="32">
        <v>1878</v>
      </c>
      <c r="S144" s="32">
        <v>136</v>
      </c>
      <c r="T144" s="32">
        <v>3282</v>
      </c>
      <c r="U144" s="32">
        <v>88</v>
      </c>
      <c r="V144" s="32">
        <v>2027</v>
      </c>
      <c r="W144" s="32">
        <v>148</v>
      </c>
      <c r="X144" s="32">
        <v>40</v>
      </c>
      <c r="Y144" s="32">
        <v>2524</v>
      </c>
      <c r="Z144" s="32">
        <v>2782</v>
      </c>
      <c r="AA144" s="32">
        <v>1208</v>
      </c>
      <c r="AB144" s="32">
        <v>323</v>
      </c>
      <c r="AC144" s="32">
        <v>743</v>
      </c>
      <c r="AD144" s="32">
        <v>3601</v>
      </c>
      <c r="AE144" s="32">
        <v>1887</v>
      </c>
      <c r="AF144" s="32">
        <v>5705</v>
      </c>
      <c r="AG144" s="32">
        <v>849</v>
      </c>
      <c r="AH144" s="32">
        <v>1495</v>
      </c>
      <c r="AI144" s="32">
        <v>1489</v>
      </c>
      <c r="AJ144" s="32">
        <v>1347</v>
      </c>
      <c r="AK144" s="33">
        <v>1177</v>
      </c>
      <c r="AL144" s="33">
        <v>1046</v>
      </c>
      <c r="AM144" s="33">
        <v>5080</v>
      </c>
      <c r="AN144" s="33">
        <v>438</v>
      </c>
      <c r="AO144" s="33">
        <v>267</v>
      </c>
      <c r="AP144" s="33">
        <v>176</v>
      </c>
      <c r="AQ144" s="33">
        <v>130</v>
      </c>
      <c r="AR144" s="33">
        <v>53</v>
      </c>
      <c r="AS144" s="33">
        <v>125</v>
      </c>
      <c r="AT144" s="33">
        <v>76</v>
      </c>
      <c r="AU144" s="33">
        <v>209</v>
      </c>
      <c r="AV144" s="33">
        <v>6113</v>
      </c>
      <c r="AW144" s="33">
        <v>435</v>
      </c>
      <c r="AX144" s="33" t="s">
        <v>97</v>
      </c>
      <c r="AY144" s="33">
        <v>6</v>
      </c>
      <c r="AZ144" s="33">
        <v>4411</v>
      </c>
      <c r="BA144" s="33">
        <v>61</v>
      </c>
      <c r="BB144" s="33">
        <v>431</v>
      </c>
      <c r="BC144" s="33">
        <v>1611</v>
      </c>
      <c r="BD144" s="33">
        <v>40</v>
      </c>
      <c r="BE144" s="33">
        <v>30</v>
      </c>
      <c r="BF144" s="33">
        <v>6524</v>
      </c>
      <c r="BG144" s="33">
        <v>2376</v>
      </c>
      <c r="BH144" s="33">
        <v>3174</v>
      </c>
      <c r="BI144" s="33">
        <v>6554</v>
      </c>
      <c r="BJ144" s="33">
        <v>6554</v>
      </c>
      <c r="BK144" s="33" t="s">
        <v>97</v>
      </c>
      <c r="BL144" s="33">
        <v>6155</v>
      </c>
      <c r="BM144" s="33">
        <v>399</v>
      </c>
      <c r="BN144" s="33">
        <v>5957</v>
      </c>
      <c r="BO144" s="33">
        <v>573</v>
      </c>
      <c r="BP144" s="33">
        <v>6435</v>
      </c>
      <c r="BQ144" s="33">
        <v>119</v>
      </c>
      <c r="BR144" s="33">
        <v>6348</v>
      </c>
      <c r="BS144" s="33">
        <v>206</v>
      </c>
      <c r="BT144" s="33" t="s">
        <v>97</v>
      </c>
      <c r="BU144" s="33">
        <v>38</v>
      </c>
      <c r="BV144" s="33">
        <v>1115</v>
      </c>
      <c r="BW144" s="33">
        <v>246</v>
      </c>
      <c r="BX144" s="33">
        <v>70</v>
      </c>
      <c r="BY144" s="33">
        <v>22</v>
      </c>
      <c r="BZ144" s="33">
        <v>67</v>
      </c>
      <c r="CA144" s="33" t="s">
        <v>97</v>
      </c>
    </row>
    <row r="145" spans="2:79" ht="15">
      <c r="B145" s="32" t="s">
        <v>157</v>
      </c>
      <c r="C145" s="32">
        <v>294</v>
      </c>
      <c r="D145" s="32">
        <v>499</v>
      </c>
      <c r="E145" s="32">
        <v>273</v>
      </c>
      <c r="F145" s="32">
        <v>325</v>
      </c>
      <c r="G145" s="32">
        <v>339</v>
      </c>
      <c r="H145" s="32">
        <v>741</v>
      </c>
      <c r="I145" s="32">
        <v>989</v>
      </c>
      <c r="J145" s="32">
        <v>588</v>
      </c>
      <c r="K145" s="32">
        <v>1142</v>
      </c>
      <c r="L145" s="32">
        <v>1398</v>
      </c>
      <c r="M145" s="32">
        <v>332</v>
      </c>
      <c r="N145" s="32">
        <v>1134</v>
      </c>
      <c r="O145" s="32">
        <v>596</v>
      </c>
      <c r="P145" s="32">
        <v>1534</v>
      </c>
      <c r="Q145" s="32">
        <v>196</v>
      </c>
      <c r="R145" s="32">
        <v>490</v>
      </c>
      <c r="S145" s="32">
        <v>64</v>
      </c>
      <c r="T145" s="32">
        <v>811</v>
      </c>
      <c r="U145" s="32">
        <v>30</v>
      </c>
      <c r="V145" s="32">
        <v>536</v>
      </c>
      <c r="W145" s="32">
        <v>77</v>
      </c>
      <c r="X145" s="32">
        <v>14</v>
      </c>
      <c r="Y145" s="32">
        <v>612</v>
      </c>
      <c r="Z145" s="32">
        <v>771</v>
      </c>
      <c r="AA145" s="32">
        <v>333</v>
      </c>
      <c r="AB145" s="32">
        <v>138</v>
      </c>
      <c r="AC145" s="32">
        <v>257</v>
      </c>
      <c r="AD145" s="32">
        <v>937</v>
      </c>
      <c r="AE145" s="32">
        <v>398</v>
      </c>
      <c r="AF145" s="32">
        <v>1437</v>
      </c>
      <c r="AG145" s="32">
        <v>293</v>
      </c>
      <c r="AH145" s="32">
        <v>525</v>
      </c>
      <c r="AI145" s="32">
        <v>502</v>
      </c>
      <c r="AJ145" s="32">
        <v>359</v>
      </c>
      <c r="AK145" s="33">
        <v>178</v>
      </c>
      <c r="AL145" s="33">
        <v>166</v>
      </c>
      <c r="AM145" s="33">
        <v>1374</v>
      </c>
      <c r="AN145" s="33">
        <v>83</v>
      </c>
      <c r="AO145" s="33">
        <v>61</v>
      </c>
      <c r="AP145" s="33">
        <v>40</v>
      </c>
      <c r="AQ145" s="33">
        <v>42</v>
      </c>
      <c r="AR145" s="33">
        <v>5</v>
      </c>
      <c r="AS145" s="33">
        <v>20</v>
      </c>
      <c r="AT145" s="33">
        <v>17</v>
      </c>
      <c r="AU145" s="33">
        <v>88</v>
      </c>
      <c r="AV145" s="33">
        <v>1644</v>
      </c>
      <c r="AW145" s="33">
        <v>83</v>
      </c>
      <c r="AX145" s="33">
        <v>3</v>
      </c>
      <c r="AY145" s="33" t="s">
        <v>97</v>
      </c>
      <c r="AZ145" s="33">
        <v>1141</v>
      </c>
      <c r="BA145" s="33">
        <v>36</v>
      </c>
      <c r="BB145" s="33">
        <v>80</v>
      </c>
      <c r="BC145" s="33">
        <v>465</v>
      </c>
      <c r="BD145" s="33">
        <v>8</v>
      </c>
      <c r="BE145" s="33">
        <v>7</v>
      </c>
      <c r="BF145" s="33">
        <v>1723</v>
      </c>
      <c r="BG145" s="33">
        <v>689</v>
      </c>
      <c r="BH145" s="33">
        <v>811</v>
      </c>
      <c r="BI145" s="33">
        <v>1730</v>
      </c>
      <c r="BJ145" s="33" t="s">
        <v>97</v>
      </c>
      <c r="BK145" s="33">
        <v>1730</v>
      </c>
      <c r="BL145" s="33">
        <v>1585</v>
      </c>
      <c r="BM145" s="33">
        <v>145</v>
      </c>
      <c r="BN145" s="33">
        <v>1518</v>
      </c>
      <c r="BO145" s="33">
        <v>201</v>
      </c>
      <c r="BP145" s="33">
        <v>1671</v>
      </c>
      <c r="BQ145" s="33">
        <v>59</v>
      </c>
      <c r="BR145" s="33">
        <v>1679</v>
      </c>
      <c r="BS145" s="33">
        <v>51</v>
      </c>
      <c r="BT145" s="33" t="s">
        <v>97</v>
      </c>
      <c r="BU145" s="33">
        <v>14</v>
      </c>
      <c r="BV145" s="33">
        <v>327</v>
      </c>
      <c r="BW145" s="33">
        <v>81</v>
      </c>
      <c r="BX145" s="33">
        <v>28</v>
      </c>
      <c r="BY145" s="33">
        <v>7</v>
      </c>
      <c r="BZ145" s="33">
        <v>25</v>
      </c>
      <c r="CA145" s="33" t="s">
        <v>97</v>
      </c>
    </row>
    <row r="146" spans="1:79" ht="15">
      <c r="A146" s="32" t="s">
        <v>114</v>
      </c>
      <c r="B146" s="32" t="s">
        <v>156</v>
      </c>
      <c r="C146" s="32">
        <v>2075</v>
      </c>
      <c r="D146" s="32">
        <v>2751</v>
      </c>
      <c r="E146" s="32">
        <v>1784</v>
      </c>
      <c r="F146" s="32">
        <v>1030</v>
      </c>
      <c r="G146" s="32">
        <v>3112</v>
      </c>
      <c r="H146" s="32">
        <v>5611</v>
      </c>
      <c r="I146" s="32">
        <v>5141</v>
      </c>
      <c r="J146" s="32">
        <v>5008</v>
      </c>
      <c r="K146" s="32">
        <v>5744</v>
      </c>
      <c r="L146" s="32">
        <v>9175</v>
      </c>
      <c r="M146" s="32">
        <v>1577</v>
      </c>
      <c r="N146" s="32">
        <v>7578</v>
      </c>
      <c r="O146" s="32">
        <v>3174</v>
      </c>
      <c r="P146" s="32">
        <v>10051</v>
      </c>
      <c r="Q146" s="32">
        <v>701</v>
      </c>
      <c r="R146" s="32">
        <v>2891</v>
      </c>
      <c r="S146" s="32">
        <v>210</v>
      </c>
      <c r="T146" s="32">
        <v>6028</v>
      </c>
      <c r="U146" s="32">
        <v>160</v>
      </c>
      <c r="V146" s="32">
        <v>3097</v>
      </c>
      <c r="W146" s="32">
        <v>274</v>
      </c>
      <c r="X146" s="32" t="s">
        <v>97</v>
      </c>
      <c r="Y146" s="32">
        <v>4258</v>
      </c>
      <c r="Z146" s="32">
        <v>4666</v>
      </c>
      <c r="AA146" s="32">
        <v>1828</v>
      </c>
      <c r="AB146" s="32">
        <v>613</v>
      </c>
      <c r="AC146" s="32">
        <v>1378</v>
      </c>
      <c r="AD146" s="32">
        <v>5596</v>
      </c>
      <c r="AE146" s="32">
        <v>3165</v>
      </c>
      <c r="AF146" s="32">
        <v>9764</v>
      </c>
      <c r="AG146" s="32">
        <v>988</v>
      </c>
      <c r="AH146" s="32">
        <v>2427</v>
      </c>
      <c r="AI146" s="32">
        <v>2391</v>
      </c>
      <c r="AJ146" s="32">
        <v>2185</v>
      </c>
      <c r="AK146" s="33">
        <v>1965</v>
      </c>
      <c r="AL146" s="33">
        <v>1784</v>
      </c>
      <c r="AM146" s="33">
        <v>8421</v>
      </c>
      <c r="AN146" s="33">
        <v>668</v>
      </c>
      <c r="AO146" s="33">
        <v>399</v>
      </c>
      <c r="AP146" s="33">
        <v>297</v>
      </c>
      <c r="AQ146" s="33">
        <v>218</v>
      </c>
      <c r="AR146" s="33">
        <v>106</v>
      </c>
      <c r="AS146" s="33">
        <v>164</v>
      </c>
      <c r="AT146" s="33">
        <v>122</v>
      </c>
      <c r="AU146" s="33">
        <v>357</v>
      </c>
      <c r="AV146" s="33">
        <v>10075</v>
      </c>
      <c r="AW146" s="33">
        <v>665</v>
      </c>
      <c r="AX146" s="33">
        <v>3</v>
      </c>
      <c r="AY146" s="33">
        <v>9</v>
      </c>
      <c r="AZ146" s="33">
        <v>7280</v>
      </c>
      <c r="BA146" s="33">
        <v>113</v>
      </c>
      <c r="BB146" s="33">
        <v>651</v>
      </c>
      <c r="BC146" s="33">
        <v>2654</v>
      </c>
      <c r="BD146" s="33">
        <v>54</v>
      </c>
      <c r="BE146" s="33">
        <v>39</v>
      </c>
      <c r="BF146" s="33">
        <v>10713</v>
      </c>
      <c r="BG146" s="33">
        <v>3560</v>
      </c>
      <c r="BH146" s="33">
        <v>4905</v>
      </c>
      <c r="BI146" s="33">
        <v>10752</v>
      </c>
      <c r="BJ146" s="33">
        <v>6155</v>
      </c>
      <c r="BK146" s="33">
        <v>1585</v>
      </c>
      <c r="BL146" s="33">
        <v>10752</v>
      </c>
      <c r="BM146" s="33" t="s">
        <v>97</v>
      </c>
      <c r="BN146" s="33">
        <v>9847</v>
      </c>
      <c r="BO146" s="33">
        <v>853</v>
      </c>
      <c r="BP146" s="33">
        <v>10727</v>
      </c>
      <c r="BQ146" s="33">
        <v>25</v>
      </c>
      <c r="BR146" s="33">
        <v>10351</v>
      </c>
      <c r="BS146" s="33">
        <v>401</v>
      </c>
      <c r="BT146" s="33" t="s">
        <v>97</v>
      </c>
      <c r="BU146" s="33">
        <v>77</v>
      </c>
      <c r="BV146" s="33">
        <v>1761</v>
      </c>
      <c r="BW146" s="33">
        <v>381</v>
      </c>
      <c r="BX146" s="33">
        <v>109</v>
      </c>
      <c r="BY146" s="33">
        <v>31</v>
      </c>
      <c r="BZ146" s="33">
        <v>128</v>
      </c>
      <c r="CA146" s="33" t="s">
        <v>97</v>
      </c>
    </row>
    <row r="147" spans="2:79" ht="15">
      <c r="B147" s="32" t="s">
        <v>157</v>
      </c>
      <c r="C147" s="32">
        <v>94</v>
      </c>
      <c r="D147" s="32">
        <v>194</v>
      </c>
      <c r="E147" s="32">
        <v>176</v>
      </c>
      <c r="F147" s="32">
        <v>91</v>
      </c>
      <c r="G147" s="32">
        <v>269</v>
      </c>
      <c r="H147" s="32">
        <v>527</v>
      </c>
      <c r="I147" s="32">
        <v>297</v>
      </c>
      <c r="J147" s="32">
        <v>550</v>
      </c>
      <c r="K147" s="32">
        <v>274</v>
      </c>
      <c r="L147" s="32">
        <v>765</v>
      </c>
      <c r="M147" s="32">
        <v>59</v>
      </c>
      <c r="N147" s="32">
        <v>635</v>
      </c>
      <c r="O147" s="32">
        <v>189</v>
      </c>
      <c r="P147" s="32">
        <v>718</v>
      </c>
      <c r="Q147" s="32">
        <v>106</v>
      </c>
      <c r="R147" s="32">
        <v>139</v>
      </c>
      <c r="S147" s="32">
        <v>13</v>
      </c>
      <c r="T147" s="32">
        <v>544</v>
      </c>
      <c r="U147" s="32">
        <v>9</v>
      </c>
      <c r="V147" s="32">
        <v>163</v>
      </c>
      <c r="W147" s="32">
        <v>13</v>
      </c>
      <c r="X147" s="32">
        <v>137</v>
      </c>
      <c r="Y147" s="32">
        <v>524</v>
      </c>
      <c r="Z147" s="32">
        <v>139</v>
      </c>
      <c r="AA147" s="32">
        <v>24</v>
      </c>
      <c r="AB147" s="32">
        <v>45</v>
      </c>
      <c r="AC147" s="32">
        <v>62</v>
      </c>
      <c r="AD147" s="32">
        <v>427</v>
      </c>
      <c r="AE147" s="32">
        <v>290</v>
      </c>
      <c r="AF147" s="32">
        <v>34</v>
      </c>
      <c r="AG147" s="32">
        <v>790</v>
      </c>
      <c r="AH147" s="32">
        <v>125</v>
      </c>
      <c r="AI147" s="32">
        <v>217</v>
      </c>
      <c r="AJ147" s="32">
        <v>214</v>
      </c>
      <c r="AK147" s="33">
        <v>108</v>
      </c>
      <c r="AL147" s="33">
        <v>160</v>
      </c>
      <c r="AM147" s="33">
        <v>707</v>
      </c>
      <c r="AN147" s="33">
        <v>14</v>
      </c>
      <c r="AO147" s="33">
        <v>19</v>
      </c>
      <c r="AP147" s="33">
        <v>9</v>
      </c>
      <c r="AQ147" s="33">
        <v>19</v>
      </c>
      <c r="AR147" s="33">
        <v>4</v>
      </c>
      <c r="AS147" s="33">
        <v>14</v>
      </c>
      <c r="AT147" s="33">
        <v>8</v>
      </c>
      <c r="AU147" s="33">
        <v>30</v>
      </c>
      <c r="AV147" s="33">
        <v>809</v>
      </c>
      <c r="AW147" s="33">
        <v>14</v>
      </c>
      <c r="AX147" s="33" t="s">
        <v>97</v>
      </c>
      <c r="AY147" s="33">
        <v>1</v>
      </c>
      <c r="AZ147" s="33">
        <v>568</v>
      </c>
      <c r="BA147" s="33">
        <v>22</v>
      </c>
      <c r="BB147" s="33">
        <v>12</v>
      </c>
      <c r="BC147" s="33">
        <v>218</v>
      </c>
      <c r="BD147" s="33">
        <v>4</v>
      </c>
      <c r="BE147" s="33">
        <v>37</v>
      </c>
      <c r="BF147" s="33">
        <v>787</v>
      </c>
      <c r="BG147" s="33">
        <v>278</v>
      </c>
      <c r="BH147" s="33">
        <v>422</v>
      </c>
      <c r="BI147" s="33">
        <v>824</v>
      </c>
      <c r="BJ147" s="33">
        <v>399</v>
      </c>
      <c r="BK147" s="33">
        <v>145</v>
      </c>
      <c r="BL147" s="33" t="s">
        <v>97</v>
      </c>
      <c r="BM147" s="33">
        <v>824</v>
      </c>
      <c r="BN147" s="33">
        <v>453</v>
      </c>
      <c r="BO147" s="33">
        <v>363</v>
      </c>
      <c r="BP147" s="33">
        <v>661</v>
      </c>
      <c r="BQ147" s="33">
        <v>163</v>
      </c>
      <c r="BR147" s="33">
        <v>811</v>
      </c>
      <c r="BS147" s="33">
        <v>13</v>
      </c>
      <c r="BT147" s="33" t="s">
        <v>97</v>
      </c>
      <c r="BU147" s="33">
        <v>5</v>
      </c>
      <c r="BV147" s="33">
        <v>89</v>
      </c>
      <c r="BW147" s="33">
        <v>21</v>
      </c>
      <c r="BX147" s="33">
        <v>4</v>
      </c>
      <c r="BY147" s="33">
        <v>3</v>
      </c>
      <c r="BZ147" s="33">
        <v>6</v>
      </c>
      <c r="CA147" s="33" t="s">
        <v>97</v>
      </c>
    </row>
    <row r="148" spans="1:79" ht="15">
      <c r="A148" s="32" t="s">
        <v>115</v>
      </c>
      <c r="B148" s="32" t="s">
        <v>156</v>
      </c>
      <c r="C148" s="32">
        <v>1966</v>
      </c>
      <c r="D148" s="32">
        <v>2655</v>
      </c>
      <c r="E148" s="32">
        <v>1757</v>
      </c>
      <c r="F148" s="32">
        <v>1010</v>
      </c>
      <c r="G148" s="32">
        <v>2912</v>
      </c>
      <c r="H148" s="32">
        <v>5353</v>
      </c>
      <c r="I148" s="32">
        <v>4947</v>
      </c>
      <c r="J148" s="32">
        <v>4981</v>
      </c>
      <c r="K148" s="32">
        <v>5319</v>
      </c>
      <c r="L148" s="32">
        <v>8795</v>
      </c>
      <c r="M148" s="32">
        <v>1505</v>
      </c>
      <c r="N148" s="32">
        <v>7229</v>
      </c>
      <c r="O148" s="32">
        <v>3071</v>
      </c>
      <c r="P148" s="32">
        <v>9596</v>
      </c>
      <c r="Q148" s="32">
        <v>704</v>
      </c>
      <c r="R148" s="32">
        <v>2806</v>
      </c>
      <c r="S148" s="32">
        <v>199</v>
      </c>
      <c r="T148" s="32">
        <v>5704</v>
      </c>
      <c r="U148" s="32">
        <v>147</v>
      </c>
      <c r="V148" s="32">
        <v>3010</v>
      </c>
      <c r="W148" s="32">
        <v>260</v>
      </c>
      <c r="X148" s="32">
        <v>90</v>
      </c>
      <c r="Y148" s="32">
        <v>4347</v>
      </c>
      <c r="Z148" s="32">
        <v>4318</v>
      </c>
      <c r="AA148" s="32">
        <v>1545</v>
      </c>
      <c r="AB148" s="32">
        <v>570</v>
      </c>
      <c r="AC148" s="32">
        <v>1231</v>
      </c>
      <c r="AD148" s="32">
        <v>5445</v>
      </c>
      <c r="AE148" s="32">
        <v>3054</v>
      </c>
      <c r="AF148" s="32">
        <v>9373</v>
      </c>
      <c r="AG148" s="32">
        <v>927</v>
      </c>
      <c r="AH148" s="32">
        <v>2321</v>
      </c>
      <c r="AI148" s="32">
        <v>2305</v>
      </c>
      <c r="AJ148" s="32">
        <v>2065</v>
      </c>
      <c r="AK148" s="33">
        <v>1873</v>
      </c>
      <c r="AL148" s="33">
        <v>1736</v>
      </c>
      <c r="AM148" s="33">
        <v>8125</v>
      </c>
      <c r="AN148" s="33">
        <v>619</v>
      </c>
      <c r="AO148" s="33">
        <v>367</v>
      </c>
      <c r="AP148" s="33">
        <v>282</v>
      </c>
      <c r="AQ148" s="33">
        <v>193</v>
      </c>
      <c r="AR148" s="33">
        <v>105</v>
      </c>
      <c r="AS148" s="33">
        <v>156</v>
      </c>
      <c r="AT148" s="33">
        <v>118</v>
      </c>
      <c r="AU148" s="33">
        <v>335</v>
      </c>
      <c r="AV148" s="33">
        <v>9676</v>
      </c>
      <c r="AW148" s="33">
        <v>612</v>
      </c>
      <c r="AX148" s="33">
        <v>3</v>
      </c>
      <c r="AY148" s="33">
        <v>9</v>
      </c>
      <c r="AZ148" s="33">
        <v>6942</v>
      </c>
      <c r="BA148" s="33">
        <v>105</v>
      </c>
      <c r="BB148" s="33">
        <v>597</v>
      </c>
      <c r="BC148" s="33">
        <v>2604</v>
      </c>
      <c r="BD148" s="33">
        <v>52</v>
      </c>
      <c r="BE148" s="33">
        <v>42</v>
      </c>
      <c r="BF148" s="33">
        <v>10258</v>
      </c>
      <c r="BG148" s="33">
        <v>3429</v>
      </c>
      <c r="BH148" s="33">
        <v>4709</v>
      </c>
      <c r="BI148" s="33">
        <v>10300</v>
      </c>
      <c r="BJ148" s="33">
        <v>5957</v>
      </c>
      <c r="BK148" s="33">
        <v>1518</v>
      </c>
      <c r="BL148" s="33">
        <v>9847</v>
      </c>
      <c r="BM148" s="33">
        <v>453</v>
      </c>
      <c r="BN148" s="33">
        <v>10300</v>
      </c>
      <c r="BO148" s="33" t="s">
        <v>97</v>
      </c>
      <c r="BP148" s="33">
        <v>10234</v>
      </c>
      <c r="BQ148" s="33">
        <v>66</v>
      </c>
      <c r="BR148" s="33">
        <v>9974</v>
      </c>
      <c r="BS148" s="33">
        <v>326</v>
      </c>
      <c r="BT148" s="33" t="s">
        <v>97</v>
      </c>
      <c r="BU148" s="33">
        <v>77</v>
      </c>
      <c r="BV148" s="33">
        <v>1711</v>
      </c>
      <c r="BW148" s="33">
        <v>363</v>
      </c>
      <c r="BX148" s="33">
        <v>102</v>
      </c>
      <c r="BY148" s="33">
        <v>29</v>
      </c>
      <c r="BZ148" s="33">
        <v>125</v>
      </c>
      <c r="CA148" s="33" t="s">
        <v>97</v>
      </c>
    </row>
    <row r="149" spans="2:79" ht="15">
      <c r="B149" s="32" t="s">
        <v>157</v>
      </c>
      <c r="C149" s="32">
        <v>191</v>
      </c>
      <c r="D149" s="32">
        <v>282</v>
      </c>
      <c r="E149" s="32">
        <v>192</v>
      </c>
      <c r="F149" s="32">
        <v>105</v>
      </c>
      <c r="G149" s="32">
        <v>446</v>
      </c>
      <c r="H149" s="32">
        <v>754</v>
      </c>
      <c r="I149" s="32">
        <v>462</v>
      </c>
      <c r="J149" s="32">
        <v>550</v>
      </c>
      <c r="K149" s="32">
        <v>666</v>
      </c>
      <c r="L149" s="32">
        <v>1101</v>
      </c>
      <c r="M149" s="32">
        <v>115</v>
      </c>
      <c r="N149" s="32">
        <v>941</v>
      </c>
      <c r="O149" s="32">
        <v>275</v>
      </c>
      <c r="P149" s="32">
        <v>1119</v>
      </c>
      <c r="Q149" s="32">
        <v>97</v>
      </c>
      <c r="R149" s="32">
        <v>206</v>
      </c>
      <c r="S149" s="32">
        <v>22</v>
      </c>
      <c r="T149" s="32">
        <v>841</v>
      </c>
      <c r="U149" s="32">
        <v>18</v>
      </c>
      <c r="V149" s="32">
        <v>229</v>
      </c>
      <c r="W149" s="32">
        <v>27</v>
      </c>
      <c r="X149" s="32">
        <v>41</v>
      </c>
      <c r="Y149" s="32">
        <v>408</v>
      </c>
      <c r="Z149" s="32">
        <v>469</v>
      </c>
      <c r="AA149" s="32">
        <v>298</v>
      </c>
      <c r="AB149" s="32">
        <v>81</v>
      </c>
      <c r="AC149" s="32">
        <v>193</v>
      </c>
      <c r="AD149" s="32">
        <v>551</v>
      </c>
      <c r="AE149" s="32">
        <v>391</v>
      </c>
      <c r="AF149" s="32">
        <v>389</v>
      </c>
      <c r="AG149" s="32">
        <v>827</v>
      </c>
      <c r="AH149" s="32">
        <v>212</v>
      </c>
      <c r="AI149" s="32">
        <v>288</v>
      </c>
      <c r="AJ149" s="32">
        <v>324</v>
      </c>
      <c r="AK149" s="33">
        <v>193</v>
      </c>
      <c r="AL149" s="33">
        <v>199</v>
      </c>
      <c r="AM149" s="33">
        <v>957</v>
      </c>
      <c r="AN149" s="33">
        <v>63</v>
      </c>
      <c r="AO149" s="33">
        <v>44</v>
      </c>
      <c r="AP149" s="33">
        <v>23</v>
      </c>
      <c r="AQ149" s="33">
        <v>44</v>
      </c>
      <c r="AR149" s="33">
        <v>5</v>
      </c>
      <c r="AS149" s="33">
        <v>22</v>
      </c>
      <c r="AT149" s="33">
        <v>10</v>
      </c>
      <c r="AU149" s="33">
        <v>48</v>
      </c>
      <c r="AV149" s="33">
        <v>1149</v>
      </c>
      <c r="AW149" s="33">
        <v>67</v>
      </c>
      <c r="AX149" s="33" t="s">
        <v>97</v>
      </c>
      <c r="AY149" s="33" t="s">
        <v>97</v>
      </c>
      <c r="AZ149" s="33">
        <v>863</v>
      </c>
      <c r="BA149" s="33">
        <v>30</v>
      </c>
      <c r="BB149" s="33">
        <v>66</v>
      </c>
      <c r="BC149" s="33">
        <v>251</v>
      </c>
      <c r="BD149" s="33">
        <v>6</v>
      </c>
      <c r="BE149" s="33">
        <v>33</v>
      </c>
      <c r="BF149" s="33">
        <v>1183</v>
      </c>
      <c r="BG149" s="33">
        <v>386</v>
      </c>
      <c r="BH149" s="33">
        <v>604</v>
      </c>
      <c r="BI149" s="33">
        <v>1216</v>
      </c>
      <c r="BJ149" s="33">
        <v>573</v>
      </c>
      <c r="BK149" s="33">
        <v>201</v>
      </c>
      <c r="BL149" s="33">
        <v>853</v>
      </c>
      <c r="BM149" s="33">
        <v>363</v>
      </c>
      <c r="BN149" s="33" t="s">
        <v>97</v>
      </c>
      <c r="BO149" s="33">
        <v>1216</v>
      </c>
      <c r="BP149" s="33">
        <v>1094</v>
      </c>
      <c r="BQ149" s="33">
        <v>122</v>
      </c>
      <c r="BR149" s="33">
        <v>1133</v>
      </c>
      <c r="BS149" s="33">
        <v>83</v>
      </c>
      <c r="BT149" s="33" t="s">
        <v>97</v>
      </c>
      <c r="BU149" s="33">
        <v>5</v>
      </c>
      <c r="BV149" s="33">
        <v>133</v>
      </c>
      <c r="BW149" s="33">
        <v>38</v>
      </c>
      <c r="BX149" s="33">
        <v>10</v>
      </c>
      <c r="BY149" s="33">
        <v>4</v>
      </c>
      <c r="BZ149" s="33">
        <v>9</v>
      </c>
      <c r="CA149" s="33" t="s">
        <v>97</v>
      </c>
    </row>
    <row r="150" spans="1:79" ht="15">
      <c r="A150" s="32" t="s">
        <v>116</v>
      </c>
      <c r="B150" s="32" t="s">
        <v>156</v>
      </c>
      <c r="C150" s="32">
        <v>2119</v>
      </c>
      <c r="D150" s="32">
        <v>2914</v>
      </c>
      <c r="E150" s="32">
        <v>1928</v>
      </c>
      <c r="F150" s="32">
        <v>1096</v>
      </c>
      <c r="G150" s="32">
        <v>3331</v>
      </c>
      <c r="H150" s="32">
        <v>6039</v>
      </c>
      <c r="I150" s="32">
        <v>5349</v>
      </c>
      <c r="J150" s="32">
        <v>5538</v>
      </c>
      <c r="K150" s="32">
        <v>5850</v>
      </c>
      <c r="L150" s="32">
        <v>9776</v>
      </c>
      <c r="M150" s="32">
        <v>1612</v>
      </c>
      <c r="N150" s="32">
        <v>8076</v>
      </c>
      <c r="O150" s="32">
        <v>3312</v>
      </c>
      <c r="P150" s="32">
        <v>10608</v>
      </c>
      <c r="Q150" s="32">
        <v>780</v>
      </c>
      <c r="R150" s="32">
        <v>3009</v>
      </c>
      <c r="S150" s="32">
        <v>218</v>
      </c>
      <c r="T150" s="32">
        <v>6434</v>
      </c>
      <c r="U150" s="32">
        <v>169</v>
      </c>
      <c r="V150" s="32">
        <v>3235</v>
      </c>
      <c r="W150" s="32">
        <v>283</v>
      </c>
      <c r="X150" s="32">
        <v>137</v>
      </c>
      <c r="Y150" s="32">
        <v>4782</v>
      </c>
      <c r="Z150" s="32">
        <v>4666</v>
      </c>
      <c r="AA150" s="32">
        <v>1803</v>
      </c>
      <c r="AB150" s="32">
        <v>648</v>
      </c>
      <c r="AC150" s="32">
        <v>1428</v>
      </c>
      <c r="AD150" s="32">
        <v>5911</v>
      </c>
      <c r="AE150" s="32">
        <v>3401</v>
      </c>
      <c r="AF150" s="32">
        <v>9773</v>
      </c>
      <c r="AG150" s="32">
        <v>1615</v>
      </c>
      <c r="AH150" s="32">
        <v>2494</v>
      </c>
      <c r="AI150" s="32">
        <v>2561</v>
      </c>
      <c r="AJ150" s="32">
        <v>2344</v>
      </c>
      <c r="AK150" s="33">
        <v>2061</v>
      </c>
      <c r="AL150" s="33">
        <v>1928</v>
      </c>
      <c r="AM150" s="33">
        <v>8999</v>
      </c>
      <c r="AN150" s="33">
        <v>674</v>
      </c>
      <c r="AO150" s="33">
        <v>406</v>
      </c>
      <c r="AP150" s="33">
        <v>306</v>
      </c>
      <c r="AQ150" s="33">
        <v>229</v>
      </c>
      <c r="AR150" s="33">
        <v>110</v>
      </c>
      <c r="AS150" s="33">
        <v>160</v>
      </c>
      <c r="AT150" s="33">
        <v>117</v>
      </c>
      <c r="AU150" s="33">
        <v>387</v>
      </c>
      <c r="AV150" s="33">
        <v>10704</v>
      </c>
      <c r="AW150" s="33">
        <v>671</v>
      </c>
      <c r="AX150" s="33">
        <v>3</v>
      </c>
      <c r="AY150" s="33">
        <v>10</v>
      </c>
      <c r="AZ150" s="33">
        <v>7709</v>
      </c>
      <c r="BA150" s="33">
        <v>135</v>
      </c>
      <c r="BB150" s="33">
        <v>655</v>
      </c>
      <c r="BC150" s="33">
        <v>2831</v>
      </c>
      <c r="BD150" s="33">
        <v>58</v>
      </c>
      <c r="BE150" s="33">
        <v>72</v>
      </c>
      <c r="BF150" s="33">
        <v>11316</v>
      </c>
      <c r="BG150" s="33">
        <v>3784</v>
      </c>
      <c r="BH150" s="33">
        <v>5193</v>
      </c>
      <c r="BI150" s="33">
        <v>11388</v>
      </c>
      <c r="BJ150" s="33">
        <v>6435</v>
      </c>
      <c r="BK150" s="33">
        <v>1671</v>
      </c>
      <c r="BL150" s="33">
        <v>10727</v>
      </c>
      <c r="BM150" s="33">
        <v>661</v>
      </c>
      <c r="BN150" s="33">
        <v>10234</v>
      </c>
      <c r="BO150" s="33">
        <v>1094</v>
      </c>
      <c r="BP150" s="33">
        <v>11388</v>
      </c>
      <c r="BQ150" s="33" t="s">
        <v>97</v>
      </c>
      <c r="BR150" s="33">
        <v>10974</v>
      </c>
      <c r="BS150" s="33">
        <v>414</v>
      </c>
      <c r="BT150" s="33" t="s">
        <v>97</v>
      </c>
      <c r="BU150" s="33">
        <v>82</v>
      </c>
      <c r="BV150" s="33">
        <v>1837</v>
      </c>
      <c r="BW150" s="33">
        <v>396</v>
      </c>
      <c r="BX150" s="33">
        <v>112</v>
      </c>
      <c r="BY150" s="33">
        <v>34</v>
      </c>
      <c r="BZ150" s="33">
        <v>134</v>
      </c>
      <c r="CA150" s="33" t="s">
        <v>97</v>
      </c>
    </row>
    <row r="151" spans="2:79" ht="15">
      <c r="B151" s="32" t="s">
        <v>157</v>
      </c>
      <c r="C151" s="32">
        <v>50</v>
      </c>
      <c r="D151" s="32">
        <v>31</v>
      </c>
      <c r="E151" s="32">
        <v>32</v>
      </c>
      <c r="F151" s="32">
        <v>25</v>
      </c>
      <c r="G151" s="32">
        <v>50</v>
      </c>
      <c r="H151" s="32">
        <v>99</v>
      </c>
      <c r="I151" s="32">
        <v>89</v>
      </c>
      <c r="J151" s="32">
        <v>20</v>
      </c>
      <c r="K151" s="32">
        <v>168</v>
      </c>
      <c r="L151" s="32">
        <v>164</v>
      </c>
      <c r="M151" s="32">
        <v>24</v>
      </c>
      <c r="N151" s="32">
        <v>137</v>
      </c>
      <c r="O151" s="32">
        <v>51</v>
      </c>
      <c r="P151" s="32">
        <v>161</v>
      </c>
      <c r="Q151" s="32">
        <v>27</v>
      </c>
      <c r="R151" s="32">
        <v>21</v>
      </c>
      <c r="S151" s="32">
        <v>5</v>
      </c>
      <c r="T151" s="32">
        <v>138</v>
      </c>
      <c r="U151" s="32" t="s">
        <v>97</v>
      </c>
      <c r="V151" s="32">
        <v>25</v>
      </c>
      <c r="W151" s="32">
        <v>4</v>
      </c>
      <c r="X151" s="32" t="s">
        <v>97</v>
      </c>
      <c r="Y151" s="32" t="s">
        <v>97</v>
      </c>
      <c r="Z151" s="32">
        <v>139</v>
      </c>
      <c r="AA151" s="32">
        <v>49</v>
      </c>
      <c r="AB151" s="32">
        <v>10</v>
      </c>
      <c r="AC151" s="32">
        <v>12</v>
      </c>
      <c r="AD151" s="32">
        <v>112</v>
      </c>
      <c r="AE151" s="32">
        <v>54</v>
      </c>
      <c r="AF151" s="32">
        <v>25</v>
      </c>
      <c r="AG151" s="32">
        <v>163</v>
      </c>
      <c r="AH151" s="32">
        <v>58</v>
      </c>
      <c r="AI151" s="32">
        <v>47</v>
      </c>
      <c r="AJ151" s="32">
        <v>55</v>
      </c>
      <c r="AK151" s="33">
        <v>12</v>
      </c>
      <c r="AL151" s="33">
        <v>16</v>
      </c>
      <c r="AM151" s="33">
        <v>129</v>
      </c>
      <c r="AN151" s="33">
        <v>8</v>
      </c>
      <c r="AO151" s="33">
        <v>12</v>
      </c>
      <c r="AP151" s="33" t="s">
        <v>97</v>
      </c>
      <c r="AQ151" s="33">
        <v>8</v>
      </c>
      <c r="AR151" s="33" t="s">
        <v>97</v>
      </c>
      <c r="AS151" s="33">
        <v>18</v>
      </c>
      <c r="AT151" s="33">
        <v>13</v>
      </c>
      <c r="AU151" s="33" t="s">
        <v>97</v>
      </c>
      <c r="AV151" s="33">
        <v>180</v>
      </c>
      <c r="AW151" s="33">
        <v>8</v>
      </c>
      <c r="AX151" s="33" t="s">
        <v>97</v>
      </c>
      <c r="AY151" s="33" t="s">
        <v>97</v>
      </c>
      <c r="AZ151" s="33">
        <v>139</v>
      </c>
      <c r="BA151" s="33" t="s">
        <v>97</v>
      </c>
      <c r="BB151" s="33">
        <v>8</v>
      </c>
      <c r="BC151" s="33">
        <v>41</v>
      </c>
      <c r="BD151" s="33" t="s">
        <v>97</v>
      </c>
      <c r="BE151" s="33">
        <v>4</v>
      </c>
      <c r="BF151" s="33">
        <v>184</v>
      </c>
      <c r="BG151" s="33">
        <v>54</v>
      </c>
      <c r="BH151" s="33">
        <v>134</v>
      </c>
      <c r="BI151" s="33">
        <v>188</v>
      </c>
      <c r="BJ151" s="33">
        <v>119</v>
      </c>
      <c r="BK151" s="33">
        <v>59</v>
      </c>
      <c r="BL151" s="33">
        <v>25</v>
      </c>
      <c r="BM151" s="33">
        <v>163</v>
      </c>
      <c r="BN151" s="33">
        <v>66</v>
      </c>
      <c r="BO151" s="33">
        <v>122</v>
      </c>
      <c r="BP151" s="33" t="s">
        <v>97</v>
      </c>
      <c r="BQ151" s="33">
        <v>188</v>
      </c>
      <c r="BR151" s="33">
        <v>188</v>
      </c>
      <c r="BS151" s="33" t="s">
        <v>97</v>
      </c>
      <c r="BT151" s="33" t="s">
        <v>97</v>
      </c>
      <c r="BU151" s="33" t="s">
        <v>97</v>
      </c>
      <c r="BV151" s="33">
        <v>13</v>
      </c>
      <c r="BW151" s="33">
        <v>6</v>
      </c>
      <c r="BX151" s="33">
        <v>1</v>
      </c>
      <c r="BY151" s="33" t="s">
        <v>97</v>
      </c>
      <c r="BZ151" s="33" t="s">
        <v>97</v>
      </c>
      <c r="CA151" s="33" t="s">
        <v>97</v>
      </c>
    </row>
    <row r="152" spans="1:79" ht="15">
      <c r="A152" s="32" t="s">
        <v>117</v>
      </c>
      <c r="B152" s="32" t="s">
        <v>156</v>
      </c>
      <c r="C152" s="32">
        <v>2101</v>
      </c>
      <c r="D152" s="32">
        <v>2876</v>
      </c>
      <c r="E152" s="32">
        <v>1910</v>
      </c>
      <c r="F152" s="32">
        <v>1078</v>
      </c>
      <c r="G152" s="32">
        <v>3197</v>
      </c>
      <c r="H152" s="32">
        <v>5885</v>
      </c>
      <c r="I152" s="32">
        <v>5277</v>
      </c>
      <c r="J152" s="32">
        <v>5378</v>
      </c>
      <c r="K152" s="32">
        <v>5784</v>
      </c>
      <c r="L152" s="32">
        <v>9580</v>
      </c>
      <c r="M152" s="32">
        <v>1582</v>
      </c>
      <c r="N152" s="32">
        <v>7907</v>
      </c>
      <c r="O152" s="32">
        <v>3255</v>
      </c>
      <c r="P152" s="32">
        <v>10371</v>
      </c>
      <c r="Q152" s="32">
        <v>791</v>
      </c>
      <c r="R152" s="32">
        <v>2916</v>
      </c>
      <c r="S152" s="32">
        <v>216</v>
      </c>
      <c r="T152" s="32">
        <v>6327</v>
      </c>
      <c r="U152" s="32">
        <v>161</v>
      </c>
      <c r="V152" s="32">
        <v>3146</v>
      </c>
      <c r="W152" s="32">
        <v>276</v>
      </c>
      <c r="X152" s="32">
        <v>132</v>
      </c>
      <c r="Y152" s="32">
        <v>4670</v>
      </c>
      <c r="Z152" s="32">
        <v>4614</v>
      </c>
      <c r="AA152" s="32">
        <v>1746</v>
      </c>
      <c r="AB152" s="32">
        <v>603</v>
      </c>
      <c r="AC152" s="32">
        <v>1338</v>
      </c>
      <c r="AD152" s="32">
        <v>5858</v>
      </c>
      <c r="AE152" s="32">
        <v>3363</v>
      </c>
      <c r="AF152" s="32">
        <v>9509</v>
      </c>
      <c r="AG152" s="32">
        <v>1653</v>
      </c>
      <c r="AH152" s="32">
        <v>2469</v>
      </c>
      <c r="AI152" s="32">
        <v>2512</v>
      </c>
      <c r="AJ152" s="32">
        <v>2336</v>
      </c>
      <c r="AK152" s="33">
        <v>1999</v>
      </c>
      <c r="AL152" s="33">
        <v>1846</v>
      </c>
      <c r="AM152" s="33">
        <v>8819</v>
      </c>
      <c r="AN152" s="33">
        <v>636</v>
      </c>
      <c r="AO152" s="33">
        <v>409</v>
      </c>
      <c r="AP152" s="33">
        <v>294</v>
      </c>
      <c r="AQ152" s="33">
        <v>224</v>
      </c>
      <c r="AR152" s="33">
        <v>103</v>
      </c>
      <c r="AS152" s="33">
        <v>175</v>
      </c>
      <c r="AT152" s="33">
        <v>129</v>
      </c>
      <c r="AU152" s="33">
        <v>373</v>
      </c>
      <c r="AV152" s="33">
        <v>10517</v>
      </c>
      <c r="AW152" s="33">
        <v>633</v>
      </c>
      <c r="AX152" s="33">
        <v>3</v>
      </c>
      <c r="AY152" s="33">
        <v>9</v>
      </c>
      <c r="AZ152" s="33">
        <v>7562</v>
      </c>
      <c r="BA152" s="33">
        <v>131</v>
      </c>
      <c r="BB152" s="33">
        <v>617</v>
      </c>
      <c r="BC152" s="33">
        <v>2796</v>
      </c>
      <c r="BD152" s="33">
        <v>56</v>
      </c>
      <c r="BE152" s="33">
        <v>54</v>
      </c>
      <c r="BF152" s="33">
        <v>11108</v>
      </c>
      <c r="BG152" s="33">
        <v>3689</v>
      </c>
      <c r="BH152" s="33">
        <v>5150</v>
      </c>
      <c r="BI152" s="33">
        <v>11162</v>
      </c>
      <c r="BJ152" s="33">
        <v>6348</v>
      </c>
      <c r="BK152" s="33">
        <v>1679</v>
      </c>
      <c r="BL152" s="33">
        <v>10351</v>
      </c>
      <c r="BM152" s="33">
        <v>811</v>
      </c>
      <c r="BN152" s="33">
        <v>9974</v>
      </c>
      <c r="BO152" s="33">
        <v>1133</v>
      </c>
      <c r="BP152" s="33">
        <v>10974</v>
      </c>
      <c r="BQ152" s="33">
        <v>188</v>
      </c>
      <c r="BR152" s="33">
        <v>11162</v>
      </c>
      <c r="BS152" s="33" t="s">
        <v>97</v>
      </c>
      <c r="BT152" s="33" t="s">
        <v>97</v>
      </c>
      <c r="BU152" s="33">
        <v>80</v>
      </c>
      <c r="BV152" s="33">
        <v>1780</v>
      </c>
      <c r="BW152" s="33">
        <v>386</v>
      </c>
      <c r="BX152" s="33">
        <v>108</v>
      </c>
      <c r="BY152" s="33">
        <v>32</v>
      </c>
      <c r="BZ152" s="33">
        <v>128</v>
      </c>
      <c r="CA152" s="33" t="s">
        <v>97</v>
      </c>
    </row>
    <row r="153" spans="2:79" ht="15">
      <c r="B153" s="32" t="s">
        <v>157</v>
      </c>
      <c r="C153" s="32">
        <v>68</v>
      </c>
      <c r="D153" s="32">
        <v>69</v>
      </c>
      <c r="E153" s="32">
        <v>50</v>
      </c>
      <c r="F153" s="32">
        <v>43</v>
      </c>
      <c r="G153" s="32">
        <v>184</v>
      </c>
      <c r="H153" s="32">
        <v>253</v>
      </c>
      <c r="I153" s="32">
        <v>161</v>
      </c>
      <c r="J153" s="32">
        <v>180</v>
      </c>
      <c r="K153" s="32">
        <v>234</v>
      </c>
      <c r="L153" s="32">
        <v>360</v>
      </c>
      <c r="M153" s="32">
        <v>54</v>
      </c>
      <c r="N153" s="32">
        <v>306</v>
      </c>
      <c r="O153" s="32">
        <v>108</v>
      </c>
      <c r="P153" s="32">
        <v>398</v>
      </c>
      <c r="Q153" s="32">
        <v>16</v>
      </c>
      <c r="R153" s="32">
        <v>114</v>
      </c>
      <c r="S153" s="32">
        <v>7</v>
      </c>
      <c r="T153" s="32">
        <v>245</v>
      </c>
      <c r="U153" s="32">
        <v>8</v>
      </c>
      <c r="V153" s="32">
        <v>114</v>
      </c>
      <c r="W153" s="32">
        <v>11</v>
      </c>
      <c r="X153" s="32">
        <v>5</v>
      </c>
      <c r="Y153" s="32">
        <v>112</v>
      </c>
      <c r="Z153" s="32">
        <v>191</v>
      </c>
      <c r="AA153" s="32">
        <v>106</v>
      </c>
      <c r="AB153" s="32">
        <v>55</v>
      </c>
      <c r="AC153" s="32">
        <v>102</v>
      </c>
      <c r="AD153" s="32">
        <v>165</v>
      </c>
      <c r="AE153" s="32">
        <v>92</v>
      </c>
      <c r="AF153" s="32">
        <v>289</v>
      </c>
      <c r="AG153" s="32">
        <v>125</v>
      </c>
      <c r="AH153" s="32">
        <v>83</v>
      </c>
      <c r="AI153" s="32">
        <v>96</v>
      </c>
      <c r="AJ153" s="32">
        <v>63</v>
      </c>
      <c r="AK153" s="33">
        <v>74</v>
      </c>
      <c r="AL153" s="33">
        <v>98</v>
      </c>
      <c r="AM153" s="33">
        <v>309</v>
      </c>
      <c r="AN153" s="33">
        <v>46</v>
      </c>
      <c r="AO153" s="33">
        <v>9</v>
      </c>
      <c r="AP153" s="33">
        <v>12</v>
      </c>
      <c r="AQ153" s="33">
        <v>13</v>
      </c>
      <c r="AR153" s="33">
        <v>7</v>
      </c>
      <c r="AS153" s="33">
        <v>3</v>
      </c>
      <c r="AT153" s="33">
        <v>1</v>
      </c>
      <c r="AU153" s="33">
        <v>14</v>
      </c>
      <c r="AV153" s="33">
        <v>367</v>
      </c>
      <c r="AW153" s="33">
        <v>46</v>
      </c>
      <c r="AX153" s="33" t="s">
        <v>97</v>
      </c>
      <c r="AY153" s="33">
        <v>1</v>
      </c>
      <c r="AZ153" s="33">
        <v>286</v>
      </c>
      <c r="BA153" s="33">
        <v>4</v>
      </c>
      <c r="BB153" s="33">
        <v>46</v>
      </c>
      <c r="BC153" s="33">
        <v>76</v>
      </c>
      <c r="BD153" s="33">
        <v>2</v>
      </c>
      <c r="BE153" s="33">
        <v>22</v>
      </c>
      <c r="BF153" s="33">
        <v>392</v>
      </c>
      <c r="BG153" s="33">
        <v>149</v>
      </c>
      <c r="BH153" s="33">
        <v>177</v>
      </c>
      <c r="BI153" s="33">
        <v>414</v>
      </c>
      <c r="BJ153" s="33">
        <v>206</v>
      </c>
      <c r="BK153" s="33">
        <v>51</v>
      </c>
      <c r="BL153" s="33">
        <v>401</v>
      </c>
      <c r="BM153" s="33">
        <v>13</v>
      </c>
      <c r="BN153" s="33">
        <v>326</v>
      </c>
      <c r="BO153" s="33">
        <v>83</v>
      </c>
      <c r="BP153" s="33">
        <v>414</v>
      </c>
      <c r="BQ153" s="33" t="s">
        <v>97</v>
      </c>
      <c r="BR153" s="33" t="s">
        <v>97</v>
      </c>
      <c r="BS153" s="33">
        <v>414</v>
      </c>
      <c r="BT153" s="33" t="s">
        <v>97</v>
      </c>
      <c r="BU153" s="33">
        <v>2</v>
      </c>
      <c r="BV153" s="33">
        <v>70</v>
      </c>
      <c r="BW153" s="33">
        <v>16</v>
      </c>
      <c r="BX153" s="33">
        <v>5</v>
      </c>
      <c r="BY153" s="33">
        <v>2</v>
      </c>
      <c r="BZ153" s="33">
        <v>6</v>
      </c>
      <c r="CA153" s="33" t="s">
        <v>97</v>
      </c>
    </row>
    <row r="154" spans="1:79" ht="15">
      <c r="A154" s="32" t="s">
        <v>118</v>
      </c>
      <c r="B154" s="32" t="s">
        <v>159</v>
      </c>
      <c r="C154" s="32" t="s">
        <v>97</v>
      </c>
      <c r="D154" s="32" t="s">
        <v>97</v>
      </c>
      <c r="E154" s="32" t="s">
        <v>97</v>
      </c>
      <c r="F154" s="32" t="s">
        <v>97</v>
      </c>
      <c r="G154" s="32" t="s">
        <v>97</v>
      </c>
      <c r="H154" s="32" t="s">
        <v>97</v>
      </c>
      <c r="I154" s="32" t="s">
        <v>97</v>
      </c>
      <c r="J154" s="32" t="s">
        <v>97</v>
      </c>
      <c r="K154" s="32" t="s">
        <v>97</v>
      </c>
      <c r="L154" s="32" t="s">
        <v>97</v>
      </c>
      <c r="M154" s="32" t="s">
        <v>97</v>
      </c>
      <c r="N154" s="32" t="s">
        <v>97</v>
      </c>
      <c r="O154" s="32" t="s">
        <v>97</v>
      </c>
      <c r="P154" s="32" t="s">
        <v>97</v>
      </c>
      <c r="Q154" s="32" t="s">
        <v>97</v>
      </c>
      <c r="R154" s="32" t="s">
        <v>97</v>
      </c>
      <c r="S154" s="32" t="s">
        <v>97</v>
      </c>
      <c r="T154" s="32" t="s">
        <v>97</v>
      </c>
      <c r="U154" s="32" t="s">
        <v>97</v>
      </c>
      <c r="V154" s="32" t="s">
        <v>97</v>
      </c>
      <c r="W154" s="32" t="s">
        <v>97</v>
      </c>
      <c r="X154" s="32" t="s">
        <v>97</v>
      </c>
      <c r="Y154" s="32" t="s">
        <v>97</v>
      </c>
      <c r="Z154" s="32" t="s">
        <v>97</v>
      </c>
      <c r="AA154" s="32" t="s">
        <v>97</v>
      </c>
      <c r="AB154" s="32" t="s">
        <v>97</v>
      </c>
      <c r="AC154" s="32" t="s">
        <v>97</v>
      </c>
      <c r="AD154" s="32" t="s">
        <v>97</v>
      </c>
      <c r="AE154" s="32" t="s">
        <v>97</v>
      </c>
      <c r="AF154" s="32" t="s">
        <v>97</v>
      </c>
      <c r="AG154" s="32" t="s">
        <v>97</v>
      </c>
      <c r="AH154" s="32" t="s">
        <v>97</v>
      </c>
      <c r="AI154" s="32" t="s">
        <v>97</v>
      </c>
      <c r="AJ154" s="32" t="s">
        <v>97</v>
      </c>
      <c r="AK154" s="33" t="s">
        <v>97</v>
      </c>
      <c r="AL154" s="33" t="s">
        <v>97</v>
      </c>
      <c r="AM154" s="33" t="s">
        <v>97</v>
      </c>
      <c r="AN154" s="33" t="s">
        <v>97</v>
      </c>
      <c r="AO154" s="33" t="s">
        <v>97</v>
      </c>
      <c r="AP154" s="33" t="s">
        <v>97</v>
      </c>
      <c r="AQ154" s="33" t="s">
        <v>97</v>
      </c>
      <c r="AR154" s="33" t="s">
        <v>97</v>
      </c>
      <c r="AS154" s="33" t="s">
        <v>97</v>
      </c>
      <c r="AT154" s="33" t="s">
        <v>97</v>
      </c>
      <c r="AU154" s="33" t="s">
        <v>97</v>
      </c>
      <c r="AV154" s="33" t="s">
        <v>97</v>
      </c>
      <c r="AW154" s="33" t="s">
        <v>97</v>
      </c>
      <c r="AX154" s="33" t="s">
        <v>97</v>
      </c>
      <c r="AY154" s="33" t="s">
        <v>97</v>
      </c>
      <c r="AZ154" s="33" t="s">
        <v>97</v>
      </c>
      <c r="BA154" s="33" t="s">
        <v>97</v>
      </c>
      <c r="BB154" s="33" t="s">
        <v>97</v>
      </c>
      <c r="BC154" s="33" t="s">
        <v>97</v>
      </c>
      <c r="BD154" s="33" t="s">
        <v>97</v>
      </c>
      <c r="BE154" s="33" t="s">
        <v>97</v>
      </c>
      <c r="BF154" s="33" t="s">
        <v>97</v>
      </c>
      <c r="BG154" s="33" t="s">
        <v>97</v>
      </c>
      <c r="BH154" s="33" t="s">
        <v>97</v>
      </c>
      <c r="BI154" s="33" t="s">
        <v>97</v>
      </c>
      <c r="BJ154" s="33" t="s">
        <v>97</v>
      </c>
      <c r="BK154" s="33" t="s">
        <v>97</v>
      </c>
      <c r="BL154" s="33" t="s">
        <v>97</v>
      </c>
      <c r="BM154" s="33" t="s">
        <v>97</v>
      </c>
      <c r="BN154" s="33" t="s">
        <v>97</v>
      </c>
      <c r="BO154" s="33" t="s">
        <v>97</v>
      </c>
      <c r="BP154" s="33" t="s">
        <v>97</v>
      </c>
      <c r="BQ154" s="33" t="s">
        <v>97</v>
      </c>
      <c r="BR154" s="33" t="s">
        <v>97</v>
      </c>
      <c r="BS154" s="33" t="s">
        <v>97</v>
      </c>
      <c r="BT154" s="33" t="s">
        <v>97</v>
      </c>
      <c r="BU154" s="33" t="s">
        <v>97</v>
      </c>
      <c r="BV154" s="33" t="s">
        <v>97</v>
      </c>
      <c r="BW154" s="33" t="s">
        <v>97</v>
      </c>
      <c r="BX154" s="33" t="s">
        <v>97</v>
      </c>
      <c r="BY154" s="33" t="s">
        <v>97</v>
      </c>
      <c r="BZ154" s="33" t="s">
        <v>97</v>
      </c>
      <c r="CA154" s="33" t="s">
        <v>97</v>
      </c>
    </row>
    <row r="155" spans="1:79" ht="15">
      <c r="A155" s="32" t="s">
        <v>175</v>
      </c>
      <c r="C155" s="32">
        <v>17</v>
      </c>
      <c r="D155" s="32">
        <v>15</v>
      </c>
      <c r="E155" s="32">
        <v>12</v>
      </c>
      <c r="F155" s="32">
        <v>8</v>
      </c>
      <c r="G155" s="32">
        <v>30</v>
      </c>
      <c r="H155" s="32">
        <v>47</v>
      </c>
      <c r="I155" s="32">
        <v>35</v>
      </c>
      <c r="J155" s="32">
        <v>47</v>
      </c>
      <c r="K155" s="32">
        <v>35</v>
      </c>
      <c r="L155" s="32">
        <v>70</v>
      </c>
      <c r="M155" s="32">
        <v>12</v>
      </c>
      <c r="N155" s="32">
        <v>56</v>
      </c>
      <c r="O155" s="32">
        <v>26</v>
      </c>
      <c r="P155" s="32">
        <v>80</v>
      </c>
      <c r="Q155" s="32">
        <v>2</v>
      </c>
      <c r="R155" s="32">
        <v>66</v>
      </c>
      <c r="S155" s="32">
        <v>2</v>
      </c>
      <c r="T155" s="32" t="s">
        <v>97</v>
      </c>
      <c r="U155" s="32" t="s">
        <v>97</v>
      </c>
      <c r="V155" s="32">
        <v>76</v>
      </c>
      <c r="W155" s="32">
        <v>6</v>
      </c>
      <c r="X155" s="32">
        <v>1</v>
      </c>
      <c r="Y155" s="32">
        <v>38</v>
      </c>
      <c r="Z155" s="32">
        <v>33</v>
      </c>
      <c r="AA155" s="32">
        <v>10</v>
      </c>
      <c r="AB155" s="32">
        <v>6</v>
      </c>
      <c r="AC155" s="32">
        <v>8</v>
      </c>
      <c r="AD155" s="32">
        <v>46</v>
      </c>
      <c r="AE155" s="32">
        <v>22</v>
      </c>
      <c r="AF155" s="32">
        <v>68</v>
      </c>
      <c r="AG155" s="32">
        <v>14</v>
      </c>
      <c r="AH155" s="32">
        <v>14</v>
      </c>
      <c r="AI155" s="32">
        <v>22</v>
      </c>
      <c r="AJ155" s="32">
        <v>20</v>
      </c>
      <c r="AK155" s="33">
        <v>12</v>
      </c>
      <c r="AL155" s="33">
        <v>14</v>
      </c>
      <c r="AM155" s="33">
        <v>66</v>
      </c>
      <c r="AN155" s="33">
        <v>6</v>
      </c>
      <c r="AO155" s="33">
        <v>4</v>
      </c>
      <c r="AP155" s="33">
        <v>2</v>
      </c>
      <c r="AQ155" s="33">
        <v>2</v>
      </c>
      <c r="AR155" s="33" t="s">
        <v>97</v>
      </c>
      <c r="AS155" s="33" t="s">
        <v>97</v>
      </c>
      <c r="AT155" s="33" t="s">
        <v>97</v>
      </c>
      <c r="AU155" s="33">
        <v>2</v>
      </c>
      <c r="AV155" s="33">
        <v>76</v>
      </c>
      <c r="AW155" s="33">
        <v>6</v>
      </c>
      <c r="AX155" s="33" t="s">
        <v>97</v>
      </c>
      <c r="AY155" s="33" t="s">
        <v>97</v>
      </c>
      <c r="AZ155" s="33">
        <v>45</v>
      </c>
      <c r="BA155" s="33">
        <v>1</v>
      </c>
      <c r="BB155" s="33">
        <v>6</v>
      </c>
      <c r="BC155" s="33">
        <v>30</v>
      </c>
      <c r="BD155" s="33" t="s">
        <v>97</v>
      </c>
      <c r="BE155" s="33" t="s">
        <v>97</v>
      </c>
      <c r="BF155" s="33">
        <v>82</v>
      </c>
      <c r="BG155" s="33">
        <v>21</v>
      </c>
      <c r="BH155" s="33">
        <v>17</v>
      </c>
      <c r="BI155" s="33">
        <v>82</v>
      </c>
      <c r="BJ155" s="33">
        <v>38</v>
      </c>
      <c r="BK155" s="33">
        <v>14</v>
      </c>
      <c r="BL155" s="33">
        <v>77</v>
      </c>
      <c r="BM155" s="33">
        <v>5</v>
      </c>
      <c r="BN155" s="33">
        <v>77</v>
      </c>
      <c r="BO155" s="33">
        <v>5</v>
      </c>
      <c r="BP155" s="33">
        <v>82</v>
      </c>
      <c r="BQ155" s="33" t="s">
        <v>97</v>
      </c>
      <c r="BR155" s="33">
        <v>80</v>
      </c>
      <c r="BS155" s="33">
        <v>2</v>
      </c>
      <c r="BT155" s="33" t="s">
        <v>97</v>
      </c>
      <c r="BU155" s="33">
        <v>82</v>
      </c>
      <c r="BV155" s="33">
        <v>34</v>
      </c>
      <c r="BW155" s="33">
        <v>6</v>
      </c>
      <c r="BX155" s="33">
        <v>2</v>
      </c>
      <c r="BY155" s="33" t="s">
        <v>97</v>
      </c>
      <c r="BZ155" s="33">
        <v>3</v>
      </c>
      <c r="CA155" s="33" t="s">
        <v>97</v>
      </c>
    </row>
    <row r="156" spans="1:79" ht="15">
      <c r="A156" s="32" t="s">
        <v>184</v>
      </c>
      <c r="B156" s="32">
        <v>1</v>
      </c>
      <c r="C156" s="32">
        <v>343</v>
      </c>
      <c r="D156" s="32">
        <v>426</v>
      </c>
      <c r="E156" s="32">
        <v>328</v>
      </c>
      <c r="F156" s="32">
        <v>207</v>
      </c>
      <c r="G156" s="32">
        <v>546</v>
      </c>
      <c r="H156" s="32">
        <v>949</v>
      </c>
      <c r="I156" s="32">
        <v>901</v>
      </c>
      <c r="J156" s="32">
        <v>957</v>
      </c>
      <c r="K156" s="32">
        <v>893</v>
      </c>
      <c r="L156" s="32">
        <v>1535</v>
      </c>
      <c r="M156" s="32">
        <v>315</v>
      </c>
      <c r="N156" s="32">
        <v>1277</v>
      </c>
      <c r="O156" s="32">
        <v>573</v>
      </c>
      <c r="P156" s="32">
        <v>1786</v>
      </c>
      <c r="Q156" s="32">
        <v>64</v>
      </c>
      <c r="R156" s="32">
        <v>1584</v>
      </c>
      <c r="S156" s="32">
        <v>116</v>
      </c>
      <c r="T156" s="32" t="s">
        <v>97</v>
      </c>
      <c r="U156" s="32" t="s">
        <v>97</v>
      </c>
      <c r="V156" s="32">
        <v>1679</v>
      </c>
      <c r="W156" s="32">
        <v>162</v>
      </c>
      <c r="X156" s="32">
        <v>13</v>
      </c>
      <c r="Y156" s="32">
        <v>989</v>
      </c>
      <c r="Z156" s="32">
        <v>620</v>
      </c>
      <c r="AA156" s="32">
        <v>228</v>
      </c>
      <c r="AB156" s="32">
        <v>123</v>
      </c>
      <c r="AC156" s="32">
        <v>270</v>
      </c>
      <c r="AD156" s="32">
        <v>975</v>
      </c>
      <c r="AE156" s="32">
        <v>482</v>
      </c>
      <c r="AF156" s="32">
        <v>1602</v>
      </c>
      <c r="AG156" s="32">
        <v>248</v>
      </c>
      <c r="AH156" s="32">
        <v>421</v>
      </c>
      <c r="AI156" s="32">
        <v>461</v>
      </c>
      <c r="AJ156" s="32">
        <v>339</v>
      </c>
      <c r="AK156" s="33">
        <v>322</v>
      </c>
      <c r="AL156" s="33">
        <v>307</v>
      </c>
      <c r="AM156" s="33">
        <v>1477</v>
      </c>
      <c r="AN156" s="33">
        <v>107</v>
      </c>
      <c r="AO156" s="33">
        <v>76</v>
      </c>
      <c r="AP156" s="33">
        <v>36</v>
      </c>
      <c r="AQ156" s="33">
        <v>40</v>
      </c>
      <c r="AR156" s="33">
        <v>18</v>
      </c>
      <c r="AS156" s="33">
        <v>22</v>
      </c>
      <c r="AT156" s="33">
        <v>14</v>
      </c>
      <c r="AU156" s="33">
        <v>60</v>
      </c>
      <c r="AV156" s="33">
        <v>1735</v>
      </c>
      <c r="AW156" s="33">
        <v>108</v>
      </c>
      <c r="AX156" s="33">
        <v>1</v>
      </c>
      <c r="AY156" s="33">
        <v>6</v>
      </c>
      <c r="AZ156" s="33">
        <v>1224</v>
      </c>
      <c r="BA156" s="33">
        <v>20</v>
      </c>
      <c r="BB156" s="33">
        <v>103</v>
      </c>
      <c r="BC156" s="33">
        <v>496</v>
      </c>
      <c r="BD156" s="33">
        <v>7</v>
      </c>
      <c r="BE156" s="33">
        <v>4</v>
      </c>
      <c r="BF156" s="33">
        <v>1846</v>
      </c>
      <c r="BG156" s="33">
        <v>428</v>
      </c>
      <c r="BH156" s="33">
        <v>545</v>
      </c>
      <c r="BI156" s="33">
        <v>1850</v>
      </c>
      <c r="BJ156" s="33">
        <v>1115</v>
      </c>
      <c r="BK156" s="33">
        <v>327</v>
      </c>
      <c r="BL156" s="33">
        <v>1761</v>
      </c>
      <c r="BM156" s="33">
        <v>89</v>
      </c>
      <c r="BN156" s="33">
        <v>1711</v>
      </c>
      <c r="BO156" s="33">
        <v>133</v>
      </c>
      <c r="BP156" s="33">
        <v>1837</v>
      </c>
      <c r="BQ156" s="33">
        <v>13</v>
      </c>
      <c r="BR156" s="33">
        <v>1780</v>
      </c>
      <c r="BS156" s="33">
        <v>70</v>
      </c>
      <c r="BT156" s="33" t="s">
        <v>97</v>
      </c>
      <c r="BU156" s="33">
        <v>34</v>
      </c>
      <c r="BV156" s="33">
        <v>1850</v>
      </c>
      <c r="BW156" s="33">
        <v>402</v>
      </c>
      <c r="BX156" s="33">
        <v>113</v>
      </c>
      <c r="BY156" s="33">
        <v>34</v>
      </c>
      <c r="BZ156" s="33">
        <v>134</v>
      </c>
      <c r="CA156" s="33" t="s">
        <v>97</v>
      </c>
    </row>
    <row r="157" spans="1:79" ht="15">
      <c r="A157" s="32" t="s">
        <v>179</v>
      </c>
      <c r="B157" s="32">
        <v>1</v>
      </c>
      <c r="C157" s="32">
        <v>86</v>
      </c>
      <c r="D157" s="32">
        <v>81</v>
      </c>
      <c r="E157" s="32">
        <v>61</v>
      </c>
      <c r="F157" s="32">
        <v>61</v>
      </c>
      <c r="G157" s="32">
        <v>113</v>
      </c>
      <c r="H157" s="32">
        <v>196</v>
      </c>
      <c r="I157" s="32">
        <v>206</v>
      </c>
      <c r="J157" s="32">
        <v>175</v>
      </c>
      <c r="K157" s="32">
        <v>227</v>
      </c>
      <c r="L157" s="32">
        <v>335</v>
      </c>
      <c r="M157" s="32">
        <v>67</v>
      </c>
      <c r="N157" s="32">
        <v>261</v>
      </c>
      <c r="O157" s="32">
        <v>141</v>
      </c>
      <c r="P157" s="32">
        <v>375</v>
      </c>
      <c r="Q157" s="32">
        <v>27</v>
      </c>
      <c r="R157" s="32">
        <v>259</v>
      </c>
      <c r="S157" s="32">
        <v>110</v>
      </c>
      <c r="T157" s="32" t="s">
        <v>97</v>
      </c>
      <c r="U157" s="32" t="s">
        <v>97</v>
      </c>
      <c r="V157" s="32">
        <v>359</v>
      </c>
      <c r="W157" s="32">
        <v>43</v>
      </c>
      <c r="X157" s="32">
        <v>1</v>
      </c>
      <c r="Y157" s="32">
        <v>189</v>
      </c>
      <c r="Z157" s="32">
        <v>142</v>
      </c>
      <c r="AA157" s="32">
        <v>70</v>
      </c>
      <c r="AB157" s="32">
        <v>40</v>
      </c>
      <c r="AC157" s="32">
        <v>68</v>
      </c>
      <c r="AD157" s="32">
        <v>200</v>
      </c>
      <c r="AE157" s="32">
        <v>94</v>
      </c>
      <c r="AF157" s="32">
        <v>348</v>
      </c>
      <c r="AG157" s="32">
        <v>54</v>
      </c>
      <c r="AH157" s="32">
        <v>104</v>
      </c>
      <c r="AI157" s="32">
        <v>119</v>
      </c>
      <c r="AJ157" s="32">
        <v>76</v>
      </c>
      <c r="AK157" s="33">
        <v>57</v>
      </c>
      <c r="AL157" s="33">
        <v>46</v>
      </c>
      <c r="AM157" s="33">
        <v>298</v>
      </c>
      <c r="AN157" s="33">
        <v>34</v>
      </c>
      <c r="AO157" s="33">
        <v>25</v>
      </c>
      <c r="AP157" s="33">
        <v>6</v>
      </c>
      <c r="AQ157" s="33">
        <v>12</v>
      </c>
      <c r="AR157" s="33">
        <v>4</v>
      </c>
      <c r="AS157" s="33">
        <v>4</v>
      </c>
      <c r="AT157" s="33">
        <v>3</v>
      </c>
      <c r="AU157" s="33">
        <v>16</v>
      </c>
      <c r="AV157" s="33">
        <v>367</v>
      </c>
      <c r="AW157" s="33">
        <v>34</v>
      </c>
      <c r="AX157" s="33" t="s">
        <v>97</v>
      </c>
      <c r="AY157" s="33">
        <v>1</v>
      </c>
      <c r="AZ157" s="33">
        <v>244</v>
      </c>
      <c r="BA157" s="33">
        <v>5</v>
      </c>
      <c r="BB157" s="33">
        <v>33</v>
      </c>
      <c r="BC157" s="33">
        <v>118</v>
      </c>
      <c r="BD157" s="33">
        <v>2</v>
      </c>
      <c r="BE157" s="33">
        <v>1</v>
      </c>
      <c r="BF157" s="33">
        <v>401</v>
      </c>
      <c r="BG157" s="33">
        <v>103</v>
      </c>
      <c r="BH157" s="33">
        <v>130</v>
      </c>
      <c r="BI157" s="33">
        <v>402</v>
      </c>
      <c r="BJ157" s="33">
        <v>246</v>
      </c>
      <c r="BK157" s="33">
        <v>81</v>
      </c>
      <c r="BL157" s="33">
        <v>381</v>
      </c>
      <c r="BM157" s="33">
        <v>21</v>
      </c>
      <c r="BN157" s="33">
        <v>363</v>
      </c>
      <c r="BO157" s="33">
        <v>38</v>
      </c>
      <c r="BP157" s="33">
        <v>396</v>
      </c>
      <c r="BQ157" s="33">
        <v>6</v>
      </c>
      <c r="BR157" s="33">
        <v>386</v>
      </c>
      <c r="BS157" s="33">
        <v>16</v>
      </c>
      <c r="BT157" s="33" t="s">
        <v>97</v>
      </c>
      <c r="BU157" s="33">
        <v>6</v>
      </c>
      <c r="BV157" s="33">
        <v>402</v>
      </c>
      <c r="BW157" s="33">
        <v>402</v>
      </c>
      <c r="BX157" s="33">
        <v>75</v>
      </c>
      <c r="BY157" s="33">
        <v>10</v>
      </c>
      <c r="BZ157" s="33">
        <v>26</v>
      </c>
      <c r="CA157" s="33" t="s">
        <v>97</v>
      </c>
    </row>
    <row r="158" spans="1:79" ht="15">
      <c r="A158" s="32" t="s">
        <v>180</v>
      </c>
      <c r="B158" s="32">
        <v>1</v>
      </c>
      <c r="C158" s="32">
        <v>25</v>
      </c>
      <c r="D158" s="32">
        <v>34</v>
      </c>
      <c r="E158" s="32">
        <v>17</v>
      </c>
      <c r="F158" s="32">
        <v>9</v>
      </c>
      <c r="G158" s="32">
        <v>28</v>
      </c>
      <c r="H158" s="32">
        <v>53</v>
      </c>
      <c r="I158" s="32">
        <v>60</v>
      </c>
      <c r="J158" s="32">
        <v>46</v>
      </c>
      <c r="K158" s="32">
        <v>67</v>
      </c>
      <c r="L158" s="32">
        <v>86</v>
      </c>
      <c r="M158" s="32">
        <v>27</v>
      </c>
      <c r="N158" s="32">
        <v>73</v>
      </c>
      <c r="O158" s="32">
        <v>40</v>
      </c>
      <c r="P158" s="32">
        <v>104</v>
      </c>
      <c r="Q158" s="32">
        <v>9</v>
      </c>
      <c r="R158" s="32">
        <v>55</v>
      </c>
      <c r="S158" s="32">
        <v>48</v>
      </c>
      <c r="T158" s="32" t="s">
        <v>97</v>
      </c>
      <c r="U158" s="32" t="s">
        <v>97</v>
      </c>
      <c r="V158" s="32">
        <v>101</v>
      </c>
      <c r="W158" s="32">
        <v>12</v>
      </c>
      <c r="X158" s="32" t="s">
        <v>97</v>
      </c>
      <c r="Y158" s="32">
        <v>60</v>
      </c>
      <c r="Z158" s="32">
        <v>43</v>
      </c>
      <c r="AA158" s="32">
        <v>10</v>
      </c>
      <c r="AB158" s="32">
        <v>15</v>
      </c>
      <c r="AC158" s="32">
        <v>23</v>
      </c>
      <c r="AD158" s="32">
        <v>54</v>
      </c>
      <c r="AE158" s="32">
        <v>21</v>
      </c>
      <c r="AF158" s="32">
        <v>98</v>
      </c>
      <c r="AG158" s="32">
        <v>15</v>
      </c>
      <c r="AH158" s="32">
        <v>35</v>
      </c>
      <c r="AI158" s="32">
        <v>36</v>
      </c>
      <c r="AJ158" s="32">
        <v>15</v>
      </c>
      <c r="AK158" s="33">
        <v>15</v>
      </c>
      <c r="AL158" s="33">
        <v>12</v>
      </c>
      <c r="AM158" s="33">
        <v>90</v>
      </c>
      <c r="AN158" s="33">
        <v>8</v>
      </c>
      <c r="AO158" s="33">
        <v>4</v>
      </c>
      <c r="AP158" s="33">
        <v>1</v>
      </c>
      <c r="AQ158" s="33">
        <v>1</v>
      </c>
      <c r="AR158" s="33" t="s">
        <v>97</v>
      </c>
      <c r="AS158" s="33">
        <v>2</v>
      </c>
      <c r="AT158" s="33">
        <v>3</v>
      </c>
      <c r="AU158" s="33">
        <v>4</v>
      </c>
      <c r="AV158" s="33">
        <v>105</v>
      </c>
      <c r="AW158" s="33">
        <v>8</v>
      </c>
      <c r="AX158" s="33" t="s">
        <v>97</v>
      </c>
      <c r="AY158" s="33" t="s">
        <v>97</v>
      </c>
      <c r="AZ158" s="33">
        <v>65</v>
      </c>
      <c r="BA158" s="33">
        <v>1</v>
      </c>
      <c r="BB158" s="33">
        <v>8</v>
      </c>
      <c r="BC158" s="33">
        <v>38</v>
      </c>
      <c r="BD158" s="33">
        <v>1</v>
      </c>
      <c r="BE158" s="33">
        <v>1</v>
      </c>
      <c r="BF158" s="33">
        <v>112</v>
      </c>
      <c r="BG158" s="33">
        <v>38</v>
      </c>
      <c r="BH158" s="33">
        <v>25</v>
      </c>
      <c r="BI158" s="33">
        <v>113</v>
      </c>
      <c r="BJ158" s="33">
        <v>70</v>
      </c>
      <c r="BK158" s="33">
        <v>28</v>
      </c>
      <c r="BL158" s="33">
        <v>109</v>
      </c>
      <c r="BM158" s="33">
        <v>4</v>
      </c>
      <c r="BN158" s="33">
        <v>102</v>
      </c>
      <c r="BO158" s="33">
        <v>10</v>
      </c>
      <c r="BP158" s="33">
        <v>112</v>
      </c>
      <c r="BQ158" s="33">
        <v>1</v>
      </c>
      <c r="BR158" s="33">
        <v>108</v>
      </c>
      <c r="BS158" s="33">
        <v>5</v>
      </c>
      <c r="BT158" s="33" t="s">
        <v>97</v>
      </c>
      <c r="BU158" s="33">
        <v>2</v>
      </c>
      <c r="BV158" s="33">
        <v>113</v>
      </c>
      <c r="BW158" s="33">
        <v>75</v>
      </c>
      <c r="BX158" s="33">
        <v>113</v>
      </c>
      <c r="BY158" s="33">
        <v>27</v>
      </c>
      <c r="BZ158" s="33">
        <v>3</v>
      </c>
      <c r="CA158" s="33" t="s">
        <v>97</v>
      </c>
    </row>
    <row r="159" spans="1:79" ht="15">
      <c r="A159" s="32" t="s">
        <v>181</v>
      </c>
      <c r="B159" s="32">
        <v>1</v>
      </c>
      <c r="C159" s="32">
        <v>4</v>
      </c>
      <c r="D159" s="32">
        <v>8</v>
      </c>
      <c r="E159" s="32">
        <v>6</v>
      </c>
      <c r="F159" s="32">
        <v>3</v>
      </c>
      <c r="G159" s="32">
        <v>13</v>
      </c>
      <c r="H159" s="32">
        <v>21</v>
      </c>
      <c r="I159" s="32">
        <v>13</v>
      </c>
      <c r="J159" s="32">
        <v>17</v>
      </c>
      <c r="K159" s="32">
        <v>17</v>
      </c>
      <c r="L159" s="32">
        <v>27</v>
      </c>
      <c r="M159" s="32">
        <v>7</v>
      </c>
      <c r="N159" s="32">
        <v>25</v>
      </c>
      <c r="O159" s="32">
        <v>9</v>
      </c>
      <c r="P159" s="32">
        <v>32</v>
      </c>
      <c r="Q159" s="32">
        <v>2</v>
      </c>
      <c r="R159" s="32">
        <v>16</v>
      </c>
      <c r="S159" s="32">
        <v>16</v>
      </c>
      <c r="T159" s="32" t="s">
        <v>97</v>
      </c>
      <c r="U159" s="32" t="s">
        <v>97</v>
      </c>
      <c r="V159" s="32">
        <v>30</v>
      </c>
      <c r="W159" s="32">
        <v>4</v>
      </c>
      <c r="X159" s="32" t="s">
        <v>97</v>
      </c>
      <c r="Y159" s="32">
        <v>19</v>
      </c>
      <c r="Z159" s="32">
        <v>13</v>
      </c>
      <c r="AA159" s="32">
        <v>2</v>
      </c>
      <c r="AB159" s="32">
        <v>4</v>
      </c>
      <c r="AC159" s="32">
        <v>5</v>
      </c>
      <c r="AD159" s="32">
        <v>17</v>
      </c>
      <c r="AE159" s="32">
        <v>8</v>
      </c>
      <c r="AF159" s="32">
        <v>27</v>
      </c>
      <c r="AG159" s="32">
        <v>7</v>
      </c>
      <c r="AH159" s="32">
        <v>9</v>
      </c>
      <c r="AI159" s="32">
        <v>8</v>
      </c>
      <c r="AJ159" s="32">
        <v>7</v>
      </c>
      <c r="AK159" s="33">
        <v>4</v>
      </c>
      <c r="AL159" s="33">
        <v>6</v>
      </c>
      <c r="AM159" s="33">
        <v>31</v>
      </c>
      <c r="AN159" s="33" t="s">
        <v>97</v>
      </c>
      <c r="AO159" s="33">
        <v>1</v>
      </c>
      <c r="AP159" s="33" t="s">
        <v>97</v>
      </c>
      <c r="AQ159" s="33">
        <v>1</v>
      </c>
      <c r="AR159" s="33" t="s">
        <v>97</v>
      </c>
      <c r="AS159" s="33" t="s">
        <v>97</v>
      </c>
      <c r="AT159" s="33" t="s">
        <v>97</v>
      </c>
      <c r="AU159" s="33">
        <v>1</v>
      </c>
      <c r="AV159" s="33">
        <v>34</v>
      </c>
      <c r="AW159" s="33" t="s">
        <v>97</v>
      </c>
      <c r="AX159" s="33" t="s">
        <v>97</v>
      </c>
      <c r="AY159" s="33" t="s">
        <v>97</v>
      </c>
      <c r="AZ159" s="33">
        <v>20</v>
      </c>
      <c r="BA159" s="33" t="s">
        <v>97</v>
      </c>
      <c r="BB159" s="33" t="s">
        <v>97</v>
      </c>
      <c r="BC159" s="33">
        <v>14</v>
      </c>
      <c r="BD159" s="33" t="s">
        <v>97</v>
      </c>
      <c r="BE159" s="33">
        <v>1</v>
      </c>
      <c r="BF159" s="33">
        <v>33</v>
      </c>
      <c r="BG159" s="33">
        <v>11</v>
      </c>
      <c r="BH159" s="33">
        <v>6</v>
      </c>
      <c r="BI159" s="33">
        <v>34</v>
      </c>
      <c r="BJ159" s="33">
        <v>22</v>
      </c>
      <c r="BK159" s="33">
        <v>7</v>
      </c>
      <c r="BL159" s="33">
        <v>31</v>
      </c>
      <c r="BM159" s="33">
        <v>3</v>
      </c>
      <c r="BN159" s="33">
        <v>29</v>
      </c>
      <c r="BO159" s="33">
        <v>4</v>
      </c>
      <c r="BP159" s="33">
        <v>34</v>
      </c>
      <c r="BQ159" s="33" t="s">
        <v>97</v>
      </c>
      <c r="BR159" s="33">
        <v>32</v>
      </c>
      <c r="BS159" s="33">
        <v>2</v>
      </c>
      <c r="BT159" s="33" t="s">
        <v>97</v>
      </c>
      <c r="BU159" s="33" t="s">
        <v>97</v>
      </c>
      <c r="BV159" s="33">
        <v>34</v>
      </c>
      <c r="BW159" s="33">
        <v>10</v>
      </c>
      <c r="BX159" s="33">
        <v>27</v>
      </c>
      <c r="BY159" s="33">
        <v>34</v>
      </c>
      <c r="BZ159" s="33">
        <v>2</v>
      </c>
      <c r="CA159" s="33" t="s">
        <v>97</v>
      </c>
    </row>
    <row r="160" spans="1:79" ht="15">
      <c r="A160" s="32" t="s">
        <v>185</v>
      </c>
      <c r="B160" s="32">
        <v>1</v>
      </c>
      <c r="C160" s="32">
        <v>26</v>
      </c>
      <c r="D160" s="32">
        <v>43</v>
      </c>
      <c r="E160" s="32">
        <v>21</v>
      </c>
      <c r="F160" s="32">
        <v>13</v>
      </c>
      <c r="G160" s="32">
        <v>31</v>
      </c>
      <c r="H160" s="32">
        <v>59</v>
      </c>
      <c r="I160" s="32">
        <v>75</v>
      </c>
      <c r="J160" s="32">
        <v>67</v>
      </c>
      <c r="K160" s="32">
        <v>67</v>
      </c>
      <c r="L160" s="32">
        <v>108</v>
      </c>
      <c r="M160" s="32">
        <v>26</v>
      </c>
      <c r="N160" s="32">
        <v>82</v>
      </c>
      <c r="O160" s="32">
        <v>52</v>
      </c>
      <c r="P160" s="32">
        <v>132</v>
      </c>
      <c r="Q160" s="32">
        <v>2</v>
      </c>
      <c r="R160" s="32">
        <v>124</v>
      </c>
      <c r="S160" s="32">
        <v>2</v>
      </c>
      <c r="T160" s="32" t="s">
        <v>97</v>
      </c>
      <c r="U160" s="32" t="s">
        <v>97</v>
      </c>
      <c r="V160" s="32">
        <v>56</v>
      </c>
      <c r="W160" s="32">
        <v>78</v>
      </c>
      <c r="X160" s="32" t="s">
        <v>97</v>
      </c>
      <c r="Y160" s="32">
        <v>73</v>
      </c>
      <c r="Z160" s="32">
        <v>47</v>
      </c>
      <c r="AA160" s="32">
        <v>14</v>
      </c>
      <c r="AB160" s="32">
        <v>11</v>
      </c>
      <c r="AC160" s="32">
        <v>21</v>
      </c>
      <c r="AD160" s="32">
        <v>71</v>
      </c>
      <c r="AE160" s="32">
        <v>31</v>
      </c>
      <c r="AF160" s="32">
        <v>120</v>
      </c>
      <c r="AG160" s="32">
        <v>14</v>
      </c>
      <c r="AH160" s="32">
        <v>34</v>
      </c>
      <c r="AI160" s="32">
        <v>31</v>
      </c>
      <c r="AJ160" s="32">
        <v>25</v>
      </c>
      <c r="AK160" s="33">
        <v>23</v>
      </c>
      <c r="AL160" s="33">
        <v>21</v>
      </c>
      <c r="AM160" s="33">
        <v>106</v>
      </c>
      <c r="AN160" s="33">
        <v>10</v>
      </c>
      <c r="AO160" s="33">
        <v>1</v>
      </c>
      <c r="AP160" s="33">
        <v>6</v>
      </c>
      <c r="AQ160" s="33">
        <v>2</v>
      </c>
      <c r="AR160" s="33">
        <v>1</v>
      </c>
      <c r="AS160" s="33">
        <v>2</v>
      </c>
      <c r="AT160" s="33">
        <v>2</v>
      </c>
      <c r="AU160" s="33">
        <v>4</v>
      </c>
      <c r="AV160" s="33">
        <v>124</v>
      </c>
      <c r="AW160" s="33">
        <v>10</v>
      </c>
      <c r="AX160" s="33" t="s">
        <v>97</v>
      </c>
      <c r="AY160" s="33" t="s">
        <v>97</v>
      </c>
      <c r="AZ160" s="33">
        <v>90</v>
      </c>
      <c r="BA160" s="33">
        <v>3</v>
      </c>
      <c r="BB160" s="33">
        <v>9</v>
      </c>
      <c r="BC160" s="33">
        <v>32</v>
      </c>
      <c r="BD160" s="33" t="s">
        <v>97</v>
      </c>
      <c r="BE160" s="33" t="s">
        <v>97</v>
      </c>
      <c r="BF160" s="33">
        <v>134</v>
      </c>
      <c r="BG160" s="33">
        <v>27</v>
      </c>
      <c r="BH160" s="33">
        <v>38</v>
      </c>
      <c r="BI160" s="33">
        <v>134</v>
      </c>
      <c r="BJ160" s="33">
        <v>67</v>
      </c>
      <c r="BK160" s="33">
        <v>25</v>
      </c>
      <c r="BL160" s="33">
        <v>128</v>
      </c>
      <c r="BM160" s="33">
        <v>6</v>
      </c>
      <c r="BN160" s="33">
        <v>125</v>
      </c>
      <c r="BO160" s="33">
        <v>9</v>
      </c>
      <c r="BP160" s="33">
        <v>134</v>
      </c>
      <c r="BQ160" s="33" t="s">
        <v>97</v>
      </c>
      <c r="BR160" s="33">
        <v>128</v>
      </c>
      <c r="BS160" s="33">
        <v>6</v>
      </c>
      <c r="BT160" s="33" t="s">
        <v>97</v>
      </c>
      <c r="BU160" s="33">
        <v>3</v>
      </c>
      <c r="BV160" s="33">
        <v>134</v>
      </c>
      <c r="BW160" s="33">
        <v>26</v>
      </c>
      <c r="BX160" s="33">
        <v>3</v>
      </c>
      <c r="BY160" s="33">
        <v>2</v>
      </c>
      <c r="BZ160" s="33">
        <v>134</v>
      </c>
      <c r="CA160" s="33" t="s">
        <v>97</v>
      </c>
    </row>
    <row r="161" spans="1:79" ht="15">
      <c r="A161" s="32" t="s">
        <v>186</v>
      </c>
      <c r="B161" s="32" t="s">
        <v>159</v>
      </c>
      <c r="C161" s="32" t="s">
        <v>97</v>
      </c>
      <c r="D161" s="32" t="s">
        <v>97</v>
      </c>
      <c r="E161" s="32" t="s">
        <v>97</v>
      </c>
      <c r="F161" s="32" t="s">
        <v>97</v>
      </c>
      <c r="G161" s="32" t="s">
        <v>97</v>
      </c>
      <c r="H161" s="32" t="s">
        <v>97</v>
      </c>
      <c r="I161" s="32" t="s">
        <v>97</v>
      </c>
      <c r="J161" s="32" t="s">
        <v>97</v>
      </c>
      <c r="K161" s="32" t="s">
        <v>97</v>
      </c>
      <c r="L161" s="32" t="s">
        <v>97</v>
      </c>
      <c r="M161" s="32" t="s">
        <v>97</v>
      </c>
      <c r="N161" s="32" t="s">
        <v>97</v>
      </c>
      <c r="O161" s="32" t="s">
        <v>97</v>
      </c>
      <c r="P161" s="32" t="s">
        <v>97</v>
      </c>
      <c r="Q161" s="32" t="s">
        <v>97</v>
      </c>
      <c r="R161" s="32" t="s">
        <v>97</v>
      </c>
      <c r="S161" s="32" t="s">
        <v>97</v>
      </c>
      <c r="T161" s="32" t="s">
        <v>97</v>
      </c>
      <c r="U161" s="32" t="s">
        <v>97</v>
      </c>
      <c r="V161" s="32" t="s">
        <v>97</v>
      </c>
      <c r="W161" s="32" t="s">
        <v>97</v>
      </c>
      <c r="X161" s="32" t="s">
        <v>97</v>
      </c>
      <c r="Y161" s="32" t="s">
        <v>97</v>
      </c>
      <c r="Z161" s="32" t="s">
        <v>97</v>
      </c>
      <c r="AA161" s="32" t="s">
        <v>97</v>
      </c>
      <c r="AB161" s="32" t="s">
        <v>97</v>
      </c>
      <c r="AC161" s="32" t="s">
        <v>97</v>
      </c>
      <c r="AD161" s="32" t="s">
        <v>97</v>
      </c>
      <c r="AE161" s="32" t="s">
        <v>97</v>
      </c>
      <c r="AF161" s="32" t="s">
        <v>97</v>
      </c>
      <c r="AG161" s="32" t="s">
        <v>97</v>
      </c>
      <c r="AH161" s="32" t="s">
        <v>97</v>
      </c>
      <c r="AI161" s="32" t="s">
        <v>97</v>
      </c>
      <c r="AJ161" s="32" t="s">
        <v>97</v>
      </c>
      <c r="AK161" s="33" t="s">
        <v>97</v>
      </c>
      <c r="AL161" s="33" t="s">
        <v>97</v>
      </c>
      <c r="AM161" s="33" t="s">
        <v>97</v>
      </c>
      <c r="AN161" s="33" t="s">
        <v>97</v>
      </c>
      <c r="AO161" s="33" t="s">
        <v>97</v>
      </c>
      <c r="AP161" s="33" t="s">
        <v>97</v>
      </c>
      <c r="AQ161" s="33" t="s">
        <v>97</v>
      </c>
      <c r="AR161" s="33" t="s">
        <v>97</v>
      </c>
      <c r="AS161" s="33" t="s">
        <v>97</v>
      </c>
      <c r="AT161" s="33" t="s">
        <v>97</v>
      </c>
      <c r="AU161" s="33" t="s">
        <v>97</v>
      </c>
      <c r="AV161" s="33" t="s">
        <v>97</v>
      </c>
      <c r="AW161" s="33" t="s">
        <v>97</v>
      </c>
      <c r="AX161" s="33" t="s">
        <v>97</v>
      </c>
      <c r="AY161" s="33" t="s">
        <v>97</v>
      </c>
      <c r="AZ161" s="33" t="s">
        <v>97</v>
      </c>
      <c r="BA161" s="33" t="s">
        <v>97</v>
      </c>
      <c r="BB161" s="33" t="s">
        <v>97</v>
      </c>
      <c r="BC161" s="33" t="s">
        <v>97</v>
      </c>
      <c r="BD161" s="33" t="s">
        <v>97</v>
      </c>
      <c r="BE161" s="33" t="s">
        <v>97</v>
      </c>
      <c r="BF161" s="33" t="s">
        <v>97</v>
      </c>
      <c r="BG161" s="33" t="s">
        <v>97</v>
      </c>
      <c r="BH161" s="33" t="s">
        <v>97</v>
      </c>
      <c r="BI161" s="33" t="s">
        <v>97</v>
      </c>
      <c r="BJ161" s="33" t="s">
        <v>97</v>
      </c>
      <c r="BK161" s="33" t="s">
        <v>97</v>
      </c>
      <c r="BL161" s="33" t="s">
        <v>97</v>
      </c>
      <c r="BM161" s="33" t="s">
        <v>97</v>
      </c>
      <c r="BN161" s="33" t="s">
        <v>97</v>
      </c>
      <c r="BO161" s="33" t="s">
        <v>97</v>
      </c>
      <c r="BP161" s="33" t="s">
        <v>97</v>
      </c>
      <c r="BQ161" s="33" t="s">
        <v>97</v>
      </c>
      <c r="BR161" s="33" t="s">
        <v>97</v>
      </c>
      <c r="BS161" s="33" t="s">
        <v>97</v>
      </c>
      <c r="BT161" s="33" t="s">
        <v>97</v>
      </c>
      <c r="BU161" s="33" t="s">
        <v>97</v>
      </c>
      <c r="BV161" s="33" t="s">
        <v>97</v>
      </c>
      <c r="BW161" s="33" t="s">
        <v>97</v>
      </c>
      <c r="BX161" s="33" t="s">
        <v>97</v>
      </c>
      <c r="BY161" s="33" t="s">
        <v>97</v>
      </c>
      <c r="BZ161" s="33" t="s">
        <v>97</v>
      </c>
      <c r="CA161" s="33" t="s">
        <v>97</v>
      </c>
    </row>
    <row r="162" ht="15">
      <c r="A162" s="32" t="s">
        <v>187</v>
      </c>
    </row>
    <row r="165" spans="1:36" s="56" customFormat="1" ht="15.75">
      <c r="A165" s="41" t="s">
        <v>188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</row>
    <row r="166" spans="1:79" ht="15">
      <c r="A166" s="32" t="s">
        <v>97</v>
      </c>
      <c r="B166" s="32" t="s">
        <v>97</v>
      </c>
      <c r="C166" s="32" t="s">
        <v>0</v>
      </c>
      <c r="H166" s="32" t="s">
        <v>98</v>
      </c>
      <c r="J166" s="32" t="s">
        <v>99</v>
      </c>
      <c r="L166" s="32" t="s">
        <v>100</v>
      </c>
      <c r="N166" s="32" t="s">
        <v>101</v>
      </c>
      <c r="P166" s="32" t="s">
        <v>102</v>
      </c>
      <c r="R166" s="32" t="s">
        <v>103</v>
      </c>
      <c r="T166" s="32" t="s">
        <v>104</v>
      </c>
      <c r="V166" s="32" t="s">
        <v>105</v>
      </c>
      <c r="X166" s="32" t="s">
        <v>106</v>
      </c>
      <c r="AB166" s="32" t="s">
        <v>107</v>
      </c>
      <c r="AF166" s="32" t="s">
        <v>108</v>
      </c>
      <c r="AH166" s="32" t="s">
        <v>109</v>
      </c>
      <c r="AM166" s="33" t="s">
        <v>1</v>
      </c>
      <c r="AV166" s="33" t="s">
        <v>2</v>
      </c>
      <c r="AZ166" s="33" t="s">
        <v>3</v>
      </c>
      <c r="BE166" s="33" t="s">
        <v>110</v>
      </c>
      <c r="BG166" s="33" t="s">
        <v>111</v>
      </c>
      <c r="BI166" s="33" t="s">
        <v>112</v>
      </c>
      <c r="BJ166" s="33" t="s">
        <v>113</v>
      </c>
      <c r="BL166" s="33" t="s">
        <v>114</v>
      </c>
      <c r="BN166" s="33" t="s">
        <v>115</v>
      </c>
      <c r="BP166" s="33" t="s">
        <v>116</v>
      </c>
      <c r="BR166" s="33" t="s">
        <v>117</v>
      </c>
      <c r="BT166" s="33" t="s">
        <v>118</v>
      </c>
      <c r="BU166" s="33" t="s">
        <v>119</v>
      </c>
      <c r="BV166" s="33" t="s">
        <v>189</v>
      </c>
      <c r="BW166" s="33" t="s">
        <v>190</v>
      </c>
      <c r="BX166" s="33" t="s">
        <v>191</v>
      </c>
      <c r="BY166" s="33" t="s">
        <v>192</v>
      </c>
      <c r="BZ166" s="33" t="s">
        <v>193</v>
      </c>
      <c r="CA166" s="33" t="s">
        <v>194</v>
      </c>
    </row>
    <row r="167" spans="3:79" ht="15">
      <c r="C167" s="32" t="s">
        <v>120</v>
      </c>
      <c r="D167" s="32" t="s">
        <v>121</v>
      </c>
      <c r="E167" s="32" t="s">
        <v>122</v>
      </c>
      <c r="F167" s="32" t="s">
        <v>123</v>
      </c>
      <c r="G167" s="32" t="s">
        <v>124</v>
      </c>
      <c r="H167" s="32" t="s">
        <v>125</v>
      </c>
      <c r="I167" s="32" t="s">
        <v>4</v>
      </c>
      <c r="J167" s="32" t="s">
        <v>126</v>
      </c>
      <c r="K167" s="32" t="s">
        <v>127</v>
      </c>
      <c r="L167" s="32" t="s">
        <v>126</v>
      </c>
      <c r="M167" s="32" t="s">
        <v>127</v>
      </c>
      <c r="N167" s="32" t="s">
        <v>126</v>
      </c>
      <c r="O167" s="32" t="s">
        <v>127</v>
      </c>
      <c r="P167" s="32" t="s">
        <v>126</v>
      </c>
      <c r="Q167" s="32" t="s">
        <v>127</v>
      </c>
      <c r="R167" s="32" t="s">
        <v>126</v>
      </c>
      <c r="S167" s="32" t="s">
        <v>127</v>
      </c>
      <c r="T167" s="32" t="s">
        <v>126</v>
      </c>
      <c r="U167" s="32" t="s">
        <v>127</v>
      </c>
      <c r="V167" s="32" t="s">
        <v>126</v>
      </c>
      <c r="W167" s="32" t="s">
        <v>127</v>
      </c>
      <c r="X167" s="32" t="s">
        <v>128</v>
      </c>
      <c r="Y167" s="32" t="s">
        <v>129</v>
      </c>
      <c r="Z167" s="32" t="s">
        <v>130</v>
      </c>
      <c r="AA167" s="32" t="s">
        <v>131</v>
      </c>
      <c r="AB167" s="32" t="s">
        <v>132</v>
      </c>
      <c r="AC167" s="32" t="s">
        <v>133</v>
      </c>
      <c r="AD167" s="32" t="s">
        <v>134</v>
      </c>
      <c r="AE167" s="32">
        <v>3</v>
      </c>
      <c r="AF167" s="32" t="s">
        <v>135</v>
      </c>
      <c r="AG167" s="32" t="s">
        <v>136</v>
      </c>
      <c r="AH167" s="32" t="s">
        <v>137</v>
      </c>
      <c r="AI167" s="32" t="s">
        <v>138</v>
      </c>
      <c r="AJ167" s="32" t="s">
        <v>139</v>
      </c>
      <c r="AK167" s="33" t="s">
        <v>140</v>
      </c>
      <c r="AL167" s="33" t="s">
        <v>141</v>
      </c>
      <c r="AM167" s="33" t="s">
        <v>142</v>
      </c>
      <c r="AN167" s="33" t="s">
        <v>143</v>
      </c>
      <c r="AO167" s="33" t="s">
        <v>144</v>
      </c>
      <c r="AP167" s="33" t="s">
        <v>145</v>
      </c>
      <c r="AQ167" s="33" t="s">
        <v>146</v>
      </c>
      <c r="AR167" s="33" t="s">
        <v>147</v>
      </c>
      <c r="AS167" s="33" t="s">
        <v>148</v>
      </c>
      <c r="AT167" s="33" t="s">
        <v>149</v>
      </c>
      <c r="AU167" s="33" t="s">
        <v>150</v>
      </c>
      <c r="AV167" s="33" t="s">
        <v>151</v>
      </c>
      <c r="AW167" s="33" t="s">
        <v>143</v>
      </c>
      <c r="AX167" s="33" t="s">
        <v>152</v>
      </c>
      <c r="AY167" s="33" t="s">
        <v>150</v>
      </c>
      <c r="AZ167" s="33" t="s">
        <v>153</v>
      </c>
      <c r="BA167" s="33" t="s">
        <v>5</v>
      </c>
      <c r="BB167" s="33" t="s">
        <v>6</v>
      </c>
      <c r="BC167" s="33" t="s">
        <v>154</v>
      </c>
      <c r="BD167" s="33" t="s">
        <v>155</v>
      </c>
      <c r="BE167" s="33" t="s">
        <v>156</v>
      </c>
      <c r="BF167" s="33" t="s">
        <v>157</v>
      </c>
      <c r="BG167" s="33" t="s">
        <v>156</v>
      </c>
      <c r="BH167" s="33" t="s">
        <v>157</v>
      </c>
      <c r="BI167" s="33" t="s">
        <v>158</v>
      </c>
      <c r="BJ167" s="33" t="s">
        <v>156</v>
      </c>
      <c r="BK167" s="33" t="s">
        <v>157</v>
      </c>
      <c r="BL167" s="33" t="s">
        <v>156</v>
      </c>
      <c r="BM167" s="33" t="s">
        <v>157</v>
      </c>
      <c r="BN167" s="33" t="s">
        <v>156</v>
      </c>
      <c r="BO167" s="33" t="s">
        <v>157</v>
      </c>
      <c r="BP167" s="33" t="s">
        <v>156</v>
      </c>
      <c r="BQ167" s="33" t="s">
        <v>157</v>
      </c>
      <c r="BR167" s="33" t="s">
        <v>156</v>
      </c>
      <c r="BS167" s="33" t="s">
        <v>157</v>
      </c>
      <c r="BT167" s="33" t="s">
        <v>159</v>
      </c>
      <c r="BU167" s="33" t="s">
        <v>157</v>
      </c>
      <c r="BV167" s="33">
        <v>1</v>
      </c>
      <c r="BW167" s="33">
        <v>1</v>
      </c>
      <c r="BX167" s="33">
        <v>1</v>
      </c>
      <c r="BY167" s="33">
        <v>1</v>
      </c>
      <c r="BZ167" s="33">
        <v>1</v>
      </c>
      <c r="CA167" s="33" t="s">
        <v>159</v>
      </c>
    </row>
    <row r="168" spans="3:79" ht="15">
      <c r="C168" s="32" t="s">
        <v>160</v>
      </c>
      <c r="D168" s="32" t="s">
        <v>160</v>
      </c>
      <c r="E168" s="32" t="s">
        <v>160</v>
      </c>
      <c r="F168" s="32" t="s">
        <v>160</v>
      </c>
      <c r="G168" s="32" t="s">
        <v>160</v>
      </c>
      <c r="H168" s="32" t="s">
        <v>160</v>
      </c>
      <c r="I168" s="32" t="s">
        <v>160</v>
      </c>
      <c r="J168" s="32" t="s">
        <v>160</v>
      </c>
      <c r="K168" s="32" t="s">
        <v>160</v>
      </c>
      <c r="L168" s="32" t="s">
        <v>160</v>
      </c>
      <c r="M168" s="32" t="s">
        <v>160</v>
      </c>
      <c r="N168" s="32" t="s">
        <v>160</v>
      </c>
      <c r="O168" s="32" t="s">
        <v>160</v>
      </c>
      <c r="P168" s="32" t="s">
        <v>160</v>
      </c>
      <c r="Q168" s="32" t="s">
        <v>160</v>
      </c>
      <c r="R168" s="32" t="s">
        <v>160</v>
      </c>
      <c r="S168" s="32" t="s">
        <v>160</v>
      </c>
      <c r="T168" s="32" t="s">
        <v>160</v>
      </c>
      <c r="U168" s="32" t="s">
        <v>160</v>
      </c>
      <c r="V168" s="32" t="s">
        <v>160</v>
      </c>
      <c r="W168" s="32" t="s">
        <v>160</v>
      </c>
      <c r="X168" s="32" t="s">
        <v>160</v>
      </c>
      <c r="Y168" s="32" t="s">
        <v>160</v>
      </c>
      <c r="Z168" s="32" t="s">
        <v>160</v>
      </c>
      <c r="AA168" s="32" t="s">
        <v>160</v>
      </c>
      <c r="AB168" s="32" t="s">
        <v>160</v>
      </c>
      <c r="AC168" s="32" t="s">
        <v>160</v>
      </c>
      <c r="AD168" s="32" t="s">
        <v>160</v>
      </c>
      <c r="AE168" s="32" t="s">
        <v>160</v>
      </c>
      <c r="AF168" s="32" t="s">
        <v>160</v>
      </c>
      <c r="AG168" s="32" t="s">
        <v>160</v>
      </c>
      <c r="AH168" s="32" t="s">
        <v>160</v>
      </c>
      <c r="AI168" s="32" t="s">
        <v>160</v>
      </c>
      <c r="AJ168" s="32" t="s">
        <v>160</v>
      </c>
      <c r="AK168" s="33" t="s">
        <v>160</v>
      </c>
      <c r="AL168" s="33" t="s">
        <v>160</v>
      </c>
      <c r="AM168" s="33" t="s">
        <v>160</v>
      </c>
      <c r="AN168" s="33" t="s">
        <v>160</v>
      </c>
      <c r="AO168" s="33" t="s">
        <v>160</v>
      </c>
      <c r="AP168" s="33" t="s">
        <v>160</v>
      </c>
      <c r="AQ168" s="33" t="s">
        <v>160</v>
      </c>
      <c r="AR168" s="33" t="s">
        <v>160</v>
      </c>
      <c r="AS168" s="33" t="s">
        <v>160</v>
      </c>
      <c r="AT168" s="33" t="s">
        <v>160</v>
      </c>
      <c r="AU168" s="33" t="s">
        <v>160</v>
      </c>
      <c r="AV168" s="33" t="s">
        <v>160</v>
      </c>
      <c r="AW168" s="33" t="s">
        <v>160</v>
      </c>
      <c r="AX168" s="33" t="s">
        <v>160</v>
      </c>
      <c r="AY168" s="33" t="s">
        <v>160</v>
      </c>
      <c r="AZ168" s="33" t="s">
        <v>160</v>
      </c>
      <c r="BA168" s="33" t="s">
        <v>160</v>
      </c>
      <c r="BB168" s="33" t="s">
        <v>160</v>
      </c>
      <c r="BC168" s="33" t="s">
        <v>160</v>
      </c>
      <c r="BD168" s="33" t="s">
        <v>160</v>
      </c>
      <c r="BE168" s="33" t="s">
        <v>160</v>
      </c>
      <c r="BF168" s="33" t="s">
        <v>160</v>
      </c>
      <c r="BG168" s="33" t="s">
        <v>160</v>
      </c>
      <c r="BH168" s="33" t="s">
        <v>160</v>
      </c>
      <c r="BI168" s="33" t="s">
        <v>160</v>
      </c>
      <c r="BJ168" s="33" t="s">
        <v>160</v>
      </c>
      <c r="BK168" s="33" t="s">
        <v>160</v>
      </c>
      <c r="BL168" s="33" t="s">
        <v>160</v>
      </c>
      <c r="BM168" s="33" t="s">
        <v>160</v>
      </c>
      <c r="BN168" s="33" t="s">
        <v>160</v>
      </c>
      <c r="BO168" s="33" t="s">
        <v>160</v>
      </c>
      <c r="BP168" s="33" t="s">
        <v>160</v>
      </c>
      <c r="BQ168" s="33" t="s">
        <v>160</v>
      </c>
      <c r="BR168" s="33" t="s">
        <v>160</v>
      </c>
      <c r="BS168" s="33" t="s">
        <v>160</v>
      </c>
      <c r="BT168" s="33" t="s">
        <v>160</v>
      </c>
      <c r="BU168" s="33" t="s">
        <v>160</v>
      </c>
      <c r="BV168" s="33" t="s">
        <v>160</v>
      </c>
      <c r="BW168" s="33" t="s">
        <v>160</v>
      </c>
      <c r="BX168" s="33" t="s">
        <v>160</v>
      </c>
      <c r="BY168" s="33" t="s">
        <v>160</v>
      </c>
      <c r="BZ168" s="33" t="s">
        <v>160</v>
      </c>
      <c r="CA168" s="33" t="s">
        <v>160</v>
      </c>
    </row>
    <row r="169" spans="1:79" ht="15">
      <c r="A169" s="32" t="s">
        <v>161</v>
      </c>
      <c r="B169" s="32" t="s">
        <v>161</v>
      </c>
      <c r="C169" s="32">
        <v>2169</v>
      </c>
      <c r="D169" s="32">
        <v>2945</v>
      </c>
      <c r="E169" s="32">
        <v>1960</v>
      </c>
      <c r="F169" s="32">
        <v>1121</v>
      </c>
      <c r="G169" s="32">
        <v>3381</v>
      </c>
      <c r="H169" s="32">
        <v>6138</v>
      </c>
      <c r="I169" s="32">
        <v>5438</v>
      </c>
      <c r="J169" s="32">
        <v>5558</v>
      </c>
      <c r="K169" s="32">
        <v>6018</v>
      </c>
      <c r="L169" s="32">
        <v>9940</v>
      </c>
      <c r="M169" s="32">
        <v>1636</v>
      </c>
      <c r="N169" s="32">
        <v>8213</v>
      </c>
      <c r="O169" s="32">
        <v>3363</v>
      </c>
      <c r="P169" s="32">
        <v>10769</v>
      </c>
      <c r="Q169" s="32">
        <v>807</v>
      </c>
      <c r="R169" s="32">
        <v>3030</v>
      </c>
      <c r="S169" s="32">
        <v>223</v>
      </c>
      <c r="T169" s="32">
        <v>6572</v>
      </c>
      <c r="U169" s="32">
        <v>169</v>
      </c>
      <c r="V169" s="32">
        <v>3260</v>
      </c>
      <c r="W169" s="32">
        <v>287</v>
      </c>
      <c r="X169" s="32">
        <v>137</v>
      </c>
      <c r="Y169" s="32">
        <v>4782</v>
      </c>
      <c r="Z169" s="32">
        <v>4805</v>
      </c>
      <c r="AA169" s="32">
        <v>1852</v>
      </c>
      <c r="AB169" s="32">
        <v>658</v>
      </c>
      <c r="AC169" s="32">
        <v>1440</v>
      </c>
      <c r="AD169" s="32">
        <v>6023</v>
      </c>
      <c r="AE169" s="32">
        <v>3455</v>
      </c>
      <c r="AF169" s="32">
        <v>9798</v>
      </c>
      <c r="AG169" s="32">
        <v>1778</v>
      </c>
      <c r="AH169" s="32">
        <v>2552</v>
      </c>
      <c r="AI169" s="32">
        <v>2608</v>
      </c>
      <c r="AJ169" s="32">
        <v>2399</v>
      </c>
      <c r="AK169" s="33">
        <v>2073</v>
      </c>
      <c r="AL169" s="33">
        <v>1944</v>
      </c>
      <c r="AM169" s="33">
        <v>9128</v>
      </c>
      <c r="AN169" s="33">
        <v>682</v>
      </c>
      <c r="AO169" s="33">
        <v>418</v>
      </c>
      <c r="AP169" s="33">
        <v>306</v>
      </c>
      <c r="AQ169" s="33">
        <v>237</v>
      </c>
      <c r="AR169" s="33">
        <v>110</v>
      </c>
      <c r="AS169" s="33">
        <v>178</v>
      </c>
      <c r="AT169" s="33">
        <v>130</v>
      </c>
      <c r="AU169" s="33">
        <v>387</v>
      </c>
      <c r="AV169" s="33">
        <v>10884</v>
      </c>
      <c r="AW169" s="33">
        <v>679</v>
      </c>
      <c r="AX169" s="33">
        <v>3</v>
      </c>
      <c r="AY169" s="33">
        <v>10</v>
      </c>
      <c r="AZ169" s="33">
        <v>7848</v>
      </c>
      <c r="BA169" s="33">
        <v>135</v>
      </c>
      <c r="BB169" s="33">
        <v>663</v>
      </c>
      <c r="BC169" s="33">
        <v>2872</v>
      </c>
      <c r="BD169" s="33">
        <v>58</v>
      </c>
      <c r="BE169" s="33">
        <v>76</v>
      </c>
      <c r="BF169" s="33">
        <v>11500</v>
      </c>
      <c r="BG169" s="33">
        <v>3838</v>
      </c>
      <c r="BH169" s="33">
        <v>5327</v>
      </c>
      <c r="BI169" s="33">
        <v>11576</v>
      </c>
      <c r="BJ169" s="33">
        <v>6554</v>
      </c>
      <c r="BK169" s="33">
        <v>1730</v>
      </c>
      <c r="BL169" s="33">
        <v>10752</v>
      </c>
      <c r="BM169" s="33">
        <v>824</v>
      </c>
      <c r="BN169" s="33">
        <v>10300</v>
      </c>
      <c r="BO169" s="33">
        <v>1216</v>
      </c>
      <c r="BP169" s="33">
        <v>11388</v>
      </c>
      <c r="BQ169" s="33">
        <v>188</v>
      </c>
      <c r="BR169" s="33">
        <v>11162</v>
      </c>
      <c r="BS169" s="33">
        <v>414</v>
      </c>
      <c r="BT169" s="33" t="s">
        <v>97</v>
      </c>
      <c r="BU169" s="33">
        <v>82</v>
      </c>
      <c r="BV169" s="33">
        <v>1718</v>
      </c>
      <c r="BW169" s="33">
        <v>358</v>
      </c>
      <c r="BX169" s="33">
        <v>112</v>
      </c>
      <c r="BY169" s="33">
        <v>39</v>
      </c>
      <c r="BZ169" s="33">
        <v>100</v>
      </c>
      <c r="CA169" s="33" t="s">
        <v>97</v>
      </c>
    </row>
    <row r="170" spans="1:79" ht="15">
      <c r="A170" s="32" t="s">
        <v>0</v>
      </c>
      <c r="B170" s="32" t="s">
        <v>120</v>
      </c>
      <c r="C170" s="32">
        <v>2169</v>
      </c>
      <c r="D170" s="32" t="s">
        <v>97</v>
      </c>
      <c r="E170" s="32" t="s">
        <v>97</v>
      </c>
      <c r="F170" s="32" t="s">
        <v>97</v>
      </c>
      <c r="G170" s="32" t="s">
        <v>97</v>
      </c>
      <c r="H170" s="32">
        <v>638</v>
      </c>
      <c r="I170" s="32">
        <v>1531</v>
      </c>
      <c r="J170" s="32">
        <v>842</v>
      </c>
      <c r="K170" s="32">
        <v>1327</v>
      </c>
      <c r="L170" s="32">
        <v>1627</v>
      </c>
      <c r="M170" s="32">
        <v>542</v>
      </c>
      <c r="N170" s="32">
        <v>1151</v>
      </c>
      <c r="O170" s="32">
        <v>1018</v>
      </c>
      <c r="P170" s="32">
        <v>1979</v>
      </c>
      <c r="Q170" s="32">
        <v>190</v>
      </c>
      <c r="R170" s="32">
        <v>570</v>
      </c>
      <c r="S170" s="32">
        <v>55</v>
      </c>
      <c r="T170" s="32">
        <v>1178</v>
      </c>
      <c r="U170" s="32">
        <v>49</v>
      </c>
      <c r="V170" s="32">
        <v>611</v>
      </c>
      <c r="W170" s="32">
        <v>65</v>
      </c>
      <c r="X170" s="32">
        <v>7</v>
      </c>
      <c r="Y170" s="32">
        <v>750</v>
      </c>
      <c r="Z170" s="32">
        <v>1018</v>
      </c>
      <c r="AA170" s="32">
        <v>394</v>
      </c>
      <c r="AB170" s="32">
        <v>191</v>
      </c>
      <c r="AC170" s="32">
        <v>331</v>
      </c>
      <c r="AD170" s="32">
        <v>1099</v>
      </c>
      <c r="AE170" s="32">
        <v>548</v>
      </c>
      <c r="AF170" s="32">
        <v>2004</v>
      </c>
      <c r="AG170" s="32">
        <v>165</v>
      </c>
      <c r="AH170" s="32">
        <v>699</v>
      </c>
      <c r="AI170" s="32">
        <v>616</v>
      </c>
      <c r="AJ170" s="32">
        <v>457</v>
      </c>
      <c r="AK170" s="33">
        <v>291</v>
      </c>
      <c r="AL170" s="33">
        <v>106</v>
      </c>
      <c r="AM170" s="33">
        <v>857</v>
      </c>
      <c r="AN170" s="33">
        <v>619</v>
      </c>
      <c r="AO170" s="33">
        <v>258</v>
      </c>
      <c r="AP170" s="33">
        <v>189</v>
      </c>
      <c r="AQ170" s="33" t="s">
        <v>97</v>
      </c>
      <c r="AR170" s="33" t="s">
        <v>97</v>
      </c>
      <c r="AS170" s="33">
        <v>134</v>
      </c>
      <c r="AT170" s="33">
        <v>63</v>
      </c>
      <c r="AU170" s="33">
        <v>49</v>
      </c>
      <c r="AV170" s="33">
        <v>1553</v>
      </c>
      <c r="AW170" s="33">
        <v>616</v>
      </c>
      <c r="AX170" s="33" t="s">
        <v>97</v>
      </c>
      <c r="AY170" s="33" t="s">
        <v>97</v>
      </c>
      <c r="AZ170" s="33">
        <v>1229</v>
      </c>
      <c r="BA170" s="33">
        <v>2</v>
      </c>
      <c r="BB170" s="33">
        <v>604</v>
      </c>
      <c r="BC170" s="33">
        <v>329</v>
      </c>
      <c r="BD170" s="33">
        <v>5</v>
      </c>
      <c r="BE170" s="33">
        <v>15</v>
      </c>
      <c r="BF170" s="33">
        <v>2154</v>
      </c>
      <c r="BG170" s="33">
        <v>603</v>
      </c>
      <c r="BH170" s="33">
        <v>1170</v>
      </c>
      <c r="BI170" s="33">
        <v>2169</v>
      </c>
      <c r="BJ170" s="33">
        <v>1396</v>
      </c>
      <c r="BK170" s="33">
        <v>294</v>
      </c>
      <c r="BL170" s="33">
        <v>2075</v>
      </c>
      <c r="BM170" s="33">
        <v>94</v>
      </c>
      <c r="BN170" s="33">
        <v>1966</v>
      </c>
      <c r="BO170" s="33">
        <v>191</v>
      </c>
      <c r="BP170" s="33">
        <v>2119</v>
      </c>
      <c r="BQ170" s="33">
        <v>50</v>
      </c>
      <c r="BR170" s="33">
        <v>2101</v>
      </c>
      <c r="BS170" s="33">
        <v>68</v>
      </c>
      <c r="BT170" s="33" t="s">
        <v>97</v>
      </c>
      <c r="BU170" s="33">
        <v>17</v>
      </c>
      <c r="BV170" s="33">
        <v>339</v>
      </c>
      <c r="BW170" s="33">
        <v>93</v>
      </c>
      <c r="BX170" s="33">
        <v>28</v>
      </c>
      <c r="BY170" s="33">
        <v>9</v>
      </c>
      <c r="BZ170" s="33">
        <v>24</v>
      </c>
      <c r="CA170" s="33" t="s">
        <v>97</v>
      </c>
    </row>
    <row r="171" spans="2:79" ht="15">
      <c r="B171" s="32" t="s">
        <v>121</v>
      </c>
      <c r="C171" s="32" t="s">
        <v>97</v>
      </c>
      <c r="D171" s="32">
        <v>2945</v>
      </c>
      <c r="E171" s="32" t="s">
        <v>97</v>
      </c>
      <c r="F171" s="32" t="s">
        <v>97</v>
      </c>
      <c r="G171" s="32" t="s">
        <v>97</v>
      </c>
      <c r="H171" s="32">
        <v>903</v>
      </c>
      <c r="I171" s="32">
        <v>2042</v>
      </c>
      <c r="J171" s="32">
        <v>1072</v>
      </c>
      <c r="K171" s="32">
        <v>1873</v>
      </c>
      <c r="L171" s="32">
        <v>2325</v>
      </c>
      <c r="M171" s="32">
        <v>620</v>
      </c>
      <c r="N171" s="32">
        <v>1738</v>
      </c>
      <c r="O171" s="32">
        <v>1207</v>
      </c>
      <c r="P171" s="32">
        <v>2539</v>
      </c>
      <c r="Q171" s="32">
        <v>406</v>
      </c>
      <c r="R171" s="32">
        <v>758</v>
      </c>
      <c r="S171" s="32">
        <v>49</v>
      </c>
      <c r="T171" s="32">
        <v>1740</v>
      </c>
      <c r="U171" s="32">
        <v>49</v>
      </c>
      <c r="V171" s="32">
        <v>754</v>
      </c>
      <c r="W171" s="32">
        <v>89</v>
      </c>
      <c r="X171" s="32">
        <v>30</v>
      </c>
      <c r="Y171" s="32">
        <v>1187</v>
      </c>
      <c r="Z171" s="32">
        <v>1253</v>
      </c>
      <c r="AA171" s="32">
        <v>475</v>
      </c>
      <c r="AB171" s="32">
        <v>197</v>
      </c>
      <c r="AC171" s="32">
        <v>495</v>
      </c>
      <c r="AD171" s="32">
        <v>1632</v>
      </c>
      <c r="AE171" s="32">
        <v>621</v>
      </c>
      <c r="AF171" s="32">
        <v>2608</v>
      </c>
      <c r="AG171" s="32">
        <v>337</v>
      </c>
      <c r="AH171" s="32">
        <v>1186</v>
      </c>
      <c r="AI171" s="32">
        <v>839</v>
      </c>
      <c r="AJ171" s="32">
        <v>448</v>
      </c>
      <c r="AK171" s="33">
        <v>266</v>
      </c>
      <c r="AL171" s="33">
        <v>206</v>
      </c>
      <c r="AM171" s="33">
        <v>2672</v>
      </c>
      <c r="AN171" s="33">
        <v>4</v>
      </c>
      <c r="AO171" s="33">
        <v>13</v>
      </c>
      <c r="AP171" s="33">
        <v>16</v>
      </c>
      <c r="AQ171" s="33">
        <v>15</v>
      </c>
      <c r="AR171" s="33">
        <v>1</v>
      </c>
      <c r="AS171" s="33">
        <v>5</v>
      </c>
      <c r="AT171" s="33">
        <v>21</v>
      </c>
      <c r="AU171" s="33">
        <v>198</v>
      </c>
      <c r="AV171" s="33">
        <v>2939</v>
      </c>
      <c r="AW171" s="33">
        <v>4</v>
      </c>
      <c r="AX171" s="33" t="s">
        <v>97</v>
      </c>
      <c r="AY171" s="33">
        <v>2</v>
      </c>
      <c r="AZ171" s="33">
        <v>2186</v>
      </c>
      <c r="BA171" s="33">
        <v>20</v>
      </c>
      <c r="BB171" s="33">
        <v>3</v>
      </c>
      <c r="BC171" s="33">
        <v>699</v>
      </c>
      <c r="BD171" s="33">
        <v>37</v>
      </c>
      <c r="BE171" s="33">
        <v>13</v>
      </c>
      <c r="BF171" s="33">
        <v>2932</v>
      </c>
      <c r="BG171" s="33">
        <v>803</v>
      </c>
      <c r="BH171" s="33">
        <v>1626</v>
      </c>
      <c r="BI171" s="33">
        <v>2945</v>
      </c>
      <c r="BJ171" s="33">
        <v>1663</v>
      </c>
      <c r="BK171" s="33">
        <v>499</v>
      </c>
      <c r="BL171" s="33">
        <v>2751</v>
      </c>
      <c r="BM171" s="33">
        <v>194</v>
      </c>
      <c r="BN171" s="33">
        <v>2655</v>
      </c>
      <c r="BO171" s="33">
        <v>282</v>
      </c>
      <c r="BP171" s="33">
        <v>2914</v>
      </c>
      <c r="BQ171" s="33">
        <v>31</v>
      </c>
      <c r="BR171" s="33">
        <v>2876</v>
      </c>
      <c r="BS171" s="33">
        <v>69</v>
      </c>
      <c r="BT171" s="33" t="s">
        <v>97</v>
      </c>
      <c r="BU171" s="33">
        <v>15</v>
      </c>
      <c r="BV171" s="33">
        <v>418</v>
      </c>
      <c r="BW171" s="33">
        <v>89</v>
      </c>
      <c r="BX171" s="33">
        <v>30</v>
      </c>
      <c r="BY171" s="33">
        <v>11</v>
      </c>
      <c r="BZ171" s="33">
        <v>30</v>
      </c>
      <c r="CA171" s="33" t="s">
        <v>97</v>
      </c>
    </row>
    <row r="172" spans="2:79" ht="15">
      <c r="B172" s="32" t="s">
        <v>122</v>
      </c>
      <c r="C172" s="32" t="s">
        <v>97</v>
      </c>
      <c r="D172" s="32" t="s">
        <v>97</v>
      </c>
      <c r="E172" s="32">
        <v>1960</v>
      </c>
      <c r="F172" s="32" t="s">
        <v>97</v>
      </c>
      <c r="G172" s="32" t="s">
        <v>97</v>
      </c>
      <c r="H172" s="32">
        <v>787</v>
      </c>
      <c r="I172" s="32">
        <v>1173</v>
      </c>
      <c r="J172" s="32">
        <v>1009</v>
      </c>
      <c r="K172" s="32">
        <v>951</v>
      </c>
      <c r="L172" s="32">
        <v>1725</v>
      </c>
      <c r="M172" s="32">
        <v>235</v>
      </c>
      <c r="N172" s="32">
        <v>1521</v>
      </c>
      <c r="O172" s="32">
        <v>439</v>
      </c>
      <c r="P172" s="32">
        <v>1855</v>
      </c>
      <c r="Q172" s="32">
        <v>105</v>
      </c>
      <c r="R172" s="32">
        <v>560</v>
      </c>
      <c r="S172" s="32">
        <v>27</v>
      </c>
      <c r="T172" s="32">
        <v>1112</v>
      </c>
      <c r="U172" s="32">
        <v>21</v>
      </c>
      <c r="V172" s="32">
        <v>576</v>
      </c>
      <c r="W172" s="32">
        <v>33</v>
      </c>
      <c r="X172" s="32">
        <v>31</v>
      </c>
      <c r="Y172" s="32">
        <v>998</v>
      </c>
      <c r="Z172" s="32">
        <v>728</v>
      </c>
      <c r="AA172" s="32">
        <v>203</v>
      </c>
      <c r="AB172" s="32">
        <v>114</v>
      </c>
      <c r="AC172" s="32">
        <v>255</v>
      </c>
      <c r="AD172" s="32">
        <v>1052</v>
      </c>
      <c r="AE172" s="32">
        <v>539</v>
      </c>
      <c r="AF172" s="32">
        <v>1636</v>
      </c>
      <c r="AG172" s="32">
        <v>324</v>
      </c>
      <c r="AH172" s="32">
        <v>346</v>
      </c>
      <c r="AI172" s="32">
        <v>530</v>
      </c>
      <c r="AJ172" s="32">
        <v>436</v>
      </c>
      <c r="AK172" s="33">
        <v>309</v>
      </c>
      <c r="AL172" s="33">
        <v>339</v>
      </c>
      <c r="AM172" s="33">
        <v>1737</v>
      </c>
      <c r="AN172" s="33">
        <v>33</v>
      </c>
      <c r="AO172" s="33">
        <v>54</v>
      </c>
      <c r="AP172" s="33">
        <v>44</v>
      </c>
      <c r="AQ172" s="33">
        <v>18</v>
      </c>
      <c r="AR172" s="33">
        <v>4</v>
      </c>
      <c r="AS172" s="33">
        <v>11</v>
      </c>
      <c r="AT172" s="33">
        <v>9</v>
      </c>
      <c r="AU172" s="33">
        <v>50</v>
      </c>
      <c r="AV172" s="33">
        <v>1920</v>
      </c>
      <c r="AW172" s="33">
        <v>33</v>
      </c>
      <c r="AX172" s="33">
        <v>3</v>
      </c>
      <c r="AY172" s="33">
        <v>4</v>
      </c>
      <c r="AZ172" s="33">
        <v>1210</v>
      </c>
      <c r="BA172" s="33">
        <v>16</v>
      </c>
      <c r="BB172" s="33">
        <v>31</v>
      </c>
      <c r="BC172" s="33">
        <v>703</v>
      </c>
      <c r="BD172" s="33" t="s">
        <v>97</v>
      </c>
      <c r="BE172" s="33">
        <v>8</v>
      </c>
      <c r="BF172" s="33">
        <v>1952</v>
      </c>
      <c r="BG172" s="33">
        <v>669</v>
      </c>
      <c r="BH172" s="33">
        <v>857</v>
      </c>
      <c r="BI172" s="33">
        <v>1960</v>
      </c>
      <c r="BJ172" s="33">
        <v>1115</v>
      </c>
      <c r="BK172" s="33">
        <v>273</v>
      </c>
      <c r="BL172" s="33">
        <v>1784</v>
      </c>
      <c r="BM172" s="33">
        <v>176</v>
      </c>
      <c r="BN172" s="33">
        <v>1757</v>
      </c>
      <c r="BO172" s="33">
        <v>192</v>
      </c>
      <c r="BP172" s="33">
        <v>1928</v>
      </c>
      <c r="BQ172" s="33">
        <v>32</v>
      </c>
      <c r="BR172" s="33">
        <v>1910</v>
      </c>
      <c r="BS172" s="33">
        <v>50</v>
      </c>
      <c r="BT172" s="33" t="s">
        <v>97</v>
      </c>
      <c r="BU172" s="33">
        <v>12</v>
      </c>
      <c r="BV172" s="33">
        <v>282</v>
      </c>
      <c r="BW172" s="33">
        <v>43</v>
      </c>
      <c r="BX172" s="33">
        <v>15</v>
      </c>
      <c r="BY172" s="33">
        <v>6</v>
      </c>
      <c r="BZ172" s="33">
        <v>19</v>
      </c>
      <c r="CA172" s="33" t="s">
        <v>97</v>
      </c>
    </row>
    <row r="173" spans="2:79" ht="15">
      <c r="B173" s="32" t="s">
        <v>123</v>
      </c>
      <c r="C173" s="32" t="s">
        <v>97</v>
      </c>
      <c r="D173" s="32" t="s">
        <v>97</v>
      </c>
      <c r="E173" s="32" t="s">
        <v>97</v>
      </c>
      <c r="F173" s="32">
        <v>1121</v>
      </c>
      <c r="G173" s="32" t="s">
        <v>97</v>
      </c>
      <c r="H173" s="32">
        <v>429</v>
      </c>
      <c r="I173" s="32">
        <v>692</v>
      </c>
      <c r="J173" s="32">
        <v>488</v>
      </c>
      <c r="K173" s="32">
        <v>633</v>
      </c>
      <c r="L173" s="32">
        <v>953</v>
      </c>
      <c r="M173" s="32">
        <v>168</v>
      </c>
      <c r="N173" s="32">
        <v>796</v>
      </c>
      <c r="O173" s="32">
        <v>325</v>
      </c>
      <c r="P173" s="32">
        <v>1068</v>
      </c>
      <c r="Q173" s="32">
        <v>53</v>
      </c>
      <c r="R173" s="32">
        <v>303</v>
      </c>
      <c r="S173" s="32">
        <v>34</v>
      </c>
      <c r="T173" s="32">
        <v>595</v>
      </c>
      <c r="U173" s="32">
        <v>19</v>
      </c>
      <c r="V173" s="32">
        <v>342</v>
      </c>
      <c r="W173" s="32">
        <v>36</v>
      </c>
      <c r="X173" s="32">
        <v>10</v>
      </c>
      <c r="Y173" s="32">
        <v>419</v>
      </c>
      <c r="Z173" s="32">
        <v>493</v>
      </c>
      <c r="AA173" s="32">
        <v>199</v>
      </c>
      <c r="AB173" s="32">
        <v>81</v>
      </c>
      <c r="AC173" s="32">
        <v>143</v>
      </c>
      <c r="AD173" s="32">
        <v>640</v>
      </c>
      <c r="AE173" s="32">
        <v>257</v>
      </c>
      <c r="AF173" s="32">
        <v>956</v>
      </c>
      <c r="AG173" s="32">
        <v>165</v>
      </c>
      <c r="AH173" s="32">
        <v>301</v>
      </c>
      <c r="AI173" s="32">
        <v>330</v>
      </c>
      <c r="AJ173" s="32">
        <v>198</v>
      </c>
      <c r="AK173" s="33">
        <v>94</v>
      </c>
      <c r="AL173" s="33">
        <v>198</v>
      </c>
      <c r="AM173" s="33">
        <v>862</v>
      </c>
      <c r="AN173" s="33">
        <v>4</v>
      </c>
      <c r="AO173" s="33">
        <v>1</v>
      </c>
      <c r="AP173" s="33">
        <v>2</v>
      </c>
      <c r="AQ173" s="33">
        <v>134</v>
      </c>
      <c r="AR173" s="33">
        <v>90</v>
      </c>
      <c r="AS173" s="33">
        <v>3</v>
      </c>
      <c r="AT173" s="33" t="s">
        <v>97</v>
      </c>
      <c r="AU173" s="33">
        <v>25</v>
      </c>
      <c r="AV173" s="33">
        <v>1118</v>
      </c>
      <c r="AW173" s="33">
        <v>3</v>
      </c>
      <c r="AX173" s="33" t="s">
        <v>97</v>
      </c>
      <c r="AY173" s="33" t="s">
        <v>97</v>
      </c>
      <c r="AZ173" s="33">
        <v>773</v>
      </c>
      <c r="BA173" s="33">
        <v>6</v>
      </c>
      <c r="BB173" s="33">
        <v>5</v>
      </c>
      <c r="BC173" s="33">
        <v>332</v>
      </c>
      <c r="BD173" s="33">
        <v>5</v>
      </c>
      <c r="BE173" s="33">
        <v>3</v>
      </c>
      <c r="BF173" s="33">
        <v>1118</v>
      </c>
      <c r="BG173" s="33">
        <v>539</v>
      </c>
      <c r="BH173" s="33">
        <v>363</v>
      </c>
      <c r="BI173" s="33">
        <v>1121</v>
      </c>
      <c r="BJ173" s="33">
        <v>508</v>
      </c>
      <c r="BK173" s="33">
        <v>325</v>
      </c>
      <c r="BL173" s="33">
        <v>1030</v>
      </c>
      <c r="BM173" s="33">
        <v>91</v>
      </c>
      <c r="BN173" s="33">
        <v>1010</v>
      </c>
      <c r="BO173" s="33">
        <v>105</v>
      </c>
      <c r="BP173" s="33">
        <v>1096</v>
      </c>
      <c r="BQ173" s="33">
        <v>25</v>
      </c>
      <c r="BR173" s="33">
        <v>1078</v>
      </c>
      <c r="BS173" s="33">
        <v>43</v>
      </c>
      <c r="BT173" s="33" t="s">
        <v>97</v>
      </c>
      <c r="BU173" s="33">
        <v>8</v>
      </c>
      <c r="BV173" s="33">
        <v>176</v>
      </c>
      <c r="BW173" s="33">
        <v>46</v>
      </c>
      <c r="BX173" s="33">
        <v>15</v>
      </c>
      <c r="BY173" s="33">
        <v>2</v>
      </c>
      <c r="BZ173" s="33">
        <v>14</v>
      </c>
      <c r="CA173" s="33" t="s">
        <v>97</v>
      </c>
    </row>
    <row r="174" spans="2:79" ht="15">
      <c r="B174" s="32" t="s">
        <v>124</v>
      </c>
      <c r="C174" s="32" t="s">
        <v>97</v>
      </c>
      <c r="D174" s="32" t="s">
        <v>97</v>
      </c>
      <c r="E174" s="32" t="s">
        <v>97</v>
      </c>
      <c r="F174" s="32" t="s">
        <v>97</v>
      </c>
      <c r="G174" s="32">
        <v>3381</v>
      </c>
      <c r="H174" s="32">
        <v>3381</v>
      </c>
      <c r="I174" s="32" t="s">
        <v>97</v>
      </c>
      <c r="J174" s="32">
        <v>2147</v>
      </c>
      <c r="K174" s="32">
        <v>1234</v>
      </c>
      <c r="L174" s="32">
        <v>3310</v>
      </c>
      <c r="M174" s="32">
        <v>71</v>
      </c>
      <c r="N174" s="32">
        <v>3007</v>
      </c>
      <c r="O174" s="32">
        <v>374</v>
      </c>
      <c r="P174" s="32">
        <v>3328</v>
      </c>
      <c r="Q174" s="32">
        <v>53</v>
      </c>
      <c r="R174" s="32">
        <v>839</v>
      </c>
      <c r="S174" s="32">
        <v>58</v>
      </c>
      <c r="T174" s="32">
        <v>1947</v>
      </c>
      <c r="U174" s="32">
        <v>31</v>
      </c>
      <c r="V174" s="32">
        <v>977</v>
      </c>
      <c r="W174" s="32">
        <v>64</v>
      </c>
      <c r="X174" s="32">
        <v>59</v>
      </c>
      <c r="Y174" s="32">
        <v>1428</v>
      </c>
      <c r="Z174" s="32">
        <v>1313</v>
      </c>
      <c r="AA174" s="32">
        <v>581</v>
      </c>
      <c r="AB174" s="32">
        <v>75</v>
      </c>
      <c r="AC174" s="32">
        <v>216</v>
      </c>
      <c r="AD174" s="32">
        <v>1600</v>
      </c>
      <c r="AE174" s="32">
        <v>1490</v>
      </c>
      <c r="AF174" s="32">
        <v>2594</v>
      </c>
      <c r="AG174" s="32">
        <v>787</v>
      </c>
      <c r="AH174" s="32">
        <v>20</v>
      </c>
      <c r="AI174" s="32">
        <v>293</v>
      </c>
      <c r="AJ174" s="32">
        <v>860</v>
      </c>
      <c r="AK174" s="33">
        <v>1113</v>
      </c>
      <c r="AL174" s="33">
        <v>1095</v>
      </c>
      <c r="AM174" s="33">
        <v>3000</v>
      </c>
      <c r="AN174" s="33">
        <v>22</v>
      </c>
      <c r="AO174" s="33">
        <v>92</v>
      </c>
      <c r="AP174" s="33">
        <v>55</v>
      </c>
      <c r="AQ174" s="33">
        <v>70</v>
      </c>
      <c r="AR174" s="33">
        <v>15</v>
      </c>
      <c r="AS174" s="33">
        <v>25</v>
      </c>
      <c r="AT174" s="33">
        <v>37</v>
      </c>
      <c r="AU174" s="33">
        <v>65</v>
      </c>
      <c r="AV174" s="33">
        <v>3354</v>
      </c>
      <c r="AW174" s="33">
        <v>23</v>
      </c>
      <c r="AX174" s="33" t="s">
        <v>97</v>
      </c>
      <c r="AY174" s="33">
        <v>4</v>
      </c>
      <c r="AZ174" s="33">
        <v>2450</v>
      </c>
      <c r="BA174" s="33">
        <v>91</v>
      </c>
      <c r="BB174" s="33">
        <v>20</v>
      </c>
      <c r="BC174" s="33">
        <v>809</v>
      </c>
      <c r="BD174" s="33">
        <v>11</v>
      </c>
      <c r="BE174" s="33">
        <v>37</v>
      </c>
      <c r="BF174" s="33">
        <v>3344</v>
      </c>
      <c r="BG174" s="33">
        <v>1224</v>
      </c>
      <c r="BH174" s="33">
        <v>1311</v>
      </c>
      <c r="BI174" s="33">
        <v>3381</v>
      </c>
      <c r="BJ174" s="33">
        <v>1872</v>
      </c>
      <c r="BK174" s="33">
        <v>339</v>
      </c>
      <c r="BL174" s="33">
        <v>3112</v>
      </c>
      <c r="BM174" s="33">
        <v>269</v>
      </c>
      <c r="BN174" s="33">
        <v>2912</v>
      </c>
      <c r="BO174" s="33">
        <v>446</v>
      </c>
      <c r="BP174" s="33">
        <v>3331</v>
      </c>
      <c r="BQ174" s="33">
        <v>50</v>
      </c>
      <c r="BR174" s="33">
        <v>3197</v>
      </c>
      <c r="BS174" s="33">
        <v>184</v>
      </c>
      <c r="BT174" s="33" t="s">
        <v>97</v>
      </c>
      <c r="BU174" s="33">
        <v>30</v>
      </c>
      <c r="BV174" s="33">
        <v>503</v>
      </c>
      <c r="BW174" s="33">
        <v>87</v>
      </c>
      <c r="BX174" s="33">
        <v>24</v>
      </c>
      <c r="BY174" s="33">
        <v>11</v>
      </c>
      <c r="BZ174" s="33">
        <v>13</v>
      </c>
      <c r="CA174" s="33" t="s">
        <v>97</v>
      </c>
    </row>
    <row r="175" spans="1:79" ht="15">
      <c r="A175" s="32" t="s">
        <v>92</v>
      </c>
      <c r="B175" s="32" t="s">
        <v>125</v>
      </c>
      <c r="C175" s="32">
        <v>638</v>
      </c>
      <c r="D175" s="32">
        <v>903</v>
      </c>
      <c r="E175" s="32">
        <v>787</v>
      </c>
      <c r="F175" s="32">
        <v>429</v>
      </c>
      <c r="G175" s="32">
        <v>3381</v>
      </c>
      <c r="H175" s="32">
        <v>6138</v>
      </c>
      <c r="I175" s="32" t="s">
        <v>97</v>
      </c>
      <c r="J175" s="32">
        <v>3742</v>
      </c>
      <c r="K175" s="32">
        <v>2396</v>
      </c>
      <c r="L175" s="32">
        <v>5988</v>
      </c>
      <c r="M175" s="32">
        <v>150</v>
      </c>
      <c r="N175" s="32">
        <v>5591</v>
      </c>
      <c r="O175" s="32">
        <v>547</v>
      </c>
      <c r="P175" s="32">
        <v>5998</v>
      </c>
      <c r="Q175" s="32">
        <v>140</v>
      </c>
      <c r="R175" s="32">
        <v>1562</v>
      </c>
      <c r="S175" s="32">
        <v>98</v>
      </c>
      <c r="T175" s="32">
        <v>3596</v>
      </c>
      <c r="U175" s="32">
        <v>57</v>
      </c>
      <c r="V175" s="32">
        <v>1717</v>
      </c>
      <c r="W175" s="32">
        <v>123</v>
      </c>
      <c r="X175" s="32">
        <v>88</v>
      </c>
      <c r="Y175" s="32">
        <v>2641</v>
      </c>
      <c r="Z175" s="32">
        <v>2444</v>
      </c>
      <c r="AA175" s="32">
        <v>965</v>
      </c>
      <c r="AB175" s="32">
        <v>179</v>
      </c>
      <c r="AC175" s="32">
        <v>413</v>
      </c>
      <c r="AD175" s="32">
        <v>3070</v>
      </c>
      <c r="AE175" s="32">
        <v>2476</v>
      </c>
      <c r="AF175" s="32">
        <v>4895</v>
      </c>
      <c r="AG175" s="32">
        <v>1243</v>
      </c>
      <c r="AH175" s="32">
        <v>65</v>
      </c>
      <c r="AI175" s="32">
        <v>894</v>
      </c>
      <c r="AJ175" s="32">
        <v>1602</v>
      </c>
      <c r="AK175" s="33">
        <v>1734</v>
      </c>
      <c r="AL175" s="33">
        <v>1843</v>
      </c>
      <c r="AM175" s="33">
        <v>5116</v>
      </c>
      <c r="AN175" s="33">
        <v>194</v>
      </c>
      <c r="AO175" s="33">
        <v>231</v>
      </c>
      <c r="AP175" s="33">
        <v>116</v>
      </c>
      <c r="AQ175" s="33">
        <v>111</v>
      </c>
      <c r="AR175" s="33">
        <v>78</v>
      </c>
      <c r="AS175" s="33">
        <v>66</v>
      </c>
      <c r="AT175" s="33">
        <v>81</v>
      </c>
      <c r="AU175" s="33">
        <v>145</v>
      </c>
      <c r="AV175" s="33">
        <v>5940</v>
      </c>
      <c r="AW175" s="33">
        <v>194</v>
      </c>
      <c r="AX175" s="33" t="s">
        <v>97</v>
      </c>
      <c r="AY175" s="33">
        <v>4</v>
      </c>
      <c r="AZ175" s="33">
        <v>4309</v>
      </c>
      <c r="BA175" s="33">
        <v>125</v>
      </c>
      <c r="BB175" s="33">
        <v>183</v>
      </c>
      <c r="BC175" s="33">
        <v>1503</v>
      </c>
      <c r="BD175" s="33">
        <v>18</v>
      </c>
      <c r="BE175" s="33">
        <v>54</v>
      </c>
      <c r="BF175" s="33">
        <v>6084</v>
      </c>
      <c r="BG175" s="33">
        <v>2163</v>
      </c>
      <c r="BH175" s="33">
        <v>2590</v>
      </c>
      <c r="BI175" s="33">
        <v>6138</v>
      </c>
      <c r="BJ175" s="33">
        <v>3376</v>
      </c>
      <c r="BK175" s="33">
        <v>741</v>
      </c>
      <c r="BL175" s="33">
        <v>5611</v>
      </c>
      <c r="BM175" s="33">
        <v>527</v>
      </c>
      <c r="BN175" s="33">
        <v>5353</v>
      </c>
      <c r="BO175" s="33">
        <v>754</v>
      </c>
      <c r="BP175" s="33">
        <v>6039</v>
      </c>
      <c r="BQ175" s="33">
        <v>99</v>
      </c>
      <c r="BR175" s="33">
        <v>5885</v>
      </c>
      <c r="BS175" s="33">
        <v>253</v>
      </c>
      <c r="BT175" s="33" t="s">
        <v>97</v>
      </c>
      <c r="BU175" s="33">
        <v>47</v>
      </c>
      <c r="BV175" s="33">
        <v>904</v>
      </c>
      <c r="BW175" s="33">
        <v>159</v>
      </c>
      <c r="BX175" s="33">
        <v>48</v>
      </c>
      <c r="BY175" s="33">
        <v>17</v>
      </c>
      <c r="BZ175" s="33">
        <v>31</v>
      </c>
      <c r="CA175" s="33" t="s">
        <v>97</v>
      </c>
    </row>
    <row r="176" spans="2:79" ht="15">
      <c r="B176" s="32" t="s">
        <v>4</v>
      </c>
      <c r="C176" s="32">
        <v>1531</v>
      </c>
      <c r="D176" s="32">
        <v>2042</v>
      </c>
      <c r="E176" s="32">
        <v>1173</v>
      </c>
      <c r="F176" s="32">
        <v>692</v>
      </c>
      <c r="G176" s="32" t="s">
        <v>97</v>
      </c>
      <c r="H176" s="32" t="s">
        <v>97</v>
      </c>
      <c r="I176" s="32">
        <v>5438</v>
      </c>
      <c r="J176" s="32">
        <v>1816</v>
      </c>
      <c r="K176" s="32">
        <v>3622</v>
      </c>
      <c r="L176" s="32">
        <v>3952</v>
      </c>
      <c r="M176" s="32">
        <v>1486</v>
      </c>
      <c r="N176" s="32">
        <v>2622</v>
      </c>
      <c r="O176" s="32">
        <v>2816</v>
      </c>
      <c r="P176" s="32">
        <v>4771</v>
      </c>
      <c r="Q176" s="32">
        <v>667</v>
      </c>
      <c r="R176" s="32">
        <v>1468</v>
      </c>
      <c r="S176" s="32">
        <v>125</v>
      </c>
      <c r="T176" s="32">
        <v>2976</v>
      </c>
      <c r="U176" s="32">
        <v>112</v>
      </c>
      <c r="V176" s="32">
        <v>1543</v>
      </c>
      <c r="W176" s="32">
        <v>164</v>
      </c>
      <c r="X176" s="32">
        <v>49</v>
      </c>
      <c r="Y176" s="32">
        <v>2141</v>
      </c>
      <c r="Z176" s="32">
        <v>2361</v>
      </c>
      <c r="AA176" s="32">
        <v>887</v>
      </c>
      <c r="AB176" s="32">
        <v>479</v>
      </c>
      <c r="AC176" s="32">
        <v>1027</v>
      </c>
      <c r="AD176" s="32">
        <v>2953</v>
      </c>
      <c r="AE176" s="32">
        <v>979</v>
      </c>
      <c r="AF176" s="32">
        <v>4903</v>
      </c>
      <c r="AG176" s="32">
        <v>535</v>
      </c>
      <c r="AH176" s="32">
        <v>2487</v>
      </c>
      <c r="AI176" s="32">
        <v>1714</v>
      </c>
      <c r="AJ176" s="32">
        <v>797</v>
      </c>
      <c r="AK176" s="33">
        <v>339</v>
      </c>
      <c r="AL176" s="33">
        <v>101</v>
      </c>
      <c r="AM176" s="33">
        <v>4012</v>
      </c>
      <c r="AN176" s="33">
        <v>488</v>
      </c>
      <c r="AO176" s="33">
        <v>187</v>
      </c>
      <c r="AP176" s="33">
        <v>190</v>
      </c>
      <c r="AQ176" s="33">
        <v>126</v>
      </c>
      <c r="AR176" s="33">
        <v>32</v>
      </c>
      <c r="AS176" s="33">
        <v>112</v>
      </c>
      <c r="AT176" s="33">
        <v>49</v>
      </c>
      <c r="AU176" s="33">
        <v>242</v>
      </c>
      <c r="AV176" s="33">
        <v>4944</v>
      </c>
      <c r="AW176" s="33">
        <v>485</v>
      </c>
      <c r="AX176" s="33">
        <v>3</v>
      </c>
      <c r="AY176" s="33">
        <v>6</v>
      </c>
      <c r="AZ176" s="33">
        <v>3539</v>
      </c>
      <c r="BA176" s="33">
        <v>10</v>
      </c>
      <c r="BB176" s="33">
        <v>480</v>
      </c>
      <c r="BC176" s="33">
        <v>1369</v>
      </c>
      <c r="BD176" s="33">
        <v>40</v>
      </c>
      <c r="BE176" s="33">
        <v>22</v>
      </c>
      <c r="BF176" s="33">
        <v>5416</v>
      </c>
      <c r="BG176" s="33">
        <v>1675</v>
      </c>
      <c r="BH176" s="33">
        <v>2737</v>
      </c>
      <c r="BI176" s="33">
        <v>5438</v>
      </c>
      <c r="BJ176" s="33">
        <v>3178</v>
      </c>
      <c r="BK176" s="33">
        <v>989</v>
      </c>
      <c r="BL176" s="33">
        <v>5141</v>
      </c>
      <c r="BM176" s="33">
        <v>297</v>
      </c>
      <c r="BN176" s="33">
        <v>4947</v>
      </c>
      <c r="BO176" s="33">
        <v>462</v>
      </c>
      <c r="BP176" s="33">
        <v>5349</v>
      </c>
      <c r="BQ176" s="33">
        <v>89</v>
      </c>
      <c r="BR176" s="33">
        <v>5277</v>
      </c>
      <c r="BS176" s="33">
        <v>161</v>
      </c>
      <c r="BT176" s="33" t="s">
        <v>97</v>
      </c>
      <c r="BU176" s="33">
        <v>35</v>
      </c>
      <c r="BV176" s="33">
        <v>814</v>
      </c>
      <c r="BW176" s="33">
        <v>199</v>
      </c>
      <c r="BX176" s="33">
        <v>64</v>
      </c>
      <c r="BY176" s="33">
        <v>22</v>
      </c>
      <c r="BZ176" s="33">
        <v>69</v>
      </c>
      <c r="CA176" s="33" t="s">
        <v>97</v>
      </c>
    </row>
    <row r="177" spans="1:79" ht="15">
      <c r="A177" s="32" t="s">
        <v>99</v>
      </c>
      <c r="B177" s="32" t="s">
        <v>126</v>
      </c>
      <c r="C177" s="32">
        <v>842</v>
      </c>
      <c r="D177" s="32">
        <v>1072</v>
      </c>
      <c r="E177" s="32">
        <v>1009</v>
      </c>
      <c r="F177" s="32">
        <v>488</v>
      </c>
      <c r="G177" s="32">
        <v>2147</v>
      </c>
      <c r="H177" s="32">
        <v>3742</v>
      </c>
      <c r="I177" s="32">
        <v>1816</v>
      </c>
      <c r="J177" s="32">
        <v>5558</v>
      </c>
      <c r="K177" s="32" t="s">
        <v>97</v>
      </c>
      <c r="L177" s="32">
        <v>5288</v>
      </c>
      <c r="M177" s="32">
        <v>270</v>
      </c>
      <c r="N177" s="32">
        <v>4458</v>
      </c>
      <c r="O177" s="32">
        <v>1100</v>
      </c>
      <c r="P177" s="32">
        <v>5394</v>
      </c>
      <c r="Q177" s="32">
        <v>164</v>
      </c>
      <c r="R177" s="32">
        <v>1584</v>
      </c>
      <c r="S177" s="32">
        <v>84</v>
      </c>
      <c r="T177" s="32">
        <v>3037</v>
      </c>
      <c r="U177" s="32">
        <v>30</v>
      </c>
      <c r="V177" s="32">
        <v>1709</v>
      </c>
      <c r="W177" s="32">
        <v>138</v>
      </c>
      <c r="X177" s="32">
        <v>113</v>
      </c>
      <c r="Y177" s="32">
        <v>3803</v>
      </c>
      <c r="Z177" s="32">
        <v>1238</v>
      </c>
      <c r="AA177" s="32">
        <v>404</v>
      </c>
      <c r="AB177" s="32">
        <v>204</v>
      </c>
      <c r="AC177" s="32">
        <v>352</v>
      </c>
      <c r="AD177" s="32">
        <v>2726</v>
      </c>
      <c r="AE177" s="32">
        <v>2276</v>
      </c>
      <c r="AF177" s="32">
        <v>4572</v>
      </c>
      <c r="AG177" s="32">
        <v>986</v>
      </c>
      <c r="AH177" s="32">
        <v>362</v>
      </c>
      <c r="AI177" s="32">
        <v>700</v>
      </c>
      <c r="AJ177" s="32">
        <v>1248</v>
      </c>
      <c r="AK177" s="33">
        <v>1461</v>
      </c>
      <c r="AL177" s="33">
        <v>1787</v>
      </c>
      <c r="AM177" s="33">
        <v>4503</v>
      </c>
      <c r="AN177" s="33">
        <v>385</v>
      </c>
      <c r="AO177" s="33">
        <v>137</v>
      </c>
      <c r="AP177" s="33">
        <v>113</v>
      </c>
      <c r="AQ177" s="33">
        <v>148</v>
      </c>
      <c r="AR177" s="33">
        <v>59</v>
      </c>
      <c r="AS177" s="33">
        <v>36</v>
      </c>
      <c r="AT177" s="33">
        <v>53</v>
      </c>
      <c r="AU177" s="33">
        <v>124</v>
      </c>
      <c r="AV177" s="33">
        <v>5165</v>
      </c>
      <c r="AW177" s="33">
        <v>385</v>
      </c>
      <c r="AX177" s="33" t="s">
        <v>97</v>
      </c>
      <c r="AY177" s="33">
        <v>8</v>
      </c>
      <c r="AZ177" s="33">
        <v>3760</v>
      </c>
      <c r="BA177" s="33">
        <v>60</v>
      </c>
      <c r="BB177" s="33">
        <v>371</v>
      </c>
      <c r="BC177" s="33">
        <v>1352</v>
      </c>
      <c r="BD177" s="33">
        <v>15</v>
      </c>
      <c r="BE177" s="33">
        <v>65</v>
      </c>
      <c r="BF177" s="33">
        <v>5493</v>
      </c>
      <c r="BG177" s="33">
        <v>1927</v>
      </c>
      <c r="BH177" s="33">
        <v>2082</v>
      </c>
      <c r="BI177" s="33">
        <v>5558</v>
      </c>
      <c r="BJ177" s="33">
        <v>3023</v>
      </c>
      <c r="BK177" s="33">
        <v>588</v>
      </c>
      <c r="BL177" s="33">
        <v>5008</v>
      </c>
      <c r="BM177" s="33">
        <v>550</v>
      </c>
      <c r="BN177" s="33">
        <v>4981</v>
      </c>
      <c r="BO177" s="33">
        <v>550</v>
      </c>
      <c r="BP177" s="33">
        <v>5538</v>
      </c>
      <c r="BQ177" s="33">
        <v>20</v>
      </c>
      <c r="BR177" s="33">
        <v>5378</v>
      </c>
      <c r="BS177" s="33">
        <v>180</v>
      </c>
      <c r="BT177" s="33" t="s">
        <v>97</v>
      </c>
      <c r="BU177" s="33">
        <v>47</v>
      </c>
      <c r="BV177" s="33">
        <v>902</v>
      </c>
      <c r="BW177" s="33">
        <v>155</v>
      </c>
      <c r="BX177" s="33">
        <v>46</v>
      </c>
      <c r="BY177" s="33">
        <v>22</v>
      </c>
      <c r="BZ177" s="33">
        <v>46</v>
      </c>
      <c r="CA177" s="33" t="s">
        <v>97</v>
      </c>
    </row>
    <row r="178" spans="2:79" ht="15">
      <c r="B178" s="32" t="s">
        <v>127</v>
      </c>
      <c r="C178" s="32">
        <v>1327</v>
      </c>
      <c r="D178" s="32">
        <v>1873</v>
      </c>
      <c r="E178" s="32">
        <v>951</v>
      </c>
      <c r="F178" s="32">
        <v>633</v>
      </c>
      <c r="G178" s="32">
        <v>1234</v>
      </c>
      <c r="H178" s="32">
        <v>2396</v>
      </c>
      <c r="I178" s="32">
        <v>3622</v>
      </c>
      <c r="J178" s="32" t="s">
        <v>97</v>
      </c>
      <c r="K178" s="32">
        <v>6018</v>
      </c>
      <c r="L178" s="32">
        <v>4652</v>
      </c>
      <c r="M178" s="32">
        <v>1366</v>
      </c>
      <c r="N178" s="32">
        <v>3755</v>
      </c>
      <c r="O178" s="32">
        <v>2263</v>
      </c>
      <c r="P178" s="32">
        <v>5375</v>
      </c>
      <c r="Q178" s="32">
        <v>643</v>
      </c>
      <c r="R178" s="32">
        <v>1446</v>
      </c>
      <c r="S178" s="32">
        <v>139</v>
      </c>
      <c r="T178" s="32">
        <v>3535</v>
      </c>
      <c r="U178" s="32">
        <v>139</v>
      </c>
      <c r="V178" s="32">
        <v>1551</v>
      </c>
      <c r="W178" s="32">
        <v>149</v>
      </c>
      <c r="X178" s="32">
        <v>24</v>
      </c>
      <c r="Y178" s="32">
        <v>979</v>
      </c>
      <c r="Z178" s="32">
        <v>3567</v>
      </c>
      <c r="AA178" s="32">
        <v>1448</v>
      </c>
      <c r="AB178" s="32">
        <v>454</v>
      </c>
      <c r="AC178" s="32">
        <v>1088</v>
      </c>
      <c r="AD178" s="32">
        <v>3297</v>
      </c>
      <c r="AE178" s="32">
        <v>1179</v>
      </c>
      <c r="AF178" s="32">
        <v>5226</v>
      </c>
      <c r="AG178" s="32">
        <v>792</v>
      </c>
      <c r="AH178" s="32">
        <v>2190</v>
      </c>
      <c r="AI178" s="32">
        <v>1908</v>
      </c>
      <c r="AJ178" s="32">
        <v>1151</v>
      </c>
      <c r="AK178" s="33">
        <v>612</v>
      </c>
      <c r="AL178" s="33">
        <v>157</v>
      </c>
      <c r="AM178" s="33">
        <v>4625</v>
      </c>
      <c r="AN178" s="33">
        <v>297</v>
      </c>
      <c r="AO178" s="33">
        <v>281</v>
      </c>
      <c r="AP178" s="33">
        <v>193</v>
      </c>
      <c r="AQ178" s="33">
        <v>89</v>
      </c>
      <c r="AR178" s="33">
        <v>51</v>
      </c>
      <c r="AS178" s="33">
        <v>142</v>
      </c>
      <c r="AT178" s="33">
        <v>77</v>
      </c>
      <c r="AU178" s="33">
        <v>263</v>
      </c>
      <c r="AV178" s="33">
        <v>5719</v>
      </c>
      <c r="AW178" s="33">
        <v>294</v>
      </c>
      <c r="AX178" s="33">
        <v>3</v>
      </c>
      <c r="AY178" s="33">
        <v>2</v>
      </c>
      <c r="AZ178" s="33">
        <v>4088</v>
      </c>
      <c r="BA178" s="33">
        <v>75</v>
      </c>
      <c r="BB178" s="33">
        <v>292</v>
      </c>
      <c r="BC178" s="33">
        <v>1520</v>
      </c>
      <c r="BD178" s="33">
        <v>43</v>
      </c>
      <c r="BE178" s="33">
        <v>11</v>
      </c>
      <c r="BF178" s="33">
        <v>6007</v>
      </c>
      <c r="BG178" s="33">
        <v>1911</v>
      </c>
      <c r="BH178" s="33">
        <v>3245</v>
      </c>
      <c r="BI178" s="33">
        <v>6018</v>
      </c>
      <c r="BJ178" s="33">
        <v>3531</v>
      </c>
      <c r="BK178" s="33">
        <v>1142</v>
      </c>
      <c r="BL178" s="33">
        <v>5744</v>
      </c>
      <c r="BM178" s="33">
        <v>274</v>
      </c>
      <c r="BN178" s="33">
        <v>5319</v>
      </c>
      <c r="BO178" s="33">
        <v>666</v>
      </c>
      <c r="BP178" s="33">
        <v>5850</v>
      </c>
      <c r="BQ178" s="33">
        <v>168</v>
      </c>
      <c r="BR178" s="33">
        <v>5784</v>
      </c>
      <c r="BS178" s="33">
        <v>234</v>
      </c>
      <c r="BT178" s="33" t="s">
        <v>97</v>
      </c>
      <c r="BU178" s="33">
        <v>35</v>
      </c>
      <c r="BV178" s="33">
        <v>816</v>
      </c>
      <c r="BW178" s="33">
        <v>203</v>
      </c>
      <c r="BX178" s="33">
        <v>66</v>
      </c>
      <c r="BY178" s="33">
        <v>17</v>
      </c>
      <c r="BZ178" s="33">
        <v>54</v>
      </c>
      <c r="CA178" s="33" t="s">
        <v>97</v>
      </c>
    </row>
    <row r="179" spans="1:79" ht="15">
      <c r="A179" s="32" t="s">
        <v>162</v>
      </c>
      <c r="B179" s="32" t="s">
        <v>126</v>
      </c>
      <c r="C179" s="32">
        <v>1627</v>
      </c>
      <c r="D179" s="32">
        <v>2325</v>
      </c>
      <c r="E179" s="32">
        <v>1725</v>
      </c>
      <c r="F179" s="32">
        <v>953</v>
      </c>
      <c r="G179" s="32">
        <v>3310</v>
      </c>
      <c r="H179" s="32">
        <v>5988</v>
      </c>
      <c r="I179" s="32">
        <v>3952</v>
      </c>
      <c r="J179" s="32">
        <v>5288</v>
      </c>
      <c r="K179" s="32">
        <v>4652</v>
      </c>
      <c r="L179" s="32">
        <v>9940</v>
      </c>
      <c r="M179" s="32" t="s">
        <v>97</v>
      </c>
      <c r="N179" s="32">
        <v>7581</v>
      </c>
      <c r="O179" s="32">
        <v>2359</v>
      </c>
      <c r="P179" s="32">
        <v>9388</v>
      </c>
      <c r="Q179" s="32">
        <v>552</v>
      </c>
      <c r="R179" s="32">
        <v>2504</v>
      </c>
      <c r="S179" s="32">
        <v>168</v>
      </c>
      <c r="T179" s="32">
        <v>5824</v>
      </c>
      <c r="U179" s="32">
        <v>110</v>
      </c>
      <c r="V179" s="32">
        <v>2706</v>
      </c>
      <c r="W179" s="32">
        <v>224</v>
      </c>
      <c r="X179" s="32">
        <v>128</v>
      </c>
      <c r="Y179" s="32">
        <v>4104</v>
      </c>
      <c r="Z179" s="32">
        <v>4108</v>
      </c>
      <c r="AA179" s="32">
        <v>1600</v>
      </c>
      <c r="AB179" s="32">
        <v>424</v>
      </c>
      <c r="AC179" s="32">
        <v>989</v>
      </c>
      <c r="AD179" s="32">
        <v>5258</v>
      </c>
      <c r="AE179" s="32">
        <v>3269</v>
      </c>
      <c r="AF179" s="32">
        <v>8281</v>
      </c>
      <c r="AG179" s="32">
        <v>1659</v>
      </c>
      <c r="AH179" s="32">
        <v>1383</v>
      </c>
      <c r="AI179" s="32">
        <v>2222</v>
      </c>
      <c r="AJ179" s="32">
        <v>2336</v>
      </c>
      <c r="AK179" s="33">
        <v>2059</v>
      </c>
      <c r="AL179" s="33">
        <v>1940</v>
      </c>
      <c r="AM179" s="33">
        <v>7948</v>
      </c>
      <c r="AN179" s="33">
        <v>554</v>
      </c>
      <c r="AO179" s="33">
        <v>324</v>
      </c>
      <c r="AP179" s="33">
        <v>193</v>
      </c>
      <c r="AQ179" s="33">
        <v>234</v>
      </c>
      <c r="AR179" s="33">
        <v>87</v>
      </c>
      <c r="AS179" s="33">
        <v>106</v>
      </c>
      <c r="AT179" s="33">
        <v>122</v>
      </c>
      <c r="AU179" s="33">
        <v>372</v>
      </c>
      <c r="AV179" s="33">
        <v>9374</v>
      </c>
      <c r="AW179" s="33">
        <v>554</v>
      </c>
      <c r="AX179" s="33">
        <v>3</v>
      </c>
      <c r="AY179" s="33">
        <v>9</v>
      </c>
      <c r="AZ179" s="33">
        <v>6775</v>
      </c>
      <c r="BA179" s="33">
        <v>120</v>
      </c>
      <c r="BB179" s="33">
        <v>539</v>
      </c>
      <c r="BC179" s="33">
        <v>2448</v>
      </c>
      <c r="BD179" s="33">
        <v>58</v>
      </c>
      <c r="BE179" s="33">
        <v>71</v>
      </c>
      <c r="BF179" s="33">
        <v>9869</v>
      </c>
      <c r="BG179" s="33">
        <v>3247</v>
      </c>
      <c r="BH179" s="33">
        <v>4677</v>
      </c>
      <c r="BI179" s="33">
        <v>9940</v>
      </c>
      <c r="BJ179" s="33">
        <v>5621</v>
      </c>
      <c r="BK179" s="33">
        <v>1398</v>
      </c>
      <c r="BL179" s="33">
        <v>9175</v>
      </c>
      <c r="BM179" s="33">
        <v>765</v>
      </c>
      <c r="BN179" s="33">
        <v>8795</v>
      </c>
      <c r="BO179" s="33">
        <v>1101</v>
      </c>
      <c r="BP179" s="33">
        <v>9776</v>
      </c>
      <c r="BQ179" s="33">
        <v>164</v>
      </c>
      <c r="BR179" s="33">
        <v>9580</v>
      </c>
      <c r="BS179" s="33">
        <v>360</v>
      </c>
      <c r="BT179" s="33" t="s">
        <v>97</v>
      </c>
      <c r="BU179" s="33">
        <v>70</v>
      </c>
      <c r="BV179" s="33">
        <v>1413</v>
      </c>
      <c r="BW179" s="33">
        <v>278</v>
      </c>
      <c r="BX179" s="33">
        <v>76</v>
      </c>
      <c r="BY179" s="33">
        <v>26</v>
      </c>
      <c r="BZ179" s="33">
        <v>71</v>
      </c>
      <c r="CA179" s="33" t="s">
        <v>97</v>
      </c>
    </row>
    <row r="180" spans="2:79" ht="15">
      <c r="B180" s="32" t="s">
        <v>127</v>
      </c>
      <c r="C180" s="32">
        <v>542</v>
      </c>
      <c r="D180" s="32">
        <v>620</v>
      </c>
      <c r="E180" s="32">
        <v>235</v>
      </c>
      <c r="F180" s="32">
        <v>168</v>
      </c>
      <c r="G180" s="32">
        <v>71</v>
      </c>
      <c r="H180" s="32">
        <v>150</v>
      </c>
      <c r="I180" s="32">
        <v>1486</v>
      </c>
      <c r="J180" s="32">
        <v>270</v>
      </c>
      <c r="K180" s="32">
        <v>1366</v>
      </c>
      <c r="L180" s="32" t="s">
        <v>97</v>
      </c>
      <c r="M180" s="32">
        <v>1636</v>
      </c>
      <c r="N180" s="32">
        <v>632</v>
      </c>
      <c r="O180" s="32">
        <v>1004</v>
      </c>
      <c r="P180" s="32">
        <v>1381</v>
      </c>
      <c r="Q180" s="32">
        <v>255</v>
      </c>
      <c r="R180" s="32">
        <v>526</v>
      </c>
      <c r="S180" s="32">
        <v>55</v>
      </c>
      <c r="T180" s="32">
        <v>748</v>
      </c>
      <c r="U180" s="32">
        <v>59</v>
      </c>
      <c r="V180" s="32">
        <v>554</v>
      </c>
      <c r="W180" s="32">
        <v>63</v>
      </c>
      <c r="X180" s="32">
        <v>9</v>
      </c>
      <c r="Y180" s="32">
        <v>678</v>
      </c>
      <c r="Z180" s="32">
        <v>697</v>
      </c>
      <c r="AA180" s="32">
        <v>252</v>
      </c>
      <c r="AB180" s="32">
        <v>234</v>
      </c>
      <c r="AC180" s="32">
        <v>451</v>
      </c>
      <c r="AD180" s="32">
        <v>765</v>
      </c>
      <c r="AE180" s="32">
        <v>186</v>
      </c>
      <c r="AF180" s="32">
        <v>1517</v>
      </c>
      <c r="AG180" s="32">
        <v>119</v>
      </c>
      <c r="AH180" s="32">
        <v>1169</v>
      </c>
      <c r="AI180" s="32">
        <v>386</v>
      </c>
      <c r="AJ180" s="32">
        <v>63</v>
      </c>
      <c r="AK180" s="33">
        <v>14</v>
      </c>
      <c r="AL180" s="33">
        <v>4</v>
      </c>
      <c r="AM180" s="33">
        <v>1180</v>
      </c>
      <c r="AN180" s="33">
        <v>128</v>
      </c>
      <c r="AO180" s="33">
        <v>94</v>
      </c>
      <c r="AP180" s="33">
        <v>113</v>
      </c>
      <c r="AQ180" s="33">
        <v>3</v>
      </c>
      <c r="AR180" s="33">
        <v>23</v>
      </c>
      <c r="AS180" s="33">
        <v>72</v>
      </c>
      <c r="AT180" s="33">
        <v>8</v>
      </c>
      <c r="AU180" s="33">
        <v>15</v>
      </c>
      <c r="AV180" s="33">
        <v>1510</v>
      </c>
      <c r="AW180" s="33">
        <v>125</v>
      </c>
      <c r="AX180" s="33" t="s">
        <v>97</v>
      </c>
      <c r="AY180" s="33">
        <v>1</v>
      </c>
      <c r="AZ180" s="33">
        <v>1073</v>
      </c>
      <c r="BA180" s="33">
        <v>15</v>
      </c>
      <c r="BB180" s="33">
        <v>124</v>
      </c>
      <c r="BC180" s="33">
        <v>424</v>
      </c>
      <c r="BD180" s="33" t="s">
        <v>97</v>
      </c>
      <c r="BE180" s="33">
        <v>5</v>
      </c>
      <c r="BF180" s="33">
        <v>1631</v>
      </c>
      <c r="BG180" s="33">
        <v>591</v>
      </c>
      <c r="BH180" s="33">
        <v>650</v>
      </c>
      <c r="BI180" s="33">
        <v>1636</v>
      </c>
      <c r="BJ180" s="33">
        <v>933</v>
      </c>
      <c r="BK180" s="33">
        <v>332</v>
      </c>
      <c r="BL180" s="33">
        <v>1577</v>
      </c>
      <c r="BM180" s="33">
        <v>59</v>
      </c>
      <c r="BN180" s="33">
        <v>1505</v>
      </c>
      <c r="BO180" s="33">
        <v>115</v>
      </c>
      <c r="BP180" s="33">
        <v>1612</v>
      </c>
      <c r="BQ180" s="33">
        <v>24</v>
      </c>
      <c r="BR180" s="33">
        <v>1582</v>
      </c>
      <c r="BS180" s="33">
        <v>54</v>
      </c>
      <c r="BT180" s="33" t="s">
        <v>97</v>
      </c>
      <c r="BU180" s="33">
        <v>12</v>
      </c>
      <c r="BV180" s="33">
        <v>305</v>
      </c>
      <c r="BW180" s="33">
        <v>80</v>
      </c>
      <c r="BX180" s="33">
        <v>36</v>
      </c>
      <c r="BY180" s="33">
        <v>13</v>
      </c>
      <c r="BZ180" s="33">
        <v>29</v>
      </c>
      <c r="CA180" s="33" t="s">
        <v>97</v>
      </c>
    </row>
    <row r="181" spans="1:79" ht="15">
      <c r="A181" s="32" t="s">
        <v>163</v>
      </c>
      <c r="B181" s="32" t="s">
        <v>126</v>
      </c>
      <c r="C181" s="32">
        <v>1151</v>
      </c>
      <c r="D181" s="32">
        <v>1738</v>
      </c>
      <c r="E181" s="32">
        <v>1521</v>
      </c>
      <c r="F181" s="32">
        <v>796</v>
      </c>
      <c r="G181" s="32">
        <v>3007</v>
      </c>
      <c r="H181" s="32">
        <v>5591</v>
      </c>
      <c r="I181" s="32">
        <v>2622</v>
      </c>
      <c r="J181" s="32">
        <v>4458</v>
      </c>
      <c r="K181" s="32">
        <v>3755</v>
      </c>
      <c r="L181" s="32">
        <v>7581</v>
      </c>
      <c r="M181" s="32">
        <v>632</v>
      </c>
      <c r="N181" s="32">
        <v>8213</v>
      </c>
      <c r="O181" s="32" t="s">
        <v>97</v>
      </c>
      <c r="P181" s="32">
        <v>7889</v>
      </c>
      <c r="Q181" s="32">
        <v>324</v>
      </c>
      <c r="R181" s="32">
        <v>2123</v>
      </c>
      <c r="S181" s="32">
        <v>141</v>
      </c>
      <c r="T181" s="32">
        <v>4754</v>
      </c>
      <c r="U181" s="32">
        <v>87</v>
      </c>
      <c r="V181" s="32">
        <v>2294</v>
      </c>
      <c r="W181" s="32">
        <v>170</v>
      </c>
      <c r="X181" s="32">
        <v>102</v>
      </c>
      <c r="Y181" s="32">
        <v>3407</v>
      </c>
      <c r="Z181" s="32">
        <v>3413</v>
      </c>
      <c r="AA181" s="32">
        <v>1291</v>
      </c>
      <c r="AB181" s="32">
        <v>385</v>
      </c>
      <c r="AC181" s="32">
        <v>755</v>
      </c>
      <c r="AD181" s="32">
        <v>4184</v>
      </c>
      <c r="AE181" s="32">
        <v>2889</v>
      </c>
      <c r="AF181" s="32">
        <v>6797</v>
      </c>
      <c r="AG181" s="32">
        <v>1416</v>
      </c>
      <c r="AH181" s="32">
        <v>877</v>
      </c>
      <c r="AI181" s="32">
        <v>1666</v>
      </c>
      <c r="AJ181" s="32">
        <v>1962</v>
      </c>
      <c r="AK181" s="33">
        <v>1768</v>
      </c>
      <c r="AL181" s="33">
        <v>1940</v>
      </c>
      <c r="AM181" s="33">
        <v>6726</v>
      </c>
      <c r="AN181" s="33">
        <v>417</v>
      </c>
      <c r="AO181" s="33">
        <v>280</v>
      </c>
      <c r="AP181" s="33">
        <v>187</v>
      </c>
      <c r="AQ181" s="33">
        <v>163</v>
      </c>
      <c r="AR181" s="33">
        <v>89</v>
      </c>
      <c r="AS181" s="33">
        <v>76</v>
      </c>
      <c r="AT181" s="33">
        <v>95</v>
      </c>
      <c r="AU181" s="33">
        <v>180</v>
      </c>
      <c r="AV181" s="33">
        <v>7793</v>
      </c>
      <c r="AW181" s="33">
        <v>413</v>
      </c>
      <c r="AX181" s="33">
        <v>3</v>
      </c>
      <c r="AY181" s="33">
        <v>4</v>
      </c>
      <c r="AZ181" s="33">
        <v>5654</v>
      </c>
      <c r="BA181" s="33">
        <v>124</v>
      </c>
      <c r="BB181" s="33">
        <v>402</v>
      </c>
      <c r="BC181" s="33">
        <v>2013</v>
      </c>
      <c r="BD181" s="33">
        <v>20</v>
      </c>
      <c r="BE181" s="33">
        <v>62</v>
      </c>
      <c r="BF181" s="33">
        <v>8151</v>
      </c>
      <c r="BG181" s="33">
        <v>2786</v>
      </c>
      <c r="BH181" s="33">
        <v>3717</v>
      </c>
      <c r="BI181" s="33">
        <v>8213</v>
      </c>
      <c r="BJ181" s="33">
        <v>4653</v>
      </c>
      <c r="BK181" s="33">
        <v>1134</v>
      </c>
      <c r="BL181" s="33">
        <v>7578</v>
      </c>
      <c r="BM181" s="33">
        <v>635</v>
      </c>
      <c r="BN181" s="33">
        <v>7229</v>
      </c>
      <c r="BO181" s="33">
        <v>941</v>
      </c>
      <c r="BP181" s="33">
        <v>8076</v>
      </c>
      <c r="BQ181" s="33">
        <v>137</v>
      </c>
      <c r="BR181" s="33">
        <v>7907</v>
      </c>
      <c r="BS181" s="33">
        <v>306</v>
      </c>
      <c r="BT181" s="33" t="s">
        <v>97</v>
      </c>
      <c r="BU181" s="33">
        <v>56</v>
      </c>
      <c r="BV181" s="33">
        <v>1205</v>
      </c>
      <c r="BW181" s="33">
        <v>237</v>
      </c>
      <c r="BX181" s="33">
        <v>72</v>
      </c>
      <c r="BY181" s="33">
        <v>28</v>
      </c>
      <c r="BZ181" s="33">
        <v>57</v>
      </c>
      <c r="CA181" s="33" t="s">
        <v>97</v>
      </c>
    </row>
    <row r="182" spans="2:79" ht="15">
      <c r="B182" s="32" t="s">
        <v>127</v>
      </c>
      <c r="C182" s="32">
        <v>1018</v>
      </c>
      <c r="D182" s="32">
        <v>1207</v>
      </c>
      <c r="E182" s="32">
        <v>439</v>
      </c>
      <c r="F182" s="32">
        <v>325</v>
      </c>
      <c r="G182" s="32">
        <v>374</v>
      </c>
      <c r="H182" s="32">
        <v>547</v>
      </c>
      <c r="I182" s="32">
        <v>2816</v>
      </c>
      <c r="J182" s="32">
        <v>1100</v>
      </c>
      <c r="K182" s="32">
        <v>2263</v>
      </c>
      <c r="L182" s="32">
        <v>2359</v>
      </c>
      <c r="M182" s="32">
        <v>1004</v>
      </c>
      <c r="N182" s="32" t="s">
        <v>97</v>
      </c>
      <c r="O182" s="32">
        <v>3363</v>
      </c>
      <c r="P182" s="32">
        <v>2880</v>
      </c>
      <c r="Q182" s="32">
        <v>483</v>
      </c>
      <c r="R182" s="32">
        <v>907</v>
      </c>
      <c r="S182" s="32">
        <v>82</v>
      </c>
      <c r="T182" s="32">
        <v>1818</v>
      </c>
      <c r="U182" s="32">
        <v>82</v>
      </c>
      <c r="V182" s="32">
        <v>966</v>
      </c>
      <c r="W182" s="32">
        <v>117</v>
      </c>
      <c r="X182" s="32">
        <v>35</v>
      </c>
      <c r="Y182" s="32">
        <v>1375</v>
      </c>
      <c r="Z182" s="32">
        <v>1392</v>
      </c>
      <c r="AA182" s="32">
        <v>561</v>
      </c>
      <c r="AB182" s="32">
        <v>273</v>
      </c>
      <c r="AC182" s="32">
        <v>685</v>
      </c>
      <c r="AD182" s="32">
        <v>1839</v>
      </c>
      <c r="AE182" s="32">
        <v>566</v>
      </c>
      <c r="AF182" s="32">
        <v>3001</v>
      </c>
      <c r="AG182" s="32">
        <v>362</v>
      </c>
      <c r="AH182" s="32">
        <v>1675</v>
      </c>
      <c r="AI182" s="32">
        <v>942</v>
      </c>
      <c r="AJ182" s="32">
        <v>437</v>
      </c>
      <c r="AK182" s="33">
        <v>305</v>
      </c>
      <c r="AL182" s="33">
        <v>4</v>
      </c>
      <c r="AM182" s="33">
        <v>2402</v>
      </c>
      <c r="AN182" s="33">
        <v>265</v>
      </c>
      <c r="AO182" s="33">
        <v>138</v>
      </c>
      <c r="AP182" s="33">
        <v>119</v>
      </c>
      <c r="AQ182" s="33">
        <v>74</v>
      </c>
      <c r="AR182" s="33">
        <v>21</v>
      </c>
      <c r="AS182" s="33">
        <v>102</v>
      </c>
      <c r="AT182" s="33">
        <v>35</v>
      </c>
      <c r="AU182" s="33">
        <v>207</v>
      </c>
      <c r="AV182" s="33">
        <v>3091</v>
      </c>
      <c r="AW182" s="33">
        <v>266</v>
      </c>
      <c r="AX182" s="33" t="s">
        <v>97</v>
      </c>
      <c r="AY182" s="33">
        <v>6</v>
      </c>
      <c r="AZ182" s="33">
        <v>2194</v>
      </c>
      <c r="BA182" s="33">
        <v>11</v>
      </c>
      <c r="BB182" s="33">
        <v>261</v>
      </c>
      <c r="BC182" s="33">
        <v>859</v>
      </c>
      <c r="BD182" s="33">
        <v>38</v>
      </c>
      <c r="BE182" s="33">
        <v>14</v>
      </c>
      <c r="BF182" s="33">
        <v>3349</v>
      </c>
      <c r="BG182" s="33">
        <v>1052</v>
      </c>
      <c r="BH182" s="33">
        <v>1610</v>
      </c>
      <c r="BI182" s="33">
        <v>3363</v>
      </c>
      <c r="BJ182" s="33">
        <v>1901</v>
      </c>
      <c r="BK182" s="33">
        <v>596</v>
      </c>
      <c r="BL182" s="33">
        <v>3174</v>
      </c>
      <c r="BM182" s="33">
        <v>189</v>
      </c>
      <c r="BN182" s="33">
        <v>3071</v>
      </c>
      <c r="BO182" s="33">
        <v>275</v>
      </c>
      <c r="BP182" s="33">
        <v>3312</v>
      </c>
      <c r="BQ182" s="33">
        <v>51</v>
      </c>
      <c r="BR182" s="33">
        <v>3255</v>
      </c>
      <c r="BS182" s="33">
        <v>108</v>
      </c>
      <c r="BT182" s="33" t="s">
        <v>97</v>
      </c>
      <c r="BU182" s="33">
        <v>26</v>
      </c>
      <c r="BV182" s="33">
        <v>513</v>
      </c>
      <c r="BW182" s="33">
        <v>121</v>
      </c>
      <c r="BX182" s="33">
        <v>40</v>
      </c>
      <c r="BY182" s="33">
        <v>11</v>
      </c>
      <c r="BZ182" s="33">
        <v>43</v>
      </c>
      <c r="CA182" s="33" t="s">
        <v>97</v>
      </c>
    </row>
    <row r="183" spans="1:79" ht="15">
      <c r="A183" s="32" t="s">
        <v>164</v>
      </c>
      <c r="B183" s="32" t="s">
        <v>126</v>
      </c>
      <c r="C183" s="32">
        <v>1979</v>
      </c>
      <c r="D183" s="32">
        <v>2539</v>
      </c>
      <c r="E183" s="32">
        <v>1855</v>
      </c>
      <c r="F183" s="32">
        <v>1068</v>
      </c>
      <c r="G183" s="32">
        <v>3328</v>
      </c>
      <c r="H183" s="32">
        <v>5998</v>
      </c>
      <c r="I183" s="32">
        <v>4771</v>
      </c>
      <c r="J183" s="32">
        <v>5394</v>
      </c>
      <c r="K183" s="32">
        <v>5375</v>
      </c>
      <c r="L183" s="32">
        <v>9388</v>
      </c>
      <c r="M183" s="32">
        <v>1381</v>
      </c>
      <c r="N183" s="32">
        <v>7889</v>
      </c>
      <c r="O183" s="32">
        <v>2880</v>
      </c>
      <c r="P183" s="32">
        <v>10769</v>
      </c>
      <c r="Q183" s="32" t="s">
        <v>97</v>
      </c>
      <c r="R183" s="32">
        <v>2941</v>
      </c>
      <c r="S183" s="32">
        <v>201</v>
      </c>
      <c r="T183" s="32">
        <v>6060</v>
      </c>
      <c r="U183" s="32">
        <v>133</v>
      </c>
      <c r="V183" s="32">
        <v>3152</v>
      </c>
      <c r="W183" s="32">
        <v>271</v>
      </c>
      <c r="X183" s="32">
        <v>129</v>
      </c>
      <c r="Y183" s="32">
        <v>4490</v>
      </c>
      <c r="Z183" s="32">
        <v>4444</v>
      </c>
      <c r="AA183" s="32">
        <v>1706</v>
      </c>
      <c r="AB183" s="32">
        <v>545</v>
      </c>
      <c r="AC183" s="32">
        <v>1219</v>
      </c>
      <c r="AD183" s="32">
        <v>5614</v>
      </c>
      <c r="AE183" s="32">
        <v>3391</v>
      </c>
      <c r="AF183" s="32">
        <v>9159</v>
      </c>
      <c r="AG183" s="32">
        <v>1610</v>
      </c>
      <c r="AH183" s="32">
        <v>1892</v>
      </c>
      <c r="AI183" s="32">
        <v>2476</v>
      </c>
      <c r="AJ183" s="32">
        <v>2387</v>
      </c>
      <c r="AK183" s="33">
        <v>2071</v>
      </c>
      <c r="AL183" s="33">
        <v>1943</v>
      </c>
      <c r="AM183" s="33">
        <v>8512</v>
      </c>
      <c r="AN183" s="33">
        <v>656</v>
      </c>
      <c r="AO183" s="33">
        <v>389</v>
      </c>
      <c r="AP183" s="33">
        <v>278</v>
      </c>
      <c r="AQ183" s="33">
        <v>222</v>
      </c>
      <c r="AR183" s="33">
        <v>108</v>
      </c>
      <c r="AS183" s="33">
        <v>158</v>
      </c>
      <c r="AT183" s="33">
        <v>127</v>
      </c>
      <c r="AU183" s="33">
        <v>319</v>
      </c>
      <c r="AV183" s="33">
        <v>10103</v>
      </c>
      <c r="AW183" s="33">
        <v>655</v>
      </c>
      <c r="AX183" s="33">
        <v>1</v>
      </c>
      <c r="AY183" s="33">
        <v>10</v>
      </c>
      <c r="AZ183" s="33">
        <v>7331</v>
      </c>
      <c r="BA183" s="33">
        <v>128</v>
      </c>
      <c r="BB183" s="33">
        <v>642</v>
      </c>
      <c r="BC183" s="33">
        <v>2619</v>
      </c>
      <c r="BD183" s="33">
        <v>49</v>
      </c>
      <c r="BE183" s="33">
        <v>73</v>
      </c>
      <c r="BF183" s="33">
        <v>10696</v>
      </c>
      <c r="BG183" s="33">
        <v>3581</v>
      </c>
      <c r="BH183" s="33">
        <v>4846</v>
      </c>
      <c r="BI183" s="33">
        <v>10769</v>
      </c>
      <c r="BJ183" s="33">
        <v>6090</v>
      </c>
      <c r="BK183" s="33">
        <v>1534</v>
      </c>
      <c r="BL183" s="33">
        <v>10051</v>
      </c>
      <c r="BM183" s="33">
        <v>718</v>
      </c>
      <c r="BN183" s="33">
        <v>9596</v>
      </c>
      <c r="BO183" s="33">
        <v>1119</v>
      </c>
      <c r="BP183" s="33">
        <v>10608</v>
      </c>
      <c r="BQ183" s="33">
        <v>161</v>
      </c>
      <c r="BR183" s="33">
        <v>10371</v>
      </c>
      <c r="BS183" s="33">
        <v>398</v>
      </c>
      <c r="BT183" s="33" t="s">
        <v>97</v>
      </c>
      <c r="BU183" s="33">
        <v>80</v>
      </c>
      <c r="BV183" s="33">
        <v>1658</v>
      </c>
      <c r="BW183" s="33">
        <v>337</v>
      </c>
      <c r="BX183" s="33">
        <v>107</v>
      </c>
      <c r="BY183" s="33">
        <v>38</v>
      </c>
      <c r="BZ183" s="33">
        <v>96</v>
      </c>
      <c r="CA183" s="33" t="s">
        <v>97</v>
      </c>
    </row>
    <row r="184" spans="2:79" ht="15">
      <c r="B184" s="32" t="s">
        <v>127</v>
      </c>
      <c r="C184" s="32">
        <v>190</v>
      </c>
      <c r="D184" s="32">
        <v>406</v>
      </c>
      <c r="E184" s="32">
        <v>105</v>
      </c>
      <c r="F184" s="32">
        <v>53</v>
      </c>
      <c r="G184" s="32">
        <v>53</v>
      </c>
      <c r="H184" s="32">
        <v>140</v>
      </c>
      <c r="I184" s="32">
        <v>667</v>
      </c>
      <c r="J184" s="32">
        <v>164</v>
      </c>
      <c r="K184" s="32">
        <v>643</v>
      </c>
      <c r="L184" s="32">
        <v>552</v>
      </c>
      <c r="M184" s="32">
        <v>255</v>
      </c>
      <c r="N184" s="32">
        <v>324</v>
      </c>
      <c r="O184" s="32">
        <v>483</v>
      </c>
      <c r="P184" s="32" t="s">
        <v>97</v>
      </c>
      <c r="Q184" s="32">
        <v>807</v>
      </c>
      <c r="R184" s="32">
        <v>89</v>
      </c>
      <c r="S184" s="32">
        <v>22</v>
      </c>
      <c r="T184" s="32">
        <v>512</v>
      </c>
      <c r="U184" s="32">
        <v>36</v>
      </c>
      <c r="V184" s="32">
        <v>108</v>
      </c>
      <c r="W184" s="32">
        <v>16</v>
      </c>
      <c r="X184" s="32">
        <v>8</v>
      </c>
      <c r="Y184" s="32">
        <v>292</v>
      </c>
      <c r="Z184" s="32">
        <v>361</v>
      </c>
      <c r="AA184" s="32">
        <v>146</v>
      </c>
      <c r="AB184" s="32">
        <v>113</v>
      </c>
      <c r="AC184" s="32">
        <v>221</v>
      </c>
      <c r="AD184" s="32">
        <v>409</v>
      </c>
      <c r="AE184" s="32">
        <v>64</v>
      </c>
      <c r="AF184" s="32">
        <v>639</v>
      </c>
      <c r="AG184" s="32">
        <v>168</v>
      </c>
      <c r="AH184" s="32">
        <v>660</v>
      </c>
      <c r="AI184" s="32">
        <v>132</v>
      </c>
      <c r="AJ184" s="32">
        <v>12</v>
      </c>
      <c r="AK184" s="33">
        <v>2</v>
      </c>
      <c r="AL184" s="33">
        <v>1</v>
      </c>
      <c r="AM184" s="33">
        <v>616</v>
      </c>
      <c r="AN184" s="33">
        <v>26</v>
      </c>
      <c r="AO184" s="33">
        <v>29</v>
      </c>
      <c r="AP184" s="33">
        <v>28</v>
      </c>
      <c r="AQ184" s="33">
        <v>15</v>
      </c>
      <c r="AR184" s="33">
        <v>2</v>
      </c>
      <c r="AS184" s="33">
        <v>20</v>
      </c>
      <c r="AT184" s="33">
        <v>3</v>
      </c>
      <c r="AU184" s="33">
        <v>68</v>
      </c>
      <c r="AV184" s="33">
        <v>781</v>
      </c>
      <c r="AW184" s="33">
        <v>24</v>
      </c>
      <c r="AX184" s="33">
        <v>2</v>
      </c>
      <c r="AY184" s="33" t="s">
        <v>97</v>
      </c>
      <c r="AZ184" s="33">
        <v>517</v>
      </c>
      <c r="BA184" s="33">
        <v>7</v>
      </c>
      <c r="BB184" s="33">
        <v>21</v>
      </c>
      <c r="BC184" s="33">
        <v>253</v>
      </c>
      <c r="BD184" s="33">
        <v>9</v>
      </c>
      <c r="BE184" s="33">
        <v>3</v>
      </c>
      <c r="BF184" s="33">
        <v>804</v>
      </c>
      <c r="BG184" s="33">
        <v>257</v>
      </c>
      <c r="BH184" s="33">
        <v>481</v>
      </c>
      <c r="BI184" s="33">
        <v>807</v>
      </c>
      <c r="BJ184" s="33">
        <v>464</v>
      </c>
      <c r="BK184" s="33">
        <v>196</v>
      </c>
      <c r="BL184" s="33">
        <v>701</v>
      </c>
      <c r="BM184" s="33">
        <v>106</v>
      </c>
      <c r="BN184" s="33">
        <v>704</v>
      </c>
      <c r="BO184" s="33">
        <v>97</v>
      </c>
      <c r="BP184" s="33">
        <v>780</v>
      </c>
      <c r="BQ184" s="33">
        <v>27</v>
      </c>
      <c r="BR184" s="33">
        <v>791</v>
      </c>
      <c r="BS184" s="33">
        <v>16</v>
      </c>
      <c r="BT184" s="33" t="s">
        <v>97</v>
      </c>
      <c r="BU184" s="33">
        <v>2</v>
      </c>
      <c r="BV184" s="33">
        <v>60</v>
      </c>
      <c r="BW184" s="33">
        <v>21</v>
      </c>
      <c r="BX184" s="33">
        <v>5</v>
      </c>
      <c r="BY184" s="33">
        <v>1</v>
      </c>
      <c r="BZ184" s="33">
        <v>4</v>
      </c>
      <c r="CA184" s="33" t="s">
        <v>97</v>
      </c>
    </row>
    <row r="185" spans="1:79" ht="15">
      <c r="A185" s="32" t="s">
        <v>165</v>
      </c>
      <c r="B185" s="32" t="s">
        <v>126</v>
      </c>
      <c r="C185" s="32">
        <v>570</v>
      </c>
      <c r="D185" s="32">
        <v>758</v>
      </c>
      <c r="E185" s="32">
        <v>560</v>
      </c>
      <c r="F185" s="32">
        <v>303</v>
      </c>
      <c r="G185" s="32">
        <v>839</v>
      </c>
      <c r="H185" s="32">
        <v>1562</v>
      </c>
      <c r="I185" s="32">
        <v>1468</v>
      </c>
      <c r="J185" s="32">
        <v>1584</v>
      </c>
      <c r="K185" s="32">
        <v>1446</v>
      </c>
      <c r="L185" s="32">
        <v>2504</v>
      </c>
      <c r="M185" s="32">
        <v>526</v>
      </c>
      <c r="N185" s="32">
        <v>2123</v>
      </c>
      <c r="O185" s="32">
        <v>907</v>
      </c>
      <c r="P185" s="32">
        <v>2941</v>
      </c>
      <c r="Q185" s="32">
        <v>89</v>
      </c>
      <c r="R185" s="32">
        <v>3030</v>
      </c>
      <c r="S185" s="32" t="s">
        <v>97</v>
      </c>
      <c r="T185" s="32" t="s">
        <v>97</v>
      </c>
      <c r="U185" s="32" t="s">
        <v>97</v>
      </c>
      <c r="V185" s="32">
        <v>2789</v>
      </c>
      <c r="W185" s="32">
        <v>241</v>
      </c>
      <c r="X185" s="32">
        <v>32</v>
      </c>
      <c r="Y185" s="32">
        <v>1618</v>
      </c>
      <c r="Z185" s="32">
        <v>1006</v>
      </c>
      <c r="AA185" s="32">
        <v>374</v>
      </c>
      <c r="AB185" s="32">
        <v>192</v>
      </c>
      <c r="AC185" s="32">
        <v>444</v>
      </c>
      <c r="AD185" s="32">
        <v>1580</v>
      </c>
      <c r="AE185" s="32">
        <v>814</v>
      </c>
      <c r="AF185" s="32">
        <v>2663</v>
      </c>
      <c r="AG185" s="32">
        <v>367</v>
      </c>
      <c r="AH185" s="32">
        <v>687</v>
      </c>
      <c r="AI185" s="32">
        <v>715</v>
      </c>
      <c r="AJ185" s="32">
        <v>585</v>
      </c>
      <c r="AK185" s="33">
        <v>500</v>
      </c>
      <c r="AL185" s="33">
        <v>543</v>
      </c>
      <c r="AM185" s="33">
        <v>2409</v>
      </c>
      <c r="AN185" s="33">
        <v>170</v>
      </c>
      <c r="AO185" s="33">
        <v>123</v>
      </c>
      <c r="AP185" s="33">
        <v>72</v>
      </c>
      <c r="AQ185" s="33">
        <v>59</v>
      </c>
      <c r="AR185" s="33">
        <v>30</v>
      </c>
      <c r="AS185" s="33">
        <v>41</v>
      </c>
      <c r="AT185" s="33">
        <v>27</v>
      </c>
      <c r="AU185" s="33">
        <v>99</v>
      </c>
      <c r="AV185" s="33">
        <v>2855</v>
      </c>
      <c r="AW185" s="33">
        <v>166</v>
      </c>
      <c r="AX185" s="33">
        <v>2</v>
      </c>
      <c r="AY185" s="33">
        <v>7</v>
      </c>
      <c r="AZ185" s="33">
        <v>2037</v>
      </c>
      <c r="BA185" s="33">
        <v>35</v>
      </c>
      <c r="BB185" s="33">
        <v>163</v>
      </c>
      <c r="BC185" s="33">
        <v>786</v>
      </c>
      <c r="BD185" s="33">
        <v>9</v>
      </c>
      <c r="BE185" s="33">
        <v>9</v>
      </c>
      <c r="BF185" s="33">
        <v>3021</v>
      </c>
      <c r="BG185" s="33">
        <v>752</v>
      </c>
      <c r="BH185" s="33">
        <v>858</v>
      </c>
      <c r="BI185" s="33">
        <v>3030</v>
      </c>
      <c r="BJ185" s="33">
        <v>1878</v>
      </c>
      <c r="BK185" s="33">
        <v>490</v>
      </c>
      <c r="BL185" s="33">
        <v>2891</v>
      </c>
      <c r="BM185" s="33">
        <v>139</v>
      </c>
      <c r="BN185" s="33">
        <v>2806</v>
      </c>
      <c r="BO185" s="33">
        <v>206</v>
      </c>
      <c r="BP185" s="33">
        <v>3009</v>
      </c>
      <c r="BQ185" s="33">
        <v>21</v>
      </c>
      <c r="BR185" s="33">
        <v>2916</v>
      </c>
      <c r="BS185" s="33">
        <v>114</v>
      </c>
      <c r="BT185" s="33" t="s">
        <v>97</v>
      </c>
      <c r="BU185" s="33">
        <v>66</v>
      </c>
      <c r="BV185" s="33">
        <v>1446</v>
      </c>
      <c r="BW185" s="33">
        <v>222</v>
      </c>
      <c r="BX185" s="33">
        <v>55</v>
      </c>
      <c r="BY185" s="33">
        <v>20</v>
      </c>
      <c r="BZ185" s="33">
        <v>88</v>
      </c>
      <c r="CA185" s="33" t="s">
        <v>97</v>
      </c>
    </row>
    <row r="186" spans="2:79" ht="15">
      <c r="B186" s="32" t="s">
        <v>127</v>
      </c>
      <c r="C186" s="32">
        <v>55</v>
      </c>
      <c r="D186" s="32">
        <v>49</v>
      </c>
      <c r="E186" s="32">
        <v>27</v>
      </c>
      <c r="F186" s="32">
        <v>34</v>
      </c>
      <c r="G186" s="32">
        <v>58</v>
      </c>
      <c r="H186" s="32">
        <v>98</v>
      </c>
      <c r="I186" s="32">
        <v>125</v>
      </c>
      <c r="J186" s="32">
        <v>84</v>
      </c>
      <c r="K186" s="32">
        <v>139</v>
      </c>
      <c r="L186" s="32">
        <v>168</v>
      </c>
      <c r="M186" s="32">
        <v>55</v>
      </c>
      <c r="N186" s="32">
        <v>141</v>
      </c>
      <c r="O186" s="32">
        <v>82</v>
      </c>
      <c r="P186" s="32">
        <v>201</v>
      </c>
      <c r="Q186" s="32">
        <v>22</v>
      </c>
      <c r="R186" s="32" t="s">
        <v>97</v>
      </c>
      <c r="S186" s="32">
        <v>223</v>
      </c>
      <c r="T186" s="32" t="s">
        <v>97</v>
      </c>
      <c r="U186" s="32" t="s">
        <v>97</v>
      </c>
      <c r="V186" s="32">
        <v>205</v>
      </c>
      <c r="W186" s="32">
        <v>18</v>
      </c>
      <c r="X186" s="32">
        <v>1</v>
      </c>
      <c r="Y186" s="32">
        <v>99</v>
      </c>
      <c r="Z186" s="32">
        <v>81</v>
      </c>
      <c r="AA186" s="32">
        <v>42</v>
      </c>
      <c r="AB186" s="32">
        <v>33</v>
      </c>
      <c r="AC186" s="32">
        <v>28</v>
      </c>
      <c r="AD186" s="32">
        <v>117</v>
      </c>
      <c r="AE186" s="32">
        <v>45</v>
      </c>
      <c r="AF186" s="32">
        <v>189</v>
      </c>
      <c r="AG186" s="32">
        <v>34</v>
      </c>
      <c r="AH186" s="32">
        <v>69</v>
      </c>
      <c r="AI186" s="32">
        <v>69</v>
      </c>
      <c r="AJ186" s="32">
        <v>40</v>
      </c>
      <c r="AK186" s="33">
        <v>25</v>
      </c>
      <c r="AL186" s="33">
        <v>20</v>
      </c>
      <c r="AM186" s="33">
        <v>167</v>
      </c>
      <c r="AN186" s="33">
        <v>19</v>
      </c>
      <c r="AO186" s="33">
        <v>12</v>
      </c>
      <c r="AP186" s="33">
        <v>5</v>
      </c>
      <c r="AQ186" s="33">
        <v>7</v>
      </c>
      <c r="AR186" s="33">
        <v>1</v>
      </c>
      <c r="AS186" s="33">
        <v>3</v>
      </c>
      <c r="AT186" s="33">
        <v>3</v>
      </c>
      <c r="AU186" s="33">
        <v>6</v>
      </c>
      <c r="AV186" s="33">
        <v>204</v>
      </c>
      <c r="AW186" s="33">
        <v>19</v>
      </c>
      <c r="AX186" s="33" t="s">
        <v>97</v>
      </c>
      <c r="AY186" s="33" t="s">
        <v>97</v>
      </c>
      <c r="AZ186" s="33">
        <v>137</v>
      </c>
      <c r="BA186" s="33">
        <v>2</v>
      </c>
      <c r="BB186" s="33">
        <v>16</v>
      </c>
      <c r="BC186" s="33">
        <v>67</v>
      </c>
      <c r="BD186" s="33">
        <v>1</v>
      </c>
      <c r="BE186" s="33" t="s">
        <v>97</v>
      </c>
      <c r="BF186" s="33">
        <v>223</v>
      </c>
      <c r="BG186" s="33">
        <v>65</v>
      </c>
      <c r="BH186" s="33">
        <v>73</v>
      </c>
      <c r="BI186" s="33">
        <v>223</v>
      </c>
      <c r="BJ186" s="33">
        <v>136</v>
      </c>
      <c r="BK186" s="33">
        <v>64</v>
      </c>
      <c r="BL186" s="33">
        <v>210</v>
      </c>
      <c r="BM186" s="33">
        <v>13</v>
      </c>
      <c r="BN186" s="33">
        <v>199</v>
      </c>
      <c r="BO186" s="33">
        <v>22</v>
      </c>
      <c r="BP186" s="33">
        <v>218</v>
      </c>
      <c r="BQ186" s="33">
        <v>5</v>
      </c>
      <c r="BR186" s="33">
        <v>216</v>
      </c>
      <c r="BS186" s="33">
        <v>7</v>
      </c>
      <c r="BT186" s="33" t="s">
        <v>97</v>
      </c>
      <c r="BU186" s="33">
        <v>2</v>
      </c>
      <c r="BV186" s="33">
        <v>107</v>
      </c>
      <c r="BW186" s="33">
        <v>98</v>
      </c>
      <c r="BX186" s="33">
        <v>51</v>
      </c>
      <c r="BY186" s="33">
        <v>18</v>
      </c>
      <c r="BZ186" s="33">
        <v>6</v>
      </c>
      <c r="CA186" s="33" t="s">
        <v>97</v>
      </c>
    </row>
    <row r="187" spans="1:79" ht="15">
      <c r="A187" s="32" t="s">
        <v>166</v>
      </c>
      <c r="B187" s="32" t="s">
        <v>126</v>
      </c>
      <c r="C187" s="32">
        <v>1178</v>
      </c>
      <c r="D187" s="32">
        <v>1740</v>
      </c>
      <c r="E187" s="32">
        <v>1112</v>
      </c>
      <c r="F187" s="32">
        <v>595</v>
      </c>
      <c r="G187" s="32">
        <v>1947</v>
      </c>
      <c r="H187" s="32">
        <v>3596</v>
      </c>
      <c r="I187" s="32">
        <v>2976</v>
      </c>
      <c r="J187" s="32">
        <v>3037</v>
      </c>
      <c r="K187" s="32">
        <v>3535</v>
      </c>
      <c r="L187" s="32">
        <v>5824</v>
      </c>
      <c r="M187" s="32">
        <v>748</v>
      </c>
      <c r="N187" s="32">
        <v>4754</v>
      </c>
      <c r="O187" s="32">
        <v>1818</v>
      </c>
      <c r="P187" s="32">
        <v>6060</v>
      </c>
      <c r="Q187" s="32">
        <v>512</v>
      </c>
      <c r="R187" s="32" t="s">
        <v>97</v>
      </c>
      <c r="S187" s="32" t="s">
        <v>97</v>
      </c>
      <c r="T187" s="32">
        <v>6572</v>
      </c>
      <c r="U187" s="32" t="s">
        <v>97</v>
      </c>
      <c r="V187" s="32" t="s">
        <v>97</v>
      </c>
      <c r="W187" s="32" t="s">
        <v>97</v>
      </c>
      <c r="X187" s="32">
        <v>76</v>
      </c>
      <c r="Y187" s="32">
        <v>2242</v>
      </c>
      <c r="Z187" s="32">
        <v>3086</v>
      </c>
      <c r="AA187" s="32">
        <v>1168</v>
      </c>
      <c r="AB187" s="32">
        <v>323</v>
      </c>
      <c r="AC187" s="32">
        <v>741</v>
      </c>
      <c r="AD187" s="32">
        <v>3384</v>
      </c>
      <c r="AE187" s="32">
        <v>2124</v>
      </c>
      <c r="AF187" s="32">
        <v>5471</v>
      </c>
      <c r="AG187" s="32">
        <v>1101</v>
      </c>
      <c r="AH187" s="32">
        <v>1338</v>
      </c>
      <c r="AI187" s="32">
        <v>1416</v>
      </c>
      <c r="AJ187" s="32">
        <v>1444</v>
      </c>
      <c r="AK187" s="33">
        <v>1243</v>
      </c>
      <c r="AL187" s="33">
        <v>1131</v>
      </c>
      <c r="AM187" s="33">
        <v>5194</v>
      </c>
      <c r="AN187" s="33">
        <v>360</v>
      </c>
      <c r="AO187" s="33">
        <v>224</v>
      </c>
      <c r="AP187" s="33">
        <v>193</v>
      </c>
      <c r="AQ187" s="33">
        <v>131</v>
      </c>
      <c r="AR187" s="33">
        <v>64</v>
      </c>
      <c r="AS187" s="33">
        <v>108</v>
      </c>
      <c r="AT187" s="33">
        <v>79</v>
      </c>
      <c r="AU187" s="33">
        <v>219</v>
      </c>
      <c r="AV187" s="33">
        <v>6208</v>
      </c>
      <c r="AW187" s="33">
        <v>362</v>
      </c>
      <c r="AX187" s="33" t="s">
        <v>97</v>
      </c>
      <c r="AY187" s="33">
        <v>2</v>
      </c>
      <c r="AZ187" s="33">
        <v>4520</v>
      </c>
      <c r="BA187" s="33">
        <v>75</v>
      </c>
      <c r="BB187" s="33">
        <v>353</v>
      </c>
      <c r="BC187" s="33">
        <v>1584</v>
      </c>
      <c r="BD187" s="33">
        <v>40</v>
      </c>
      <c r="BE187" s="33">
        <v>59</v>
      </c>
      <c r="BF187" s="33">
        <v>6513</v>
      </c>
      <c r="BG187" s="33">
        <v>2194</v>
      </c>
      <c r="BH187" s="33">
        <v>3659</v>
      </c>
      <c r="BI187" s="33">
        <v>6572</v>
      </c>
      <c r="BJ187" s="33">
        <v>3282</v>
      </c>
      <c r="BK187" s="33">
        <v>811</v>
      </c>
      <c r="BL187" s="33">
        <v>6028</v>
      </c>
      <c r="BM187" s="33">
        <v>544</v>
      </c>
      <c r="BN187" s="33">
        <v>5704</v>
      </c>
      <c r="BO187" s="33">
        <v>841</v>
      </c>
      <c r="BP187" s="33">
        <v>6434</v>
      </c>
      <c r="BQ187" s="33">
        <v>138</v>
      </c>
      <c r="BR187" s="33">
        <v>6327</v>
      </c>
      <c r="BS187" s="33">
        <v>245</v>
      </c>
      <c r="BT187" s="33" t="s">
        <v>97</v>
      </c>
      <c r="BU187" s="33" t="s">
        <v>97</v>
      </c>
      <c r="BV187" s="33" t="s">
        <v>97</v>
      </c>
      <c r="BW187" s="33" t="s">
        <v>97</v>
      </c>
      <c r="BX187" s="33" t="s">
        <v>97</v>
      </c>
      <c r="BY187" s="33" t="s">
        <v>97</v>
      </c>
      <c r="BZ187" s="33" t="s">
        <v>97</v>
      </c>
      <c r="CA187" s="33" t="s">
        <v>97</v>
      </c>
    </row>
    <row r="188" spans="2:79" ht="15">
      <c r="B188" s="32" t="s">
        <v>127</v>
      </c>
      <c r="C188" s="32">
        <v>49</v>
      </c>
      <c r="D188" s="32">
        <v>49</v>
      </c>
      <c r="E188" s="32">
        <v>21</v>
      </c>
      <c r="F188" s="32">
        <v>19</v>
      </c>
      <c r="G188" s="32">
        <v>31</v>
      </c>
      <c r="H188" s="32">
        <v>57</v>
      </c>
      <c r="I188" s="32">
        <v>112</v>
      </c>
      <c r="J188" s="32">
        <v>30</v>
      </c>
      <c r="K188" s="32">
        <v>139</v>
      </c>
      <c r="L188" s="32">
        <v>110</v>
      </c>
      <c r="M188" s="32">
        <v>59</v>
      </c>
      <c r="N188" s="32">
        <v>87</v>
      </c>
      <c r="O188" s="32">
        <v>82</v>
      </c>
      <c r="P188" s="32">
        <v>133</v>
      </c>
      <c r="Q188" s="32">
        <v>36</v>
      </c>
      <c r="R188" s="32" t="s">
        <v>97</v>
      </c>
      <c r="S188" s="32" t="s">
        <v>97</v>
      </c>
      <c r="T188" s="32" t="s">
        <v>97</v>
      </c>
      <c r="U188" s="32">
        <v>169</v>
      </c>
      <c r="V188" s="32" t="s">
        <v>97</v>
      </c>
      <c r="W188" s="32" t="s">
        <v>97</v>
      </c>
      <c r="X188" s="32">
        <v>4</v>
      </c>
      <c r="Y188" s="32">
        <v>45</v>
      </c>
      <c r="Z188" s="32">
        <v>73</v>
      </c>
      <c r="AA188" s="32">
        <v>47</v>
      </c>
      <c r="AB188" s="32">
        <v>32</v>
      </c>
      <c r="AC188" s="32">
        <v>29</v>
      </c>
      <c r="AD188" s="32">
        <v>83</v>
      </c>
      <c r="AE188" s="32">
        <v>25</v>
      </c>
      <c r="AF188" s="32">
        <v>142</v>
      </c>
      <c r="AG188" s="32">
        <v>27</v>
      </c>
      <c r="AH188" s="32">
        <v>87</v>
      </c>
      <c r="AI188" s="32">
        <v>46</v>
      </c>
      <c r="AJ188" s="32">
        <v>22</v>
      </c>
      <c r="AK188" s="33">
        <v>10</v>
      </c>
      <c r="AL188" s="33">
        <v>4</v>
      </c>
      <c r="AM188" s="33">
        <v>114</v>
      </c>
      <c r="AN188" s="33">
        <v>19</v>
      </c>
      <c r="AO188" s="33">
        <v>8</v>
      </c>
      <c r="AP188" s="33">
        <v>6</v>
      </c>
      <c r="AQ188" s="33">
        <v>5</v>
      </c>
      <c r="AR188" s="33">
        <v>4</v>
      </c>
      <c r="AS188" s="33">
        <v>1</v>
      </c>
      <c r="AT188" s="33">
        <v>5</v>
      </c>
      <c r="AU188" s="33">
        <v>7</v>
      </c>
      <c r="AV188" s="33">
        <v>149</v>
      </c>
      <c r="AW188" s="33">
        <v>19</v>
      </c>
      <c r="AX188" s="33">
        <v>1</v>
      </c>
      <c r="AY188" s="33" t="s">
        <v>97</v>
      </c>
      <c r="AZ188" s="33">
        <v>108</v>
      </c>
      <c r="BA188" s="33">
        <v>1</v>
      </c>
      <c r="BB188" s="33">
        <v>19</v>
      </c>
      <c r="BC188" s="33">
        <v>41</v>
      </c>
      <c r="BD188" s="33" t="s">
        <v>97</v>
      </c>
      <c r="BE188" s="33" t="s">
        <v>97</v>
      </c>
      <c r="BF188" s="33">
        <v>169</v>
      </c>
      <c r="BG188" s="33">
        <v>49</v>
      </c>
      <c r="BH188" s="33">
        <v>100</v>
      </c>
      <c r="BI188" s="33">
        <v>169</v>
      </c>
      <c r="BJ188" s="33">
        <v>88</v>
      </c>
      <c r="BK188" s="33">
        <v>30</v>
      </c>
      <c r="BL188" s="33">
        <v>160</v>
      </c>
      <c r="BM188" s="33">
        <v>9</v>
      </c>
      <c r="BN188" s="33">
        <v>147</v>
      </c>
      <c r="BO188" s="33">
        <v>18</v>
      </c>
      <c r="BP188" s="33">
        <v>169</v>
      </c>
      <c r="BQ188" s="33" t="s">
        <v>97</v>
      </c>
      <c r="BR188" s="33">
        <v>161</v>
      </c>
      <c r="BS188" s="33">
        <v>8</v>
      </c>
      <c r="BT188" s="33" t="s">
        <v>97</v>
      </c>
      <c r="BU188" s="33" t="s">
        <v>97</v>
      </c>
      <c r="BV188" s="33" t="s">
        <v>97</v>
      </c>
      <c r="BW188" s="33" t="s">
        <v>97</v>
      </c>
      <c r="BX188" s="33" t="s">
        <v>97</v>
      </c>
      <c r="BY188" s="33" t="s">
        <v>97</v>
      </c>
      <c r="BZ188" s="33" t="s">
        <v>97</v>
      </c>
      <c r="CA188" s="33" t="s">
        <v>97</v>
      </c>
    </row>
    <row r="189" spans="1:79" ht="15">
      <c r="A189" s="32" t="s">
        <v>167</v>
      </c>
      <c r="B189" s="32" t="s">
        <v>126</v>
      </c>
      <c r="C189" s="32">
        <v>611</v>
      </c>
      <c r="D189" s="32">
        <v>754</v>
      </c>
      <c r="E189" s="32">
        <v>576</v>
      </c>
      <c r="F189" s="32">
        <v>342</v>
      </c>
      <c r="G189" s="32">
        <v>977</v>
      </c>
      <c r="H189" s="32">
        <v>1717</v>
      </c>
      <c r="I189" s="32">
        <v>1543</v>
      </c>
      <c r="J189" s="32">
        <v>1709</v>
      </c>
      <c r="K189" s="32">
        <v>1551</v>
      </c>
      <c r="L189" s="32">
        <v>2706</v>
      </c>
      <c r="M189" s="32">
        <v>554</v>
      </c>
      <c r="N189" s="32">
        <v>2294</v>
      </c>
      <c r="O189" s="32">
        <v>966</v>
      </c>
      <c r="P189" s="32">
        <v>3152</v>
      </c>
      <c r="Q189" s="32">
        <v>108</v>
      </c>
      <c r="R189" s="32">
        <v>2789</v>
      </c>
      <c r="S189" s="32">
        <v>205</v>
      </c>
      <c r="T189" s="32" t="s">
        <v>97</v>
      </c>
      <c r="U189" s="32" t="s">
        <v>97</v>
      </c>
      <c r="V189" s="32">
        <v>3260</v>
      </c>
      <c r="W189" s="32" t="s">
        <v>97</v>
      </c>
      <c r="X189" s="32">
        <v>38</v>
      </c>
      <c r="Y189" s="32">
        <v>1706</v>
      </c>
      <c r="Z189" s="32">
        <v>1090</v>
      </c>
      <c r="AA189" s="32">
        <v>426</v>
      </c>
      <c r="AB189" s="32">
        <v>217</v>
      </c>
      <c r="AC189" s="32">
        <v>448</v>
      </c>
      <c r="AD189" s="32">
        <v>1713</v>
      </c>
      <c r="AE189" s="32">
        <v>882</v>
      </c>
      <c r="AF189" s="32">
        <v>2837</v>
      </c>
      <c r="AG189" s="32">
        <v>423</v>
      </c>
      <c r="AH189" s="32">
        <v>724</v>
      </c>
      <c r="AI189" s="32">
        <v>766</v>
      </c>
      <c r="AJ189" s="32">
        <v>636</v>
      </c>
      <c r="AK189" s="33">
        <v>550</v>
      </c>
      <c r="AL189" s="33">
        <v>584</v>
      </c>
      <c r="AM189" s="33">
        <v>2592</v>
      </c>
      <c r="AN189" s="33">
        <v>188</v>
      </c>
      <c r="AO189" s="33">
        <v>134</v>
      </c>
      <c r="AP189" s="33">
        <v>75</v>
      </c>
      <c r="AQ189" s="33">
        <v>67</v>
      </c>
      <c r="AR189" s="33">
        <v>29</v>
      </c>
      <c r="AS189" s="33">
        <v>44</v>
      </c>
      <c r="AT189" s="33">
        <v>28</v>
      </c>
      <c r="AU189" s="33">
        <v>103</v>
      </c>
      <c r="AV189" s="33">
        <v>3068</v>
      </c>
      <c r="AW189" s="33">
        <v>184</v>
      </c>
      <c r="AX189" s="33">
        <v>2</v>
      </c>
      <c r="AY189" s="33">
        <v>6</v>
      </c>
      <c r="AZ189" s="33">
        <v>2188</v>
      </c>
      <c r="BA189" s="33">
        <v>35</v>
      </c>
      <c r="BB189" s="33">
        <v>179</v>
      </c>
      <c r="BC189" s="33">
        <v>849</v>
      </c>
      <c r="BD189" s="33">
        <v>9</v>
      </c>
      <c r="BE189" s="33">
        <v>9</v>
      </c>
      <c r="BF189" s="33">
        <v>3251</v>
      </c>
      <c r="BG189" s="33">
        <v>806</v>
      </c>
      <c r="BH189" s="33">
        <v>938</v>
      </c>
      <c r="BI189" s="33">
        <v>3260</v>
      </c>
      <c r="BJ189" s="33">
        <v>2027</v>
      </c>
      <c r="BK189" s="33">
        <v>536</v>
      </c>
      <c r="BL189" s="33">
        <v>3097</v>
      </c>
      <c r="BM189" s="33">
        <v>163</v>
      </c>
      <c r="BN189" s="33">
        <v>3010</v>
      </c>
      <c r="BO189" s="33">
        <v>229</v>
      </c>
      <c r="BP189" s="33">
        <v>3235</v>
      </c>
      <c r="BQ189" s="33">
        <v>25</v>
      </c>
      <c r="BR189" s="33">
        <v>3146</v>
      </c>
      <c r="BS189" s="33">
        <v>114</v>
      </c>
      <c r="BT189" s="33" t="s">
        <v>97</v>
      </c>
      <c r="BU189" s="33">
        <v>76</v>
      </c>
      <c r="BV189" s="33">
        <v>1581</v>
      </c>
      <c r="BW189" s="33">
        <v>332</v>
      </c>
      <c r="BX189" s="33">
        <v>102</v>
      </c>
      <c r="BY189" s="33">
        <v>36</v>
      </c>
      <c r="BZ189" s="33">
        <v>41</v>
      </c>
      <c r="CA189" s="33" t="s">
        <v>97</v>
      </c>
    </row>
    <row r="190" spans="2:79" ht="15">
      <c r="B190" s="32" t="s">
        <v>127</v>
      </c>
      <c r="C190" s="32">
        <v>65</v>
      </c>
      <c r="D190" s="32">
        <v>89</v>
      </c>
      <c r="E190" s="32">
        <v>33</v>
      </c>
      <c r="F190" s="32">
        <v>36</v>
      </c>
      <c r="G190" s="32">
        <v>64</v>
      </c>
      <c r="H190" s="32">
        <v>123</v>
      </c>
      <c r="I190" s="32">
        <v>164</v>
      </c>
      <c r="J190" s="32">
        <v>138</v>
      </c>
      <c r="K190" s="32">
        <v>149</v>
      </c>
      <c r="L190" s="32">
        <v>224</v>
      </c>
      <c r="M190" s="32">
        <v>63</v>
      </c>
      <c r="N190" s="32">
        <v>170</v>
      </c>
      <c r="O190" s="32">
        <v>117</v>
      </c>
      <c r="P190" s="32">
        <v>271</v>
      </c>
      <c r="Q190" s="32">
        <v>16</v>
      </c>
      <c r="R190" s="32">
        <v>241</v>
      </c>
      <c r="S190" s="32">
        <v>18</v>
      </c>
      <c r="T190" s="32" t="s">
        <v>97</v>
      </c>
      <c r="U190" s="32" t="s">
        <v>97</v>
      </c>
      <c r="V190" s="32" t="s">
        <v>97</v>
      </c>
      <c r="W190" s="32">
        <v>287</v>
      </c>
      <c r="X190" s="32">
        <v>1</v>
      </c>
      <c r="Y190" s="32">
        <v>166</v>
      </c>
      <c r="Z190" s="32">
        <v>89</v>
      </c>
      <c r="AA190" s="32">
        <v>31</v>
      </c>
      <c r="AB190" s="32">
        <v>22</v>
      </c>
      <c r="AC190" s="32">
        <v>62</v>
      </c>
      <c r="AD190" s="32">
        <v>149</v>
      </c>
      <c r="AE190" s="32">
        <v>54</v>
      </c>
      <c r="AF190" s="32">
        <v>250</v>
      </c>
      <c r="AG190" s="32">
        <v>37</v>
      </c>
      <c r="AH190" s="32">
        <v>89</v>
      </c>
      <c r="AI190" s="32">
        <v>76</v>
      </c>
      <c r="AJ190" s="32">
        <v>50</v>
      </c>
      <c r="AK190" s="33">
        <v>29</v>
      </c>
      <c r="AL190" s="33">
        <v>43</v>
      </c>
      <c r="AM190" s="33">
        <v>219</v>
      </c>
      <c r="AN190" s="33">
        <v>27</v>
      </c>
      <c r="AO190" s="33">
        <v>5</v>
      </c>
      <c r="AP190" s="33">
        <v>4</v>
      </c>
      <c r="AQ190" s="33">
        <v>8</v>
      </c>
      <c r="AR190" s="33">
        <v>4</v>
      </c>
      <c r="AS190" s="33">
        <v>5</v>
      </c>
      <c r="AT190" s="33">
        <v>4</v>
      </c>
      <c r="AU190" s="33">
        <v>11</v>
      </c>
      <c r="AV190" s="33">
        <v>259</v>
      </c>
      <c r="AW190" s="33">
        <v>27</v>
      </c>
      <c r="AX190" s="33" t="s">
        <v>97</v>
      </c>
      <c r="AY190" s="33">
        <v>1</v>
      </c>
      <c r="AZ190" s="33">
        <v>182</v>
      </c>
      <c r="BA190" s="33">
        <v>6</v>
      </c>
      <c r="BB190" s="33">
        <v>25</v>
      </c>
      <c r="BC190" s="33">
        <v>71</v>
      </c>
      <c r="BD190" s="33">
        <v>3</v>
      </c>
      <c r="BE190" s="33" t="s">
        <v>97</v>
      </c>
      <c r="BF190" s="33">
        <v>287</v>
      </c>
      <c r="BG190" s="33">
        <v>73</v>
      </c>
      <c r="BH190" s="33">
        <v>65</v>
      </c>
      <c r="BI190" s="33">
        <v>287</v>
      </c>
      <c r="BJ190" s="33">
        <v>148</v>
      </c>
      <c r="BK190" s="33">
        <v>77</v>
      </c>
      <c r="BL190" s="33">
        <v>274</v>
      </c>
      <c r="BM190" s="33">
        <v>13</v>
      </c>
      <c r="BN190" s="33">
        <v>260</v>
      </c>
      <c r="BO190" s="33">
        <v>27</v>
      </c>
      <c r="BP190" s="33">
        <v>283</v>
      </c>
      <c r="BQ190" s="33">
        <v>4</v>
      </c>
      <c r="BR190" s="33">
        <v>276</v>
      </c>
      <c r="BS190" s="33">
        <v>11</v>
      </c>
      <c r="BT190" s="33" t="s">
        <v>97</v>
      </c>
      <c r="BU190" s="33">
        <v>6</v>
      </c>
      <c r="BV190" s="33">
        <v>125</v>
      </c>
      <c r="BW190" s="33">
        <v>26</v>
      </c>
      <c r="BX190" s="33">
        <v>10</v>
      </c>
      <c r="BY190" s="33">
        <v>3</v>
      </c>
      <c r="BZ190" s="33">
        <v>59</v>
      </c>
      <c r="CA190" s="33" t="s">
        <v>97</v>
      </c>
    </row>
    <row r="191" spans="1:79" ht="15">
      <c r="A191" s="32" t="s">
        <v>106</v>
      </c>
      <c r="B191" s="32" t="s">
        <v>168</v>
      </c>
      <c r="C191" s="32">
        <v>7</v>
      </c>
      <c r="D191" s="32">
        <v>30</v>
      </c>
      <c r="E191" s="32">
        <v>31</v>
      </c>
      <c r="F191" s="32">
        <v>10</v>
      </c>
      <c r="G191" s="32">
        <v>59</v>
      </c>
      <c r="H191" s="32">
        <v>88</v>
      </c>
      <c r="I191" s="32">
        <v>49</v>
      </c>
      <c r="J191" s="32">
        <v>113</v>
      </c>
      <c r="K191" s="32">
        <v>24</v>
      </c>
      <c r="L191" s="32">
        <v>128</v>
      </c>
      <c r="M191" s="32">
        <v>9</v>
      </c>
      <c r="N191" s="32">
        <v>102</v>
      </c>
      <c r="O191" s="32">
        <v>35</v>
      </c>
      <c r="P191" s="32">
        <v>129</v>
      </c>
      <c r="Q191" s="32">
        <v>8</v>
      </c>
      <c r="R191" s="32">
        <v>32</v>
      </c>
      <c r="S191" s="32">
        <v>1</v>
      </c>
      <c r="T191" s="32">
        <v>76</v>
      </c>
      <c r="U191" s="32">
        <v>4</v>
      </c>
      <c r="V191" s="32">
        <v>38</v>
      </c>
      <c r="W191" s="32">
        <v>1</v>
      </c>
      <c r="X191" s="32">
        <v>137</v>
      </c>
      <c r="Y191" s="32" t="s">
        <v>97</v>
      </c>
      <c r="Z191" s="32" t="s">
        <v>97</v>
      </c>
      <c r="AA191" s="32" t="s">
        <v>97</v>
      </c>
      <c r="AB191" s="32">
        <v>8</v>
      </c>
      <c r="AC191" s="32">
        <v>15</v>
      </c>
      <c r="AD191" s="32">
        <v>63</v>
      </c>
      <c r="AE191" s="32">
        <v>51</v>
      </c>
      <c r="AF191" s="32">
        <v>7</v>
      </c>
      <c r="AG191" s="32">
        <v>130</v>
      </c>
      <c r="AH191" s="32">
        <v>17</v>
      </c>
      <c r="AI191" s="32">
        <v>25</v>
      </c>
      <c r="AJ191" s="32">
        <v>32</v>
      </c>
      <c r="AK191" s="33">
        <v>24</v>
      </c>
      <c r="AL191" s="33">
        <v>39</v>
      </c>
      <c r="AM191" s="33">
        <v>116</v>
      </c>
      <c r="AN191" s="33">
        <v>2</v>
      </c>
      <c r="AO191" s="33">
        <v>2</v>
      </c>
      <c r="AP191" s="33">
        <v>4</v>
      </c>
      <c r="AQ191" s="33">
        <v>5</v>
      </c>
      <c r="AR191" s="33" t="s">
        <v>97</v>
      </c>
      <c r="AS191" s="33">
        <v>1</v>
      </c>
      <c r="AT191" s="33">
        <v>2</v>
      </c>
      <c r="AU191" s="33">
        <v>5</v>
      </c>
      <c r="AV191" s="33">
        <v>134</v>
      </c>
      <c r="AW191" s="33">
        <v>2</v>
      </c>
      <c r="AX191" s="33" t="s">
        <v>97</v>
      </c>
      <c r="AY191" s="33">
        <v>1</v>
      </c>
      <c r="AZ191" s="33">
        <v>94</v>
      </c>
      <c r="BA191" s="33">
        <v>3</v>
      </c>
      <c r="BB191" s="33">
        <v>2</v>
      </c>
      <c r="BC191" s="33">
        <v>37</v>
      </c>
      <c r="BD191" s="33">
        <v>1</v>
      </c>
      <c r="BE191" s="33">
        <v>12</v>
      </c>
      <c r="BF191" s="33">
        <v>125</v>
      </c>
      <c r="BG191" s="33">
        <v>29</v>
      </c>
      <c r="BH191" s="33">
        <v>38</v>
      </c>
      <c r="BI191" s="33">
        <v>137</v>
      </c>
      <c r="BJ191" s="33">
        <v>40</v>
      </c>
      <c r="BK191" s="33">
        <v>14</v>
      </c>
      <c r="BL191" s="33" t="s">
        <v>97</v>
      </c>
      <c r="BM191" s="33">
        <v>137</v>
      </c>
      <c r="BN191" s="33">
        <v>90</v>
      </c>
      <c r="BO191" s="33">
        <v>41</v>
      </c>
      <c r="BP191" s="33">
        <v>137</v>
      </c>
      <c r="BQ191" s="33" t="s">
        <v>97</v>
      </c>
      <c r="BR191" s="33">
        <v>132</v>
      </c>
      <c r="BS191" s="33">
        <v>5</v>
      </c>
      <c r="BT191" s="33" t="s">
        <v>97</v>
      </c>
      <c r="BU191" s="33">
        <v>1</v>
      </c>
      <c r="BV191" s="33">
        <v>26</v>
      </c>
      <c r="BW191" s="33">
        <v>6</v>
      </c>
      <c r="BX191" s="33">
        <v>1</v>
      </c>
      <c r="BY191" s="33" t="s">
        <v>97</v>
      </c>
      <c r="BZ191" s="33" t="s">
        <v>97</v>
      </c>
      <c r="CA191" s="33" t="s">
        <v>97</v>
      </c>
    </row>
    <row r="192" spans="2:79" ht="15">
      <c r="B192" s="32" t="s">
        <v>129</v>
      </c>
      <c r="C192" s="32">
        <v>750</v>
      </c>
      <c r="D192" s="32">
        <v>1187</v>
      </c>
      <c r="E192" s="32">
        <v>998</v>
      </c>
      <c r="F192" s="32">
        <v>419</v>
      </c>
      <c r="G192" s="32">
        <v>1428</v>
      </c>
      <c r="H192" s="32">
        <v>2641</v>
      </c>
      <c r="I192" s="32">
        <v>2141</v>
      </c>
      <c r="J192" s="32">
        <v>3803</v>
      </c>
      <c r="K192" s="32">
        <v>979</v>
      </c>
      <c r="L192" s="32">
        <v>4104</v>
      </c>
      <c r="M192" s="32">
        <v>678</v>
      </c>
      <c r="N192" s="32">
        <v>3407</v>
      </c>
      <c r="O192" s="32">
        <v>1375</v>
      </c>
      <c r="P192" s="32">
        <v>4490</v>
      </c>
      <c r="Q192" s="32">
        <v>292</v>
      </c>
      <c r="R192" s="32">
        <v>1618</v>
      </c>
      <c r="S192" s="32">
        <v>99</v>
      </c>
      <c r="T192" s="32">
        <v>2242</v>
      </c>
      <c r="U192" s="32">
        <v>45</v>
      </c>
      <c r="V192" s="32">
        <v>1706</v>
      </c>
      <c r="W192" s="32">
        <v>166</v>
      </c>
      <c r="X192" s="32" t="s">
        <v>97</v>
      </c>
      <c r="Y192" s="32">
        <v>4782</v>
      </c>
      <c r="Z192" s="32" t="s">
        <v>97</v>
      </c>
      <c r="AA192" s="32" t="s">
        <v>97</v>
      </c>
      <c r="AB192" s="32">
        <v>273</v>
      </c>
      <c r="AC192" s="32">
        <v>515</v>
      </c>
      <c r="AD192" s="32">
        <v>2457</v>
      </c>
      <c r="AE192" s="32">
        <v>1537</v>
      </c>
      <c r="AF192" s="32">
        <v>3917</v>
      </c>
      <c r="AG192" s="32">
        <v>865</v>
      </c>
      <c r="AH192" s="32">
        <v>883</v>
      </c>
      <c r="AI192" s="32">
        <v>930</v>
      </c>
      <c r="AJ192" s="32">
        <v>976</v>
      </c>
      <c r="AK192" s="33">
        <v>950</v>
      </c>
      <c r="AL192" s="33">
        <v>1043</v>
      </c>
      <c r="AM192" s="33">
        <v>3991</v>
      </c>
      <c r="AN192" s="33">
        <v>188</v>
      </c>
      <c r="AO192" s="33">
        <v>140</v>
      </c>
      <c r="AP192" s="33">
        <v>102</v>
      </c>
      <c r="AQ192" s="33">
        <v>94</v>
      </c>
      <c r="AR192" s="33">
        <v>58</v>
      </c>
      <c r="AS192" s="33">
        <v>46</v>
      </c>
      <c r="AT192" s="33">
        <v>32</v>
      </c>
      <c r="AU192" s="33">
        <v>131</v>
      </c>
      <c r="AV192" s="33">
        <v>4588</v>
      </c>
      <c r="AW192" s="33">
        <v>185</v>
      </c>
      <c r="AX192" s="33" t="s">
        <v>97</v>
      </c>
      <c r="AY192" s="33">
        <v>9</v>
      </c>
      <c r="AZ192" s="33">
        <v>3234</v>
      </c>
      <c r="BA192" s="33">
        <v>48</v>
      </c>
      <c r="BB192" s="33">
        <v>183</v>
      </c>
      <c r="BC192" s="33">
        <v>1303</v>
      </c>
      <c r="BD192" s="33">
        <v>14</v>
      </c>
      <c r="BE192" s="33">
        <v>53</v>
      </c>
      <c r="BF192" s="33">
        <v>4729</v>
      </c>
      <c r="BG192" s="33">
        <v>1588</v>
      </c>
      <c r="BH192" s="33">
        <v>1564</v>
      </c>
      <c r="BI192" s="33">
        <v>4782</v>
      </c>
      <c r="BJ192" s="33">
        <v>2524</v>
      </c>
      <c r="BK192" s="33">
        <v>612</v>
      </c>
      <c r="BL192" s="33">
        <v>4258</v>
      </c>
      <c r="BM192" s="33">
        <v>524</v>
      </c>
      <c r="BN192" s="33">
        <v>4347</v>
      </c>
      <c r="BO192" s="33">
        <v>408</v>
      </c>
      <c r="BP192" s="33">
        <v>4782</v>
      </c>
      <c r="BQ192" s="33" t="s">
        <v>97</v>
      </c>
      <c r="BR192" s="33">
        <v>4670</v>
      </c>
      <c r="BS192" s="33">
        <v>112</v>
      </c>
      <c r="BT192" s="33" t="s">
        <v>97</v>
      </c>
      <c r="BU192" s="33">
        <v>38</v>
      </c>
      <c r="BV192" s="33">
        <v>894</v>
      </c>
      <c r="BW192" s="33">
        <v>172</v>
      </c>
      <c r="BX192" s="33">
        <v>57</v>
      </c>
      <c r="BY192" s="33">
        <v>22</v>
      </c>
      <c r="BZ192" s="33">
        <v>59</v>
      </c>
      <c r="CA192" s="33" t="s">
        <v>97</v>
      </c>
    </row>
    <row r="193" spans="2:79" ht="15">
      <c r="B193" s="32" t="s">
        <v>130</v>
      </c>
      <c r="C193" s="32">
        <v>1018</v>
      </c>
      <c r="D193" s="32">
        <v>1253</v>
      </c>
      <c r="E193" s="32">
        <v>728</v>
      </c>
      <c r="F193" s="32">
        <v>493</v>
      </c>
      <c r="G193" s="32">
        <v>1313</v>
      </c>
      <c r="H193" s="32">
        <v>2444</v>
      </c>
      <c r="I193" s="32">
        <v>2361</v>
      </c>
      <c r="J193" s="32">
        <v>1238</v>
      </c>
      <c r="K193" s="32">
        <v>3567</v>
      </c>
      <c r="L193" s="32">
        <v>4108</v>
      </c>
      <c r="M193" s="32">
        <v>697</v>
      </c>
      <c r="N193" s="32">
        <v>3413</v>
      </c>
      <c r="O193" s="32">
        <v>1392</v>
      </c>
      <c r="P193" s="32">
        <v>4444</v>
      </c>
      <c r="Q193" s="32">
        <v>361</v>
      </c>
      <c r="R193" s="32">
        <v>1006</v>
      </c>
      <c r="S193" s="32">
        <v>81</v>
      </c>
      <c r="T193" s="32">
        <v>3086</v>
      </c>
      <c r="U193" s="32">
        <v>73</v>
      </c>
      <c r="V193" s="32">
        <v>1090</v>
      </c>
      <c r="W193" s="32">
        <v>89</v>
      </c>
      <c r="X193" s="32" t="s">
        <v>97</v>
      </c>
      <c r="Y193" s="32" t="s">
        <v>97</v>
      </c>
      <c r="Z193" s="32">
        <v>4805</v>
      </c>
      <c r="AA193" s="32" t="s">
        <v>97</v>
      </c>
      <c r="AB193" s="32">
        <v>272</v>
      </c>
      <c r="AC193" s="32">
        <v>567</v>
      </c>
      <c r="AD193" s="32">
        <v>2558</v>
      </c>
      <c r="AE193" s="32">
        <v>1408</v>
      </c>
      <c r="AF193" s="32">
        <v>4292</v>
      </c>
      <c r="AG193" s="32">
        <v>513</v>
      </c>
      <c r="AH193" s="32">
        <v>1133</v>
      </c>
      <c r="AI193" s="32">
        <v>1147</v>
      </c>
      <c r="AJ193" s="32">
        <v>944</v>
      </c>
      <c r="AK193" s="33">
        <v>872</v>
      </c>
      <c r="AL193" s="33">
        <v>709</v>
      </c>
      <c r="AM193" s="33">
        <v>3704</v>
      </c>
      <c r="AN193" s="33">
        <v>300</v>
      </c>
      <c r="AO193" s="33">
        <v>210</v>
      </c>
      <c r="AP193" s="33">
        <v>162</v>
      </c>
      <c r="AQ193" s="33">
        <v>91</v>
      </c>
      <c r="AR193" s="33">
        <v>41</v>
      </c>
      <c r="AS193" s="33">
        <v>95</v>
      </c>
      <c r="AT193" s="33">
        <v>59</v>
      </c>
      <c r="AU193" s="33">
        <v>143</v>
      </c>
      <c r="AV193" s="33">
        <v>4502</v>
      </c>
      <c r="AW193" s="33">
        <v>300</v>
      </c>
      <c r="AX193" s="33">
        <v>3</v>
      </c>
      <c r="AY193" s="33" t="s">
        <v>97</v>
      </c>
      <c r="AZ193" s="33">
        <v>3287</v>
      </c>
      <c r="BA193" s="33">
        <v>59</v>
      </c>
      <c r="BB193" s="33">
        <v>293</v>
      </c>
      <c r="BC193" s="33">
        <v>1147</v>
      </c>
      <c r="BD193" s="33">
        <v>19</v>
      </c>
      <c r="BE193" s="33">
        <v>11</v>
      </c>
      <c r="BF193" s="33">
        <v>4794</v>
      </c>
      <c r="BG193" s="33">
        <v>1613</v>
      </c>
      <c r="BH193" s="33">
        <v>2651</v>
      </c>
      <c r="BI193" s="33">
        <v>4805</v>
      </c>
      <c r="BJ193" s="33">
        <v>2782</v>
      </c>
      <c r="BK193" s="33">
        <v>771</v>
      </c>
      <c r="BL193" s="33">
        <v>4666</v>
      </c>
      <c r="BM193" s="33">
        <v>139</v>
      </c>
      <c r="BN193" s="33">
        <v>4318</v>
      </c>
      <c r="BO193" s="33">
        <v>469</v>
      </c>
      <c r="BP193" s="33">
        <v>4666</v>
      </c>
      <c r="BQ193" s="33">
        <v>139</v>
      </c>
      <c r="BR193" s="33">
        <v>4614</v>
      </c>
      <c r="BS193" s="33">
        <v>191</v>
      </c>
      <c r="BT193" s="33" t="s">
        <v>97</v>
      </c>
      <c r="BU193" s="33">
        <v>33</v>
      </c>
      <c r="BV193" s="33">
        <v>564</v>
      </c>
      <c r="BW193" s="33">
        <v>118</v>
      </c>
      <c r="BX193" s="33">
        <v>37</v>
      </c>
      <c r="BY193" s="33">
        <v>13</v>
      </c>
      <c r="BZ193" s="33">
        <v>34</v>
      </c>
      <c r="CA193" s="33" t="s">
        <v>97</v>
      </c>
    </row>
    <row r="194" spans="2:79" ht="15">
      <c r="B194" s="32" t="s">
        <v>169</v>
      </c>
      <c r="C194" s="32">
        <v>394</v>
      </c>
      <c r="D194" s="32">
        <v>475</v>
      </c>
      <c r="E194" s="32">
        <v>203</v>
      </c>
      <c r="F194" s="32">
        <v>199</v>
      </c>
      <c r="G194" s="32">
        <v>581</v>
      </c>
      <c r="H194" s="32">
        <v>965</v>
      </c>
      <c r="I194" s="32">
        <v>887</v>
      </c>
      <c r="J194" s="32">
        <v>404</v>
      </c>
      <c r="K194" s="32">
        <v>1448</v>
      </c>
      <c r="L194" s="32">
        <v>1600</v>
      </c>
      <c r="M194" s="32">
        <v>252</v>
      </c>
      <c r="N194" s="32">
        <v>1291</v>
      </c>
      <c r="O194" s="32">
        <v>561</v>
      </c>
      <c r="P194" s="32">
        <v>1706</v>
      </c>
      <c r="Q194" s="32">
        <v>146</v>
      </c>
      <c r="R194" s="32">
        <v>374</v>
      </c>
      <c r="S194" s="32">
        <v>42</v>
      </c>
      <c r="T194" s="32">
        <v>1168</v>
      </c>
      <c r="U194" s="32">
        <v>47</v>
      </c>
      <c r="V194" s="32">
        <v>426</v>
      </c>
      <c r="W194" s="32">
        <v>31</v>
      </c>
      <c r="X194" s="32" t="s">
        <v>97</v>
      </c>
      <c r="Y194" s="32" t="s">
        <v>97</v>
      </c>
      <c r="Z194" s="32" t="s">
        <v>97</v>
      </c>
      <c r="AA194" s="32">
        <v>1852</v>
      </c>
      <c r="AB194" s="32">
        <v>105</v>
      </c>
      <c r="AC194" s="32">
        <v>343</v>
      </c>
      <c r="AD194" s="32">
        <v>945</v>
      </c>
      <c r="AE194" s="32">
        <v>459</v>
      </c>
      <c r="AF194" s="32">
        <v>1582</v>
      </c>
      <c r="AG194" s="32">
        <v>270</v>
      </c>
      <c r="AH194" s="32">
        <v>519</v>
      </c>
      <c r="AI194" s="32">
        <v>506</v>
      </c>
      <c r="AJ194" s="32">
        <v>447</v>
      </c>
      <c r="AK194" s="33">
        <v>227</v>
      </c>
      <c r="AL194" s="33">
        <v>153</v>
      </c>
      <c r="AM194" s="33">
        <v>1317</v>
      </c>
      <c r="AN194" s="33">
        <v>192</v>
      </c>
      <c r="AO194" s="33">
        <v>66</v>
      </c>
      <c r="AP194" s="33">
        <v>38</v>
      </c>
      <c r="AQ194" s="33">
        <v>47</v>
      </c>
      <c r="AR194" s="33">
        <v>11</v>
      </c>
      <c r="AS194" s="33">
        <v>36</v>
      </c>
      <c r="AT194" s="33">
        <v>37</v>
      </c>
      <c r="AU194" s="33">
        <v>108</v>
      </c>
      <c r="AV194" s="33">
        <v>1660</v>
      </c>
      <c r="AW194" s="33">
        <v>192</v>
      </c>
      <c r="AX194" s="33" t="s">
        <v>97</v>
      </c>
      <c r="AY194" s="33" t="s">
        <v>97</v>
      </c>
      <c r="AZ194" s="33">
        <v>1233</v>
      </c>
      <c r="BA194" s="33">
        <v>25</v>
      </c>
      <c r="BB194" s="33">
        <v>185</v>
      </c>
      <c r="BC194" s="33">
        <v>385</v>
      </c>
      <c r="BD194" s="33">
        <v>24</v>
      </c>
      <c r="BE194" s="33" t="s">
        <v>97</v>
      </c>
      <c r="BF194" s="33">
        <v>1852</v>
      </c>
      <c r="BG194" s="33">
        <v>608</v>
      </c>
      <c r="BH194" s="33">
        <v>1074</v>
      </c>
      <c r="BI194" s="33">
        <v>1852</v>
      </c>
      <c r="BJ194" s="33">
        <v>1208</v>
      </c>
      <c r="BK194" s="33">
        <v>333</v>
      </c>
      <c r="BL194" s="33">
        <v>1828</v>
      </c>
      <c r="BM194" s="33">
        <v>24</v>
      </c>
      <c r="BN194" s="33">
        <v>1545</v>
      </c>
      <c r="BO194" s="33">
        <v>298</v>
      </c>
      <c r="BP194" s="33">
        <v>1803</v>
      </c>
      <c r="BQ194" s="33">
        <v>49</v>
      </c>
      <c r="BR194" s="33">
        <v>1746</v>
      </c>
      <c r="BS194" s="33">
        <v>106</v>
      </c>
      <c r="BT194" s="33" t="s">
        <v>97</v>
      </c>
      <c r="BU194" s="33">
        <v>10</v>
      </c>
      <c r="BV194" s="33">
        <v>234</v>
      </c>
      <c r="BW194" s="33">
        <v>62</v>
      </c>
      <c r="BX194" s="33">
        <v>17</v>
      </c>
      <c r="BY194" s="33">
        <v>4</v>
      </c>
      <c r="BZ194" s="33">
        <v>7</v>
      </c>
      <c r="CA194" s="33" t="s">
        <v>97</v>
      </c>
    </row>
    <row r="195" spans="1:79" ht="15">
      <c r="A195" s="32" t="s">
        <v>170</v>
      </c>
      <c r="B195" s="32" t="s">
        <v>171</v>
      </c>
      <c r="C195" s="32">
        <v>191</v>
      </c>
      <c r="D195" s="32">
        <v>197</v>
      </c>
      <c r="E195" s="32">
        <v>114</v>
      </c>
      <c r="F195" s="32">
        <v>81</v>
      </c>
      <c r="G195" s="32">
        <v>75</v>
      </c>
      <c r="H195" s="32">
        <v>179</v>
      </c>
      <c r="I195" s="32">
        <v>479</v>
      </c>
      <c r="J195" s="32">
        <v>204</v>
      </c>
      <c r="K195" s="32">
        <v>454</v>
      </c>
      <c r="L195" s="32">
        <v>424</v>
      </c>
      <c r="M195" s="32">
        <v>234</v>
      </c>
      <c r="N195" s="32">
        <v>385</v>
      </c>
      <c r="O195" s="32">
        <v>273</v>
      </c>
      <c r="P195" s="32">
        <v>545</v>
      </c>
      <c r="Q195" s="32">
        <v>113</v>
      </c>
      <c r="R195" s="32">
        <v>192</v>
      </c>
      <c r="S195" s="32">
        <v>33</v>
      </c>
      <c r="T195" s="32">
        <v>323</v>
      </c>
      <c r="U195" s="32">
        <v>32</v>
      </c>
      <c r="V195" s="32">
        <v>217</v>
      </c>
      <c r="W195" s="32">
        <v>22</v>
      </c>
      <c r="X195" s="32">
        <v>8</v>
      </c>
      <c r="Y195" s="32">
        <v>273</v>
      </c>
      <c r="Z195" s="32">
        <v>272</v>
      </c>
      <c r="AA195" s="32">
        <v>105</v>
      </c>
      <c r="AB195" s="32">
        <v>658</v>
      </c>
      <c r="AC195" s="32" t="s">
        <v>97</v>
      </c>
      <c r="AD195" s="32" t="s">
        <v>97</v>
      </c>
      <c r="AE195" s="32" t="s">
        <v>97</v>
      </c>
      <c r="AF195" s="32">
        <v>523</v>
      </c>
      <c r="AG195" s="32">
        <v>135</v>
      </c>
      <c r="AH195" s="32">
        <v>324</v>
      </c>
      <c r="AI195" s="32">
        <v>208</v>
      </c>
      <c r="AJ195" s="32">
        <v>76</v>
      </c>
      <c r="AK195" s="33">
        <v>25</v>
      </c>
      <c r="AL195" s="33">
        <v>25</v>
      </c>
      <c r="AM195" s="33">
        <v>487</v>
      </c>
      <c r="AN195" s="33">
        <v>61</v>
      </c>
      <c r="AO195" s="33">
        <v>37</v>
      </c>
      <c r="AP195" s="33">
        <v>34</v>
      </c>
      <c r="AQ195" s="33">
        <v>15</v>
      </c>
      <c r="AR195" s="33">
        <v>2</v>
      </c>
      <c r="AS195" s="33">
        <v>13</v>
      </c>
      <c r="AT195" s="33">
        <v>2</v>
      </c>
      <c r="AU195" s="33">
        <v>7</v>
      </c>
      <c r="AV195" s="33">
        <v>598</v>
      </c>
      <c r="AW195" s="33">
        <v>60</v>
      </c>
      <c r="AX195" s="33" t="s">
        <v>97</v>
      </c>
      <c r="AY195" s="33" t="s">
        <v>97</v>
      </c>
      <c r="AZ195" s="33">
        <v>406</v>
      </c>
      <c r="BA195" s="33">
        <v>4</v>
      </c>
      <c r="BB195" s="33">
        <v>60</v>
      </c>
      <c r="BC195" s="33">
        <v>188</v>
      </c>
      <c r="BD195" s="33" t="s">
        <v>97</v>
      </c>
      <c r="BE195" s="33">
        <v>9</v>
      </c>
      <c r="BF195" s="33">
        <v>649</v>
      </c>
      <c r="BG195" s="33">
        <v>187</v>
      </c>
      <c r="BH195" s="33">
        <v>294</v>
      </c>
      <c r="BI195" s="33">
        <v>658</v>
      </c>
      <c r="BJ195" s="33">
        <v>323</v>
      </c>
      <c r="BK195" s="33">
        <v>138</v>
      </c>
      <c r="BL195" s="33">
        <v>613</v>
      </c>
      <c r="BM195" s="33">
        <v>45</v>
      </c>
      <c r="BN195" s="33">
        <v>570</v>
      </c>
      <c r="BO195" s="33">
        <v>81</v>
      </c>
      <c r="BP195" s="33">
        <v>648</v>
      </c>
      <c r="BQ195" s="33">
        <v>10</v>
      </c>
      <c r="BR195" s="33">
        <v>603</v>
      </c>
      <c r="BS195" s="33">
        <v>55</v>
      </c>
      <c r="BT195" s="33" t="s">
        <v>97</v>
      </c>
      <c r="BU195" s="33">
        <v>6</v>
      </c>
      <c r="BV195" s="33">
        <v>116</v>
      </c>
      <c r="BW195" s="33">
        <v>36</v>
      </c>
      <c r="BX195" s="33">
        <v>12</v>
      </c>
      <c r="BY195" s="33">
        <v>7</v>
      </c>
      <c r="BZ195" s="33">
        <v>11</v>
      </c>
      <c r="CA195" s="33" t="s">
        <v>97</v>
      </c>
    </row>
    <row r="196" spans="2:79" ht="15">
      <c r="B196" s="32" t="s">
        <v>133</v>
      </c>
      <c r="C196" s="32">
        <v>331</v>
      </c>
      <c r="D196" s="32">
        <v>495</v>
      </c>
      <c r="E196" s="32">
        <v>255</v>
      </c>
      <c r="F196" s="32">
        <v>143</v>
      </c>
      <c r="G196" s="32">
        <v>216</v>
      </c>
      <c r="H196" s="32">
        <v>413</v>
      </c>
      <c r="I196" s="32">
        <v>1027</v>
      </c>
      <c r="J196" s="32">
        <v>352</v>
      </c>
      <c r="K196" s="32">
        <v>1088</v>
      </c>
      <c r="L196" s="32">
        <v>989</v>
      </c>
      <c r="M196" s="32">
        <v>451</v>
      </c>
      <c r="N196" s="32">
        <v>755</v>
      </c>
      <c r="O196" s="32">
        <v>685</v>
      </c>
      <c r="P196" s="32">
        <v>1219</v>
      </c>
      <c r="Q196" s="32">
        <v>221</v>
      </c>
      <c r="R196" s="32">
        <v>444</v>
      </c>
      <c r="S196" s="32">
        <v>28</v>
      </c>
      <c r="T196" s="32">
        <v>741</v>
      </c>
      <c r="U196" s="32">
        <v>29</v>
      </c>
      <c r="V196" s="32">
        <v>448</v>
      </c>
      <c r="W196" s="32">
        <v>62</v>
      </c>
      <c r="X196" s="32">
        <v>15</v>
      </c>
      <c r="Y196" s="32">
        <v>515</v>
      </c>
      <c r="Z196" s="32">
        <v>567</v>
      </c>
      <c r="AA196" s="32">
        <v>343</v>
      </c>
      <c r="AB196" s="32" t="s">
        <v>97</v>
      </c>
      <c r="AC196" s="32">
        <v>1440</v>
      </c>
      <c r="AD196" s="32" t="s">
        <v>97</v>
      </c>
      <c r="AE196" s="32" t="s">
        <v>97</v>
      </c>
      <c r="AF196" s="32">
        <v>1209</v>
      </c>
      <c r="AG196" s="32">
        <v>231</v>
      </c>
      <c r="AH196" s="32">
        <v>702</v>
      </c>
      <c r="AI196" s="32">
        <v>412</v>
      </c>
      <c r="AJ196" s="32">
        <v>182</v>
      </c>
      <c r="AK196" s="33">
        <v>96</v>
      </c>
      <c r="AL196" s="33">
        <v>48</v>
      </c>
      <c r="AM196" s="33">
        <v>1084</v>
      </c>
      <c r="AN196" s="33">
        <v>107</v>
      </c>
      <c r="AO196" s="33">
        <v>62</v>
      </c>
      <c r="AP196" s="33">
        <v>43</v>
      </c>
      <c r="AQ196" s="33">
        <v>30</v>
      </c>
      <c r="AR196" s="33">
        <v>11</v>
      </c>
      <c r="AS196" s="33">
        <v>25</v>
      </c>
      <c r="AT196" s="33">
        <v>8</v>
      </c>
      <c r="AU196" s="33">
        <v>70</v>
      </c>
      <c r="AV196" s="33">
        <v>1329</v>
      </c>
      <c r="AW196" s="33">
        <v>107</v>
      </c>
      <c r="AX196" s="33" t="s">
        <v>97</v>
      </c>
      <c r="AY196" s="33">
        <v>4</v>
      </c>
      <c r="AZ196" s="33">
        <v>972</v>
      </c>
      <c r="BA196" s="33">
        <v>14</v>
      </c>
      <c r="BB196" s="33">
        <v>104</v>
      </c>
      <c r="BC196" s="33">
        <v>344</v>
      </c>
      <c r="BD196" s="33">
        <v>6</v>
      </c>
      <c r="BE196" s="33">
        <v>30</v>
      </c>
      <c r="BF196" s="33">
        <v>1410</v>
      </c>
      <c r="BG196" s="33">
        <v>458</v>
      </c>
      <c r="BH196" s="33">
        <v>580</v>
      </c>
      <c r="BI196" s="33">
        <v>1440</v>
      </c>
      <c r="BJ196" s="33">
        <v>743</v>
      </c>
      <c r="BK196" s="33">
        <v>257</v>
      </c>
      <c r="BL196" s="33">
        <v>1378</v>
      </c>
      <c r="BM196" s="33">
        <v>62</v>
      </c>
      <c r="BN196" s="33">
        <v>1231</v>
      </c>
      <c r="BO196" s="33">
        <v>193</v>
      </c>
      <c r="BP196" s="33">
        <v>1428</v>
      </c>
      <c r="BQ196" s="33">
        <v>12</v>
      </c>
      <c r="BR196" s="33">
        <v>1338</v>
      </c>
      <c r="BS196" s="33">
        <v>102</v>
      </c>
      <c r="BT196" s="33" t="s">
        <v>97</v>
      </c>
      <c r="BU196" s="33">
        <v>8</v>
      </c>
      <c r="BV196" s="33">
        <v>241</v>
      </c>
      <c r="BW196" s="33">
        <v>58</v>
      </c>
      <c r="BX196" s="33">
        <v>15</v>
      </c>
      <c r="BY196" s="33">
        <v>4</v>
      </c>
      <c r="BZ196" s="33">
        <v>22</v>
      </c>
      <c r="CA196" s="33" t="s">
        <v>97</v>
      </c>
    </row>
    <row r="197" spans="2:79" ht="15">
      <c r="B197" s="32" t="s">
        <v>134</v>
      </c>
      <c r="C197" s="32">
        <v>1099</v>
      </c>
      <c r="D197" s="32">
        <v>1632</v>
      </c>
      <c r="E197" s="32">
        <v>1052</v>
      </c>
      <c r="F197" s="32">
        <v>640</v>
      </c>
      <c r="G197" s="32">
        <v>1600</v>
      </c>
      <c r="H197" s="32">
        <v>3070</v>
      </c>
      <c r="I197" s="32">
        <v>2953</v>
      </c>
      <c r="J197" s="32">
        <v>2726</v>
      </c>
      <c r="K197" s="32">
        <v>3297</v>
      </c>
      <c r="L197" s="32">
        <v>5258</v>
      </c>
      <c r="M197" s="32">
        <v>765</v>
      </c>
      <c r="N197" s="32">
        <v>4184</v>
      </c>
      <c r="O197" s="32">
        <v>1839</v>
      </c>
      <c r="P197" s="32">
        <v>5614</v>
      </c>
      <c r="Q197" s="32">
        <v>409</v>
      </c>
      <c r="R197" s="32">
        <v>1580</v>
      </c>
      <c r="S197" s="32">
        <v>117</v>
      </c>
      <c r="T197" s="32">
        <v>3384</v>
      </c>
      <c r="U197" s="32">
        <v>83</v>
      </c>
      <c r="V197" s="32">
        <v>1713</v>
      </c>
      <c r="W197" s="32">
        <v>149</v>
      </c>
      <c r="X197" s="32">
        <v>63</v>
      </c>
      <c r="Y197" s="32">
        <v>2457</v>
      </c>
      <c r="Z197" s="32">
        <v>2558</v>
      </c>
      <c r="AA197" s="32">
        <v>945</v>
      </c>
      <c r="AB197" s="32" t="s">
        <v>97</v>
      </c>
      <c r="AC197" s="32" t="s">
        <v>97</v>
      </c>
      <c r="AD197" s="32">
        <v>6023</v>
      </c>
      <c r="AE197" s="32" t="s">
        <v>97</v>
      </c>
      <c r="AF197" s="32">
        <v>5224</v>
      </c>
      <c r="AG197" s="32">
        <v>799</v>
      </c>
      <c r="AH197" s="32">
        <v>1285</v>
      </c>
      <c r="AI197" s="32">
        <v>1559</v>
      </c>
      <c r="AJ197" s="32">
        <v>1363</v>
      </c>
      <c r="AK197" s="33">
        <v>1130</v>
      </c>
      <c r="AL197" s="33">
        <v>686</v>
      </c>
      <c r="AM197" s="33">
        <v>4791</v>
      </c>
      <c r="AN197" s="33">
        <v>324</v>
      </c>
      <c r="AO197" s="33">
        <v>199</v>
      </c>
      <c r="AP197" s="33">
        <v>132</v>
      </c>
      <c r="AQ197" s="33">
        <v>131</v>
      </c>
      <c r="AR197" s="33">
        <v>55</v>
      </c>
      <c r="AS197" s="33">
        <v>111</v>
      </c>
      <c r="AT197" s="33">
        <v>58</v>
      </c>
      <c r="AU197" s="33">
        <v>222</v>
      </c>
      <c r="AV197" s="33">
        <v>5691</v>
      </c>
      <c r="AW197" s="33">
        <v>327</v>
      </c>
      <c r="AX197" s="33">
        <v>3</v>
      </c>
      <c r="AY197" s="33">
        <v>2</v>
      </c>
      <c r="AZ197" s="33">
        <v>3991</v>
      </c>
      <c r="BA197" s="33">
        <v>62</v>
      </c>
      <c r="BB197" s="33">
        <v>319</v>
      </c>
      <c r="BC197" s="33">
        <v>1618</v>
      </c>
      <c r="BD197" s="33">
        <v>33</v>
      </c>
      <c r="BE197" s="33">
        <v>16</v>
      </c>
      <c r="BF197" s="33">
        <v>6007</v>
      </c>
      <c r="BG197" s="33">
        <v>2032</v>
      </c>
      <c r="BH197" s="33">
        <v>2884</v>
      </c>
      <c r="BI197" s="33">
        <v>6023</v>
      </c>
      <c r="BJ197" s="33">
        <v>3601</v>
      </c>
      <c r="BK197" s="33">
        <v>937</v>
      </c>
      <c r="BL197" s="33">
        <v>5596</v>
      </c>
      <c r="BM197" s="33">
        <v>427</v>
      </c>
      <c r="BN197" s="33">
        <v>5445</v>
      </c>
      <c r="BO197" s="33">
        <v>551</v>
      </c>
      <c r="BP197" s="33">
        <v>5911</v>
      </c>
      <c r="BQ197" s="33">
        <v>112</v>
      </c>
      <c r="BR197" s="33">
        <v>5858</v>
      </c>
      <c r="BS197" s="33">
        <v>165</v>
      </c>
      <c r="BT197" s="33" t="s">
        <v>97</v>
      </c>
      <c r="BU197" s="33">
        <v>46</v>
      </c>
      <c r="BV197" s="33">
        <v>901</v>
      </c>
      <c r="BW197" s="33">
        <v>189</v>
      </c>
      <c r="BX197" s="33">
        <v>66</v>
      </c>
      <c r="BY197" s="33">
        <v>18</v>
      </c>
      <c r="BZ197" s="33">
        <v>54</v>
      </c>
      <c r="CA197" s="33" t="s">
        <v>97</v>
      </c>
    </row>
    <row r="198" spans="2:79" ht="15">
      <c r="B198" s="32" t="s">
        <v>172</v>
      </c>
      <c r="C198" s="32">
        <v>548</v>
      </c>
      <c r="D198" s="32">
        <v>621</v>
      </c>
      <c r="E198" s="32">
        <v>539</v>
      </c>
      <c r="F198" s="32">
        <v>257</v>
      </c>
      <c r="G198" s="32">
        <v>1490</v>
      </c>
      <c r="H198" s="32">
        <v>2476</v>
      </c>
      <c r="I198" s="32">
        <v>979</v>
      </c>
      <c r="J198" s="32">
        <v>2276</v>
      </c>
      <c r="K198" s="32">
        <v>1179</v>
      </c>
      <c r="L198" s="32">
        <v>3269</v>
      </c>
      <c r="M198" s="32">
        <v>186</v>
      </c>
      <c r="N198" s="32">
        <v>2889</v>
      </c>
      <c r="O198" s="32">
        <v>566</v>
      </c>
      <c r="P198" s="32">
        <v>3391</v>
      </c>
      <c r="Q198" s="32">
        <v>64</v>
      </c>
      <c r="R198" s="32">
        <v>814</v>
      </c>
      <c r="S198" s="32">
        <v>45</v>
      </c>
      <c r="T198" s="32">
        <v>2124</v>
      </c>
      <c r="U198" s="32">
        <v>25</v>
      </c>
      <c r="V198" s="32">
        <v>882</v>
      </c>
      <c r="W198" s="32">
        <v>54</v>
      </c>
      <c r="X198" s="32">
        <v>51</v>
      </c>
      <c r="Y198" s="32">
        <v>1537</v>
      </c>
      <c r="Z198" s="32">
        <v>1408</v>
      </c>
      <c r="AA198" s="32">
        <v>459</v>
      </c>
      <c r="AB198" s="32" t="s">
        <v>97</v>
      </c>
      <c r="AC198" s="32" t="s">
        <v>97</v>
      </c>
      <c r="AD198" s="32" t="s">
        <v>97</v>
      </c>
      <c r="AE198" s="32">
        <v>3455</v>
      </c>
      <c r="AF198" s="32">
        <v>2842</v>
      </c>
      <c r="AG198" s="32">
        <v>613</v>
      </c>
      <c r="AH198" s="32">
        <v>241</v>
      </c>
      <c r="AI198" s="32">
        <v>429</v>
      </c>
      <c r="AJ198" s="32">
        <v>778</v>
      </c>
      <c r="AK198" s="33">
        <v>822</v>
      </c>
      <c r="AL198" s="33">
        <v>1185</v>
      </c>
      <c r="AM198" s="33">
        <v>2766</v>
      </c>
      <c r="AN198" s="33">
        <v>190</v>
      </c>
      <c r="AO198" s="33">
        <v>120</v>
      </c>
      <c r="AP198" s="33">
        <v>97</v>
      </c>
      <c r="AQ198" s="33">
        <v>61</v>
      </c>
      <c r="AR198" s="33">
        <v>42</v>
      </c>
      <c r="AS198" s="33">
        <v>29</v>
      </c>
      <c r="AT198" s="33">
        <v>62</v>
      </c>
      <c r="AU198" s="33">
        <v>88</v>
      </c>
      <c r="AV198" s="33">
        <v>3266</v>
      </c>
      <c r="AW198" s="33">
        <v>185</v>
      </c>
      <c r="AX198" s="33" t="s">
        <v>97</v>
      </c>
      <c r="AY198" s="33">
        <v>4</v>
      </c>
      <c r="AZ198" s="33">
        <v>2479</v>
      </c>
      <c r="BA198" s="33">
        <v>55</v>
      </c>
      <c r="BB198" s="33">
        <v>180</v>
      </c>
      <c r="BC198" s="33">
        <v>722</v>
      </c>
      <c r="BD198" s="33">
        <v>19</v>
      </c>
      <c r="BE198" s="33">
        <v>21</v>
      </c>
      <c r="BF198" s="33">
        <v>3434</v>
      </c>
      <c r="BG198" s="33">
        <v>1161</v>
      </c>
      <c r="BH198" s="33">
        <v>1569</v>
      </c>
      <c r="BI198" s="33">
        <v>3455</v>
      </c>
      <c r="BJ198" s="33">
        <v>1887</v>
      </c>
      <c r="BK198" s="33">
        <v>398</v>
      </c>
      <c r="BL198" s="33">
        <v>3165</v>
      </c>
      <c r="BM198" s="33">
        <v>290</v>
      </c>
      <c r="BN198" s="33">
        <v>3054</v>
      </c>
      <c r="BO198" s="33">
        <v>391</v>
      </c>
      <c r="BP198" s="33">
        <v>3401</v>
      </c>
      <c r="BQ198" s="33">
        <v>54</v>
      </c>
      <c r="BR198" s="33">
        <v>3363</v>
      </c>
      <c r="BS198" s="33">
        <v>92</v>
      </c>
      <c r="BT198" s="33" t="s">
        <v>97</v>
      </c>
      <c r="BU198" s="33">
        <v>22</v>
      </c>
      <c r="BV198" s="33">
        <v>460</v>
      </c>
      <c r="BW198" s="33">
        <v>75</v>
      </c>
      <c r="BX198" s="33">
        <v>19</v>
      </c>
      <c r="BY198" s="33">
        <v>10</v>
      </c>
      <c r="BZ198" s="33">
        <v>13</v>
      </c>
      <c r="CA198" s="33" t="s">
        <v>97</v>
      </c>
    </row>
    <row r="199" spans="1:79" ht="15">
      <c r="A199" s="32" t="s">
        <v>108</v>
      </c>
      <c r="B199" s="32" t="s">
        <v>135</v>
      </c>
      <c r="C199" s="32">
        <v>2004</v>
      </c>
      <c r="D199" s="32">
        <v>2608</v>
      </c>
      <c r="E199" s="32">
        <v>1636</v>
      </c>
      <c r="F199" s="32">
        <v>956</v>
      </c>
      <c r="G199" s="32">
        <v>2594</v>
      </c>
      <c r="H199" s="32">
        <v>4895</v>
      </c>
      <c r="I199" s="32">
        <v>4903</v>
      </c>
      <c r="J199" s="32">
        <v>4572</v>
      </c>
      <c r="K199" s="32">
        <v>5226</v>
      </c>
      <c r="L199" s="32">
        <v>8281</v>
      </c>
      <c r="M199" s="32">
        <v>1517</v>
      </c>
      <c r="N199" s="32">
        <v>6797</v>
      </c>
      <c r="O199" s="32">
        <v>3001</v>
      </c>
      <c r="P199" s="32">
        <v>9159</v>
      </c>
      <c r="Q199" s="32">
        <v>639</v>
      </c>
      <c r="R199" s="32">
        <v>2663</v>
      </c>
      <c r="S199" s="32">
        <v>189</v>
      </c>
      <c r="T199" s="32">
        <v>5471</v>
      </c>
      <c r="U199" s="32">
        <v>142</v>
      </c>
      <c r="V199" s="32">
        <v>2837</v>
      </c>
      <c r="W199" s="32">
        <v>250</v>
      </c>
      <c r="X199" s="32">
        <v>7</v>
      </c>
      <c r="Y199" s="32">
        <v>3917</v>
      </c>
      <c r="Z199" s="32">
        <v>4292</v>
      </c>
      <c r="AA199" s="32">
        <v>1582</v>
      </c>
      <c r="AB199" s="32">
        <v>523</v>
      </c>
      <c r="AC199" s="32">
        <v>1209</v>
      </c>
      <c r="AD199" s="32">
        <v>5224</v>
      </c>
      <c r="AE199" s="32">
        <v>2842</v>
      </c>
      <c r="AF199" s="32">
        <v>9798</v>
      </c>
      <c r="AG199" s="32" t="s">
        <v>97</v>
      </c>
      <c r="AH199" s="32">
        <v>2329</v>
      </c>
      <c r="AI199" s="32">
        <v>2175</v>
      </c>
      <c r="AJ199" s="32">
        <v>1947</v>
      </c>
      <c r="AK199" s="33">
        <v>1774</v>
      </c>
      <c r="AL199" s="33">
        <v>1573</v>
      </c>
      <c r="AM199" s="33">
        <v>7613</v>
      </c>
      <c r="AN199" s="33">
        <v>646</v>
      </c>
      <c r="AO199" s="33">
        <v>372</v>
      </c>
      <c r="AP199" s="33">
        <v>284</v>
      </c>
      <c r="AQ199" s="33">
        <v>198</v>
      </c>
      <c r="AR199" s="33">
        <v>99</v>
      </c>
      <c r="AS199" s="33">
        <v>151</v>
      </c>
      <c r="AT199" s="33">
        <v>117</v>
      </c>
      <c r="AU199" s="33">
        <v>318</v>
      </c>
      <c r="AV199" s="33">
        <v>9149</v>
      </c>
      <c r="AW199" s="33">
        <v>641</v>
      </c>
      <c r="AX199" s="33" t="s">
        <v>97</v>
      </c>
      <c r="AY199" s="33">
        <v>8</v>
      </c>
      <c r="AZ199" s="33">
        <v>6538</v>
      </c>
      <c r="BA199" s="33">
        <v>86</v>
      </c>
      <c r="BB199" s="33">
        <v>630</v>
      </c>
      <c r="BC199" s="33">
        <v>2494</v>
      </c>
      <c r="BD199" s="33">
        <v>50</v>
      </c>
      <c r="BE199" s="33">
        <v>43</v>
      </c>
      <c r="BF199" s="33">
        <v>9755</v>
      </c>
      <c r="BG199" s="33">
        <v>3241</v>
      </c>
      <c r="BH199" s="33">
        <v>4522</v>
      </c>
      <c r="BI199" s="33">
        <v>9798</v>
      </c>
      <c r="BJ199" s="33">
        <v>5705</v>
      </c>
      <c r="BK199" s="33">
        <v>1437</v>
      </c>
      <c r="BL199" s="33">
        <v>9764</v>
      </c>
      <c r="BM199" s="33">
        <v>34</v>
      </c>
      <c r="BN199" s="33">
        <v>9373</v>
      </c>
      <c r="BO199" s="33">
        <v>389</v>
      </c>
      <c r="BP199" s="33">
        <v>9773</v>
      </c>
      <c r="BQ199" s="33">
        <v>25</v>
      </c>
      <c r="BR199" s="33">
        <v>9509</v>
      </c>
      <c r="BS199" s="33">
        <v>289</v>
      </c>
      <c r="BT199" s="33" t="s">
        <v>97</v>
      </c>
      <c r="BU199" s="33">
        <v>68</v>
      </c>
      <c r="BV199" s="33">
        <v>1503</v>
      </c>
      <c r="BW199" s="33">
        <v>303</v>
      </c>
      <c r="BX199" s="33">
        <v>91</v>
      </c>
      <c r="BY199" s="33">
        <v>33</v>
      </c>
      <c r="BZ199" s="33">
        <v>89</v>
      </c>
      <c r="CA199" s="33" t="s">
        <v>97</v>
      </c>
    </row>
    <row r="200" spans="2:79" ht="15">
      <c r="B200" s="32" t="s">
        <v>136</v>
      </c>
      <c r="C200" s="32">
        <v>165</v>
      </c>
      <c r="D200" s="32">
        <v>337</v>
      </c>
      <c r="E200" s="32">
        <v>324</v>
      </c>
      <c r="F200" s="32">
        <v>165</v>
      </c>
      <c r="G200" s="32">
        <v>787</v>
      </c>
      <c r="H200" s="32">
        <v>1243</v>
      </c>
      <c r="I200" s="32">
        <v>535</v>
      </c>
      <c r="J200" s="32">
        <v>986</v>
      </c>
      <c r="K200" s="32">
        <v>792</v>
      </c>
      <c r="L200" s="32">
        <v>1659</v>
      </c>
      <c r="M200" s="32">
        <v>119</v>
      </c>
      <c r="N200" s="32">
        <v>1416</v>
      </c>
      <c r="O200" s="32">
        <v>362</v>
      </c>
      <c r="P200" s="32">
        <v>1610</v>
      </c>
      <c r="Q200" s="32">
        <v>168</v>
      </c>
      <c r="R200" s="32">
        <v>367</v>
      </c>
      <c r="S200" s="32">
        <v>34</v>
      </c>
      <c r="T200" s="32">
        <v>1101</v>
      </c>
      <c r="U200" s="32">
        <v>27</v>
      </c>
      <c r="V200" s="32">
        <v>423</v>
      </c>
      <c r="W200" s="32">
        <v>37</v>
      </c>
      <c r="X200" s="32">
        <v>130</v>
      </c>
      <c r="Y200" s="32">
        <v>865</v>
      </c>
      <c r="Z200" s="32">
        <v>513</v>
      </c>
      <c r="AA200" s="32">
        <v>270</v>
      </c>
      <c r="AB200" s="32">
        <v>135</v>
      </c>
      <c r="AC200" s="32">
        <v>231</v>
      </c>
      <c r="AD200" s="32">
        <v>799</v>
      </c>
      <c r="AE200" s="32">
        <v>613</v>
      </c>
      <c r="AF200" s="32" t="s">
        <v>97</v>
      </c>
      <c r="AG200" s="32">
        <v>1778</v>
      </c>
      <c r="AH200" s="32">
        <v>223</v>
      </c>
      <c r="AI200" s="32">
        <v>433</v>
      </c>
      <c r="AJ200" s="32">
        <v>452</v>
      </c>
      <c r="AK200" s="33">
        <v>299</v>
      </c>
      <c r="AL200" s="33">
        <v>371</v>
      </c>
      <c r="AM200" s="33">
        <v>1515</v>
      </c>
      <c r="AN200" s="33">
        <v>36</v>
      </c>
      <c r="AO200" s="33">
        <v>46</v>
      </c>
      <c r="AP200" s="33">
        <v>22</v>
      </c>
      <c r="AQ200" s="33">
        <v>39</v>
      </c>
      <c r="AR200" s="33">
        <v>11</v>
      </c>
      <c r="AS200" s="33">
        <v>27</v>
      </c>
      <c r="AT200" s="33">
        <v>13</v>
      </c>
      <c r="AU200" s="33">
        <v>69</v>
      </c>
      <c r="AV200" s="33">
        <v>1735</v>
      </c>
      <c r="AW200" s="33">
        <v>38</v>
      </c>
      <c r="AX200" s="33">
        <v>3</v>
      </c>
      <c r="AY200" s="33">
        <v>2</v>
      </c>
      <c r="AZ200" s="33">
        <v>1310</v>
      </c>
      <c r="BA200" s="33">
        <v>49</v>
      </c>
      <c r="BB200" s="33">
        <v>33</v>
      </c>
      <c r="BC200" s="33">
        <v>378</v>
      </c>
      <c r="BD200" s="33">
        <v>8</v>
      </c>
      <c r="BE200" s="33">
        <v>33</v>
      </c>
      <c r="BF200" s="33">
        <v>1745</v>
      </c>
      <c r="BG200" s="33">
        <v>597</v>
      </c>
      <c r="BH200" s="33">
        <v>805</v>
      </c>
      <c r="BI200" s="33">
        <v>1778</v>
      </c>
      <c r="BJ200" s="33">
        <v>849</v>
      </c>
      <c r="BK200" s="33">
        <v>293</v>
      </c>
      <c r="BL200" s="33">
        <v>988</v>
      </c>
      <c r="BM200" s="33">
        <v>790</v>
      </c>
      <c r="BN200" s="33">
        <v>927</v>
      </c>
      <c r="BO200" s="33">
        <v>827</v>
      </c>
      <c r="BP200" s="33">
        <v>1615</v>
      </c>
      <c r="BQ200" s="33">
        <v>163</v>
      </c>
      <c r="BR200" s="33">
        <v>1653</v>
      </c>
      <c r="BS200" s="33">
        <v>125</v>
      </c>
      <c r="BT200" s="33" t="s">
        <v>97</v>
      </c>
      <c r="BU200" s="33">
        <v>14</v>
      </c>
      <c r="BV200" s="33">
        <v>215</v>
      </c>
      <c r="BW200" s="33">
        <v>55</v>
      </c>
      <c r="BX200" s="33">
        <v>21</v>
      </c>
      <c r="BY200" s="33">
        <v>6</v>
      </c>
      <c r="BZ200" s="33">
        <v>11</v>
      </c>
      <c r="CA200" s="33" t="s">
        <v>97</v>
      </c>
    </row>
    <row r="201" spans="1:79" ht="15">
      <c r="A201" s="32" t="s">
        <v>72</v>
      </c>
      <c r="B201" s="32" t="s">
        <v>137</v>
      </c>
      <c r="C201" s="32">
        <v>699</v>
      </c>
      <c r="D201" s="32">
        <v>1186</v>
      </c>
      <c r="E201" s="32">
        <v>346</v>
      </c>
      <c r="F201" s="32">
        <v>301</v>
      </c>
      <c r="G201" s="32">
        <v>20</v>
      </c>
      <c r="H201" s="32">
        <v>65</v>
      </c>
      <c r="I201" s="32">
        <v>2487</v>
      </c>
      <c r="J201" s="32">
        <v>362</v>
      </c>
      <c r="K201" s="32">
        <v>2190</v>
      </c>
      <c r="L201" s="32">
        <v>1383</v>
      </c>
      <c r="M201" s="32">
        <v>1169</v>
      </c>
      <c r="N201" s="32">
        <v>877</v>
      </c>
      <c r="O201" s="32">
        <v>1675</v>
      </c>
      <c r="P201" s="32">
        <v>1892</v>
      </c>
      <c r="Q201" s="32">
        <v>660</v>
      </c>
      <c r="R201" s="32">
        <v>687</v>
      </c>
      <c r="S201" s="32">
        <v>69</v>
      </c>
      <c r="T201" s="32">
        <v>1338</v>
      </c>
      <c r="U201" s="32">
        <v>87</v>
      </c>
      <c r="V201" s="32">
        <v>724</v>
      </c>
      <c r="W201" s="32">
        <v>89</v>
      </c>
      <c r="X201" s="32">
        <v>17</v>
      </c>
      <c r="Y201" s="32">
        <v>883</v>
      </c>
      <c r="Z201" s="32">
        <v>1133</v>
      </c>
      <c r="AA201" s="32">
        <v>519</v>
      </c>
      <c r="AB201" s="32">
        <v>324</v>
      </c>
      <c r="AC201" s="32">
        <v>702</v>
      </c>
      <c r="AD201" s="32">
        <v>1285</v>
      </c>
      <c r="AE201" s="32">
        <v>241</v>
      </c>
      <c r="AF201" s="32">
        <v>2329</v>
      </c>
      <c r="AG201" s="32">
        <v>223</v>
      </c>
      <c r="AH201" s="32">
        <v>2552</v>
      </c>
      <c r="AI201" s="32" t="s">
        <v>97</v>
      </c>
      <c r="AJ201" s="32" t="s">
        <v>97</v>
      </c>
      <c r="AK201" s="33" t="s">
        <v>97</v>
      </c>
      <c r="AL201" s="33" t="s">
        <v>97</v>
      </c>
      <c r="AM201" s="33">
        <v>1829</v>
      </c>
      <c r="AN201" s="33">
        <v>165</v>
      </c>
      <c r="AO201" s="33">
        <v>94</v>
      </c>
      <c r="AP201" s="33">
        <v>104</v>
      </c>
      <c r="AQ201" s="33">
        <v>70</v>
      </c>
      <c r="AR201" s="33">
        <v>18</v>
      </c>
      <c r="AS201" s="33">
        <v>78</v>
      </c>
      <c r="AT201" s="33">
        <v>28</v>
      </c>
      <c r="AU201" s="33">
        <v>166</v>
      </c>
      <c r="AV201" s="33">
        <v>2386</v>
      </c>
      <c r="AW201" s="33">
        <v>162</v>
      </c>
      <c r="AX201" s="33" t="s">
        <v>97</v>
      </c>
      <c r="AY201" s="33">
        <v>4</v>
      </c>
      <c r="AZ201" s="33">
        <v>1676</v>
      </c>
      <c r="BA201" s="33">
        <v>6</v>
      </c>
      <c r="BB201" s="33">
        <v>157</v>
      </c>
      <c r="BC201" s="33">
        <v>676</v>
      </c>
      <c r="BD201" s="33">
        <v>37</v>
      </c>
      <c r="BE201" s="33">
        <v>6</v>
      </c>
      <c r="BF201" s="33">
        <v>2546</v>
      </c>
      <c r="BG201" s="33">
        <v>820</v>
      </c>
      <c r="BH201" s="33">
        <v>1280</v>
      </c>
      <c r="BI201" s="33">
        <v>2552</v>
      </c>
      <c r="BJ201" s="33">
        <v>1495</v>
      </c>
      <c r="BK201" s="33">
        <v>525</v>
      </c>
      <c r="BL201" s="33">
        <v>2427</v>
      </c>
      <c r="BM201" s="33">
        <v>125</v>
      </c>
      <c r="BN201" s="33">
        <v>2321</v>
      </c>
      <c r="BO201" s="33">
        <v>212</v>
      </c>
      <c r="BP201" s="33">
        <v>2494</v>
      </c>
      <c r="BQ201" s="33">
        <v>58</v>
      </c>
      <c r="BR201" s="33">
        <v>2469</v>
      </c>
      <c r="BS201" s="33">
        <v>83</v>
      </c>
      <c r="BT201" s="33" t="s">
        <v>97</v>
      </c>
      <c r="BU201" s="33">
        <v>14</v>
      </c>
      <c r="BV201" s="33">
        <v>395</v>
      </c>
      <c r="BW201" s="33">
        <v>108</v>
      </c>
      <c r="BX201" s="33">
        <v>35</v>
      </c>
      <c r="BY201" s="33">
        <v>13</v>
      </c>
      <c r="BZ201" s="33">
        <v>34</v>
      </c>
      <c r="CA201" s="33" t="s">
        <v>97</v>
      </c>
    </row>
    <row r="202" spans="2:79" ht="15">
      <c r="B202" s="32" t="s">
        <v>138</v>
      </c>
      <c r="C202" s="32">
        <v>616</v>
      </c>
      <c r="D202" s="32">
        <v>839</v>
      </c>
      <c r="E202" s="32">
        <v>530</v>
      </c>
      <c r="F202" s="32">
        <v>330</v>
      </c>
      <c r="G202" s="32">
        <v>293</v>
      </c>
      <c r="H202" s="32">
        <v>894</v>
      </c>
      <c r="I202" s="32">
        <v>1714</v>
      </c>
      <c r="J202" s="32">
        <v>700</v>
      </c>
      <c r="K202" s="32">
        <v>1908</v>
      </c>
      <c r="L202" s="32">
        <v>2222</v>
      </c>
      <c r="M202" s="32">
        <v>386</v>
      </c>
      <c r="N202" s="32">
        <v>1666</v>
      </c>
      <c r="O202" s="32">
        <v>942</v>
      </c>
      <c r="P202" s="32">
        <v>2476</v>
      </c>
      <c r="Q202" s="32">
        <v>132</v>
      </c>
      <c r="R202" s="32">
        <v>715</v>
      </c>
      <c r="S202" s="32">
        <v>69</v>
      </c>
      <c r="T202" s="32">
        <v>1416</v>
      </c>
      <c r="U202" s="32">
        <v>46</v>
      </c>
      <c r="V202" s="32">
        <v>766</v>
      </c>
      <c r="W202" s="32">
        <v>76</v>
      </c>
      <c r="X202" s="32">
        <v>25</v>
      </c>
      <c r="Y202" s="32">
        <v>930</v>
      </c>
      <c r="Z202" s="32">
        <v>1147</v>
      </c>
      <c r="AA202" s="32">
        <v>506</v>
      </c>
      <c r="AB202" s="32">
        <v>208</v>
      </c>
      <c r="AC202" s="32">
        <v>412</v>
      </c>
      <c r="AD202" s="32">
        <v>1559</v>
      </c>
      <c r="AE202" s="32">
        <v>429</v>
      </c>
      <c r="AF202" s="32">
        <v>2175</v>
      </c>
      <c r="AG202" s="32">
        <v>433</v>
      </c>
      <c r="AH202" s="32" t="s">
        <v>97</v>
      </c>
      <c r="AI202" s="32">
        <v>2608</v>
      </c>
      <c r="AJ202" s="32" t="s">
        <v>97</v>
      </c>
      <c r="AK202" s="33" t="s">
        <v>97</v>
      </c>
      <c r="AL202" s="33" t="s">
        <v>97</v>
      </c>
      <c r="AM202" s="33">
        <v>2043</v>
      </c>
      <c r="AN202" s="33">
        <v>154</v>
      </c>
      <c r="AO202" s="33">
        <v>137</v>
      </c>
      <c r="AP202" s="33">
        <v>66</v>
      </c>
      <c r="AQ202" s="33">
        <v>31</v>
      </c>
      <c r="AR202" s="33">
        <v>14</v>
      </c>
      <c r="AS202" s="33">
        <v>36</v>
      </c>
      <c r="AT202" s="33">
        <v>37</v>
      </c>
      <c r="AU202" s="33">
        <v>90</v>
      </c>
      <c r="AV202" s="33">
        <v>2449</v>
      </c>
      <c r="AW202" s="33">
        <v>154</v>
      </c>
      <c r="AX202" s="33">
        <v>3</v>
      </c>
      <c r="AY202" s="33">
        <v>2</v>
      </c>
      <c r="AZ202" s="33">
        <v>1753</v>
      </c>
      <c r="BA202" s="33">
        <v>28</v>
      </c>
      <c r="BB202" s="33">
        <v>154</v>
      </c>
      <c r="BC202" s="33">
        <v>671</v>
      </c>
      <c r="BD202" s="33">
        <v>2</v>
      </c>
      <c r="BE202" s="33">
        <v>8</v>
      </c>
      <c r="BF202" s="33">
        <v>2600</v>
      </c>
      <c r="BG202" s="33">
        <v>814</v>
      </c>
      <c r="BH202" s="33">
        <v>1345</v>
      </c>
      <c r="BI202" s="33">
        <v>2608</v>
      </c>
      <c r="BJ202" s="33">
        <v>1489</v>
      </c>
      <c r="BK202" s="33">
        <v>502</v>
      </c>
      <c r="BL202" s="33">
        <v>2391</v>
      </c>
      <c r="BM202" s="33">
        <v>217</v>
      </c>
      <c r="BN202" s="33">
        <v>2305</v>
      </c>
      <c r="BO202" s="33">
        <v>288</v>
      </c>
      <c r="BP202" s="33">
        <v>2561</v>
      </c>
      <c r="BQ202" s="33">
        <v>47</v>
      </c>
      <c r="BR202" s="33">
        <v>2512</v>
      </c>
      <c r="BS202" s="33">
        <v>96</v>
      </c>
      <c r="BT202" s="33" t="s">
        <v>97</v>
      </c>
      <c r="BU202" s="33">
        <v>22</v>
      </c>
      <c r="BV202" s="33">
        <v>382</v>
      </c>
      <c r="BW202" s="33">
        <v>105</v>
      </c>
      <c r="BX202" s="33">
        <v>36</v>
      </c>
      <c r="BY202" s="33">
        <v>8</v>
      </c>
      <c r="BZ202" s="33">
        <v>29</v>
      </c>
      <c r="CA202" s="33" t="s">
        <v>97</v>
      </c>
    </row>
    <row r="203" spans="2:79" ht="15">
      <c r="B203" s="32" t="s">
        <v>139</v>
      </c>
      <c r="C203" s="32">
        <v>457</v>
      </c>
      <c r="D203" s="32">
        <v>448</v>
      </c>
      <c r="E203" s="32">
        <v>436</v>
      </c>
      <c r="F203" s="32">
        <v>198</v>
      </c>
      <c r="G203" s="32">
        <v>860</v>
      </c>
      <c r="H203" s="32">
        <v>1602</v>
      </c>
      <c r="I203" s="32">
        <v>797</v>
      </c>
      <c r="J203" s="32">
        <v>1248</v>
      </c>
      <c r="K203" s="32">
        <v>1151</v>
      </c>
      <c r="L203" s="32">
        <v>2336</v>
      </c>
      <c r="M203" s="32">
        <v>63</v>
      </c>
      <c r="N203" s="32">
        <v>1962</v>
      </c>
      <c r="O203" s="32">
        <v>437</v>
      </c>
      <c r="P203" s="32">
        <v>2387</v>
      </c>
      <c r="Q203" s="32">
        <v>12</v>
      </c>
      <c r="R203" s="32">
        <v>585</v>
      </c>
      <c r="S203" s="32">
        <v>40</v>
      </c>
      <c r="T203" s="32">
        <v>1444</v>
      </c>
      <c r="U203" s="32">
        <v>22</v>
      </c>
      <c r="V203" s="32">
        <v>636</v>
      </c>
      <c r="W203" s="32">
        <v>50</v>
      </c>
      <c r="X203" s="32">
        <v>32</v>
      </c>
      <c r="Y203" s="32">
        <v>976</v>
      </c>
      <c r="Z203" s="32">
        <v>944</v>
      </c>
      <c r="AA203" s="32">
        <v>447</v>
      </c>
      <c r="AB203" s="32">
        <v>76</v>
      </c>
      <c r="AC203" s="32">
        <v>182</v>
      </c>
      <c r="AD203" s="32">
        <v>1363</v>
      </c>
      <c r="AE203" s="32">
        <v>778</v>
      </c>
      <c r="AF203" s="32">
        <v>1947</v>
      </c>
      <c r="AG203" s="32">
        <v>452</v>
      </c>
      <c r="AH203" s="32" t="s">
        <v>97</v>
      </c>
      <c r="AI203" s="32" t="s">
        <v>97</v>
      </c>
      <c r="AJ203" s="32">
        <v>2399</v>
      </c>
      <c r="AK203" s="33" t="s">
        <v>97</v>
      </c>
      <c r="AL203" s="33" t="s">
        <v>97</v>
      </c>
      <c r="AM203" s="33">
        <v>1886</v>
      </c>
      <c r="AN203" s="33">
        <v>208</v>
      </c>
      <c r="AO203" s="33">
        <v>92</v>
      </c>
      <c r="AP203" s="33">
        <v>38</v>
      </c>
      <c r="AQ203" s="33">
        <v>37</v>
      </c>
      <c r="AR203" s="33">
        <v>16</v>
      </c>
      <c r="AS203" s="33">
        <v>28</v>
      </c>
      <c r="AT203" s="33">
        <v>34</v>
      </c>
      <c r="AU203" s="33">
        <v>60</v>
      </c>
      <c r="AV203" s="33">
        <v>2191</v>
      </c>
      <c r="AW203" s="33">
        <v>208</v>
      </c>
      <c r="AX203" s="33" t="s">
        <v>97</v>
      </c>
      <c r="AY203" s="33" t="s">
        <v>97</v>
      </c>
      <c r="AZ203" s="33">
        <v>1537</v>
      </c>
      <c r="BA203" s="33">
        <v>47</v>
      </c>
      <c r="BB203" s="33">
        <v>201</v>
      </c>
      <c r="BC203" s="33">
        <v>606</v>
      </c>
      <c r="BD203" s="33">
        <v>8</v>
      </c>
      <c r="BE203" s="33">
        <v>21</v>
      </c>
      <c r="BF203" s="33">
        <v>2378</v>
      </c>
      <c r="BG203" s="33">
        <v>745</v>
      </c>
      <c r="BH203" s="33">
        <v>1177</v>
      </c>
      <c r="BI203" s="33">
        <v>2399</v>
      </c>
      <c r="BJ203" s="33">
        <v>1347</v>
      </c>
      <c r="BK203" s="33">
        <v>359</v>
      </c>
      <c r="BL203" s="33">
        <v>2185</v>
      </c>
      <c r="BM203" s="33">
        <v>214</v>
      </c>
      <c r="BN203" s="33">
        <v>2065</v>
      </c>
      <c r="BO203" s="33">
        <v>324</v>
      </c>
      <c r="BP203" s="33">
        <v>2344</v>
      </c>
      <c r="BQ203" s="33">
        <v>55</v>
      </c>
      <c r="BR203" s="33">
        <v>2336</v>
      </c>
      <c r="BS203" s="33">
        <v>63</v>
      </c>
      <c r="BT203" s="33" t="s">
        <v>97</v>
      </c>
      <c r="BU203" s="33">
        <v>20</v>
      </c>
      <c r="BV203" s="33">
        <v>355</v>
      </c>
      <c r="BW203" s="33">
        <v>65</v>
      </c>
      <c r="BX203" s="33">
        <v>21</v>
      </c>
      <c r="BY203" s="33">
        <v>4</v>
      </c>
      <c r="BZ203" s="33">
        <v>20</v>
      </c>
      <c r="CA203" s="33" t="s">
        <v>97</v>
      </c>
    </row>
    <row r="204" spans="2:79" ht="15">
      <c r="B204" s="32" t="s">
        <v>140</v>
      </c>
      <c r="C204" s="32">
        <v>291</v>
      </c>
      <c r="D204" s="32">
        <v>266</v>
      </c>
      <c r="E204" s="32">
        <v>309</v>
      </c>
      <c r="F204" s="32">
        <v>94</v>
      </c>
      <c r="G204" s="32">
        <v>1113</v>
      </c>
      <c r="H204" s="32">
        <v>1734</v>
      </c>
      <c r="I204" s="32">
        <v>339</v>
      </c>
      <c r="J204" s="32">
        <v>1461</v>
      </c>
      <c r="K204" s="32">
        <v>612</v>
      </c>
      <c r="L204" s="32">
        <v>2059</v>
      </c>
      <c r="M204" s="32">
        <v>14</v>
      </c>
      <c r="N204" s="32">
        <v>1768</v>
      </c>
      <c r="O204" s="32">
        <v>305</v>
      </c>
      <c r="P204" s="32">
        <v>2071</v>
      </c>
      <c r="Q204" s="32">
        <v>2</v>
      </c>
      <c r="R204" s="32">
        <v>500</v>
      </c>
      <c r="S204" s="32">
        <v>25</v>
      </c>
      <c r="T204" s="32">
        <v>1243</v>
      </c>
      <c r="U204" s="32">
        <v>10</v>
      </c>
      <c r="V204" s="32">
        <v>550</v>
      </c>
      <c r="W204" s="32">
        <v>29</v>
      </c>
      <c r="X204" s="32">
        <v>24</v>
      </c>
      <c r="Y204" s="32">
        <v>950</v>
      </c>
      <c r="Z204" s="32">
        <v>872</v>
      </c>
      <c r="AA204" s="32">
        <v>227</v>
      </c>
      <c r="AB204" s="32">
        <v>25</v>
      </c>
      <c r="AC204" s="32">
        <v>96</v>
      </c>
      <c r="AD204" s="32">
        <v>1130</v>
      </c>
      <c r="AE204" s="32">
        <v>822</v>
      </c>
      <c r="AF204" s="32">
        <v>1774</v>
      </c>
      <c r="AG204" s="32">
        <v>299</v>
      </c>
      <c r="AH204" s="32" t="s">
        <v>97</v>
      </c>
      <c r="AI204" s="32" t="s">
        <v>97</v>
      </c>
      <c r="AJ204" s="32" t="s">
        <v>97</v>
      </c>
      <c r="AK204" s="33">
        <v>2073</v>
      </c>
      <c r="AL204" s="33" t="s">
        <v>97</v>
      </c>
      <c r="AM204" s="33">
        <v>1671</v>
      </c>
      <c r="AN204" s="33">
        <v>129</v>
      </c>
      <c r="AO204" s="33">
        <v>73</v>
      </c>
      <c r="AP204" s="33">
        <v>58</v>
      </c>
      <c r="AQ204" s="33">
        <v>32</v>
      </c>
      <c r="AR204" s="33">
        <v>29</v>
      </c>
      <c r="AS204" s="33">
        <v>20</v>
      </c>
      <c r="AT204" s="33">
        <v>20</v>
      </c>
      <c r="AU204" s="33">
        <v>41</v>
      </c>
      <c r="AV204" s="33">
        <v>1939</v>
      </c>
      <c r="AW204" s="33">
        <v>132</v>
      </c>
      <c r="AX204" s="33" t="s">
        <v>97</v>
      </c>
      <c r="AY204" s="33">
        <v>2</v>
      </c>
      <c r="AZ204" s="33">
        <v>1460</v>
      </c>
      <c r="BA204" s="33">
        <v>19</v>
      </c>
      <c r="BB204" s="33">
        <v>130</v>
      </c>
      <c r="BC204" s="33">
        <v>459</v>
      </c>
      <c r="BD204" s="33">
        <v>5</v>
      </c>
      <c r="BE204" s="33">
        <v>16</v>
      </c>
      <c r="BF204" s="33">
        <v>2057</v>
      </c>
      <c r="BG204" s="33">
        <v>672</v>
      </c>
      <c r="BH204" s="33">
        <v>924</v>
      </c>
      <c r="BI204" s="33">
        <v>2073</v>
      </c>
      <c r="BJ204" s="33">
        <v>1177</v>
      </c>
      <c r="BK204" s="33">
        <v>178</v>
      </c>
      <c r="BL204" s="33">
        <v>1965</v>
      </c>
      <c r="BM204" s="33">
        <v>108</v>
      </c>
      <c r="BN204" s="33">
        <v>1873</v>
      </c>
      <c r="BO204" s="33">
        <v>193</v>
      </c>
      <c r="BP204" s="33">
        <v>2061</v>
      </c>
      <c r="BQ204" s="33">
        <v>12</v>
      </c>
      <c r="BR204" s="33">
        <v>1999</v>
      </c>
      <c r="BS204" s="33">
        <v>74</v>
      </c>
      <c r="BT204" s="33" t="s">
        <v>97</v>
      </c>
      <c r="BU204" s="33">
        <v>12</v>
      </c>
      <c r="BV204" s="33">
        <v>263</v>
      </c>
      <c r="BW204" s="33">
        <v>33</v>
      </c>
      <c r="BX204" s="33">
        <v>10</v>
      </c>
      <c r="BY204" s="33">
        <v>7</v>
      </c>
      <c r="BZ204" s="33">
        <v>7</v>
      </c>
      <c r="CA204" s="33" t="s">
        <v>97</v>
      </c>
    </row>
    <row r="205" spans="2:79" ht="15">
      <c r="B205" s="32" t="s">
        <v>141</v>
      </c>
      <c r="C205" s="32">
        <v>106</v>
      </c>
      <c r="D205" s="32">
        <v>206</v>
      </c>
      <c r="E205" s="32">
        <v>339</v>
      </c>
      <c r="F205" s="32">
        <v>198</v>
      </c>
      <c r="G205" s="32">
        <v>1095</v>
      </c>
      <c r="H205" s="32">
        <v>1843</v>
      </c>
      <c r="I205" s="32">
        <v>101</v>
      </c>
      <c r="J205" s="32">
        <v>1787</v>
      </c>
      <c r="K205" s="32">
        <v>157</v>
      </c>
      <c r="L205" s="32">
        <v>1940</v>
      </c>
      <c r="M205" s="32">
        <v>4</v>
      </c>
      <c r="N205" s="32">
        <v>1940</v>
      </c>
      <c r="O205" s="32">
        <v>4</v>
      </c>
      <c r="P205" s="32">
        <v>1943</v>
      </c>
      <c r="Q205" s="32">
        <v>1</v>
      </c>
      <c r="R205" s="32">
        <v>543</v>
      </c>
      <c r="S205" s="32">
        <v>20</v>
      </c>
      <c r="T205" s="32">
        <v>1131</v>
      </c>
      <c r="U205" s="32">
        <v>4</v>
      </c>
      <c r="V205" s="32">
        <v>584</v>
      </c>
      <c r="W205" s="32">
        <v>43</v>
      </c>
      <c r="X205" s="32">
        <v>39</v>
      </c>
      <c r="Y205" s="32">
        <v>1043</v>
      </c>
      <c r="Z205" s="32">
        <v>709</v>
      </c>
      <c r="AA205" s="32">
        <v>153</v>
      </c>
      <c r="AB205" s="32">
        <v>25</v>
      </c>
      <c r="AC205" s="32">
        <v>48</v>
      </c>
      <c r="AD205" s="32">
        <v>686</v>
      </c>
      <c r="AE205" s="32">
        <v>1185</v>
      </c>
      <c r="AF205" s="32">
        <v>1573</v>
      </c>
      <c r="AG205" s="32">
        <v>371</v>
      </c>
      <c r="AH205" s="32" t="s">
        <v>97</v>
      </c>
      <c r="AI205" s="32" t="s">
        <v>97</v>
      </c>
      <c r="AJ205" s="32" t="s">
        <v>97</v>
      </c>
      <c r="AK205" s="33" t="s">
        <v>97</v>
      </c>
      <c r="AL205" s="33">
        <v>1944</v>
      </c>
      <c r="AM205" s="33">
        <v>1699</v>
      </c>
      <c r="AN205" s="33">
        <v>26</v>
      </c>
      <c r="AO205" s="33">
        <v>22</v>
      </c>
      <c r="AP205" s="33">
        <v>40</v>
      </c>
      <c r="AQ205" s="33">
        <v>67</v>
      </c>
      <c r="AR205" s="33">
        <v>33</v>
      </c>
      <c r="AS205" s="33">
        <v>16</v>
      </c>
      <c r="AT205" s="33">
        <v>11</v>
      </c>
      <c r="AU205" s="33">
        <v>30</v>
      </c>
      <c r="AV205" s="33">
        <v>1919</v>
      </c>
      <c r="AW205" s="33">
        <v>23</v>
      </c>
      <c r="AX205" s="33" t="s">
        <v>97</v>
      </c>
      <c r="AY205" s="33">
        <v>2</v>
      </c>
      <c r="AZ205" s="33">
        <v>1422</v>
      </c>
      <c r="BA205" s="33">
        <v>35</v>
      </c>
      <c r="BB205" s="33">
        <v>21</v>
      </c>
      <c r="BC205" s="33">
        <v>460</v>
      </c>
      <c r="BD205" s="33">
        <v>6</v>
      </c>
      <c r="BE205" s="33">
        <v>25</v>
      </c>
      <c r="BF205" s="33">
        <v>1919</v>
      </c>
      <c r="BG205" s="33">
        <v>787</v>
      </c>
      <c r="BH205" s="33">
        <v>601</v>
      </c>
      <c r="BI205" s="33">
        <v>1944</v>
      </c>
      <c r="BJ205" s="33">
        <v>1046</v>
      </c>
      <c r="BK205" s="33">
        <v>166</v>
      </c>
      <c r="BL205" s="33">
        <v>1784</v>
      </c>
      <c r="BM205" s="33">
        <v>160</v>
      </c>
      <c r="BN205" s="33">
        <v>1736</v>
      </c>
      <c r="BO205" s="33">
        <v>199</v>
      </c>
      <c r="BP205" s="33">
        <v>1928</v>
      </c>
      <c r="BQ205" s="33">
        <v>16</v>
      </c>
      <c r="BR205" s="33">
        <v>1846</v>
      </c>
      <c r="BS205" s="33">
        <v>98</v>
      </c>
      <c r="BT205" s="33" t="s">
        <v>97</v>
      </c>
      <c r="BU205" s="33">
        <v>14</v>
      </c>
      <c r="BV205" s="33">
        <v>323</v>
      </c>
      <c r="BW205" s="33">
        <v>47</v>
      </c>
      <c r="BX205" s="33">
        <v>10</v>
      </c>
      <c r="BY205" s="33">
        <v>7</v>
      </c>
      <c r="BZ205" s="33">
        <v>10</v>
      </c>
      <c r="CA205" s="33" t="s">
        <v>97</v>
      </c>
    </row>
    <row r="206" spans="1:79" ht="15">
      <c r="A206" s="32" t="s">
        <v>1</v>
      </c>
      <c r="B206" s="32" t="s">
        <v>142</v>
      </c>
      <c r="C206" s="32">
        <v>857</v>
      </c>
      <c r="D206" s="32">
        <v>2672</v>
      </c>
      <c r="E206" s="32">
        <v>1737</v>
      </c>
      <c r="F206" s="32">
        <v>862</v>
      </c>
      <c r="G206" s="32">
        <v>3000</v>
      </c>
      <c r="H206" s="32">
        <v>5116</v>
      </c>
      <c r="I206" s="32">
        <v>4012</v>
      </c>
      <c r="J206" s="32">
        <v>4503</v>
      </c>
      <c r="K206" s="32">
        <v>4625</v>
      </c>
      <c r="L206" s="32">
        <v>7948</v>
      </c>
      <c r="M206" s="32">
        <v>1180</v>
      </c>
      <c r="N206" s="32">
        <v>6726</v>
      </c>
      <c r="O206" s="32">
        <v>2402</v>
      </c>
      <c r="P206" s="32">
        <v>8512</v>
      </c>
      <c r="Q206" s="32">
        <v>616</v>
      </c>
      <c r="R206" s="32">
        <v>2409</v>
      </c>
      <c r="S206" s="32">
        <v>167</v>
      </c>
      <c r="T206" s="32">
        <v>5194</v>
      </c>
      <c r="U206" s="32">
        <v>114</v>
      </c>
      <c r="V206" s="32">
        <v>2592</v>
      </c>
      <c r="W206" s="32">
        <v>219</v>
      </c>
      <c r="X206" s="32">
        <v>116</v>
      </c>
      <c r="Y206" s="32">
        <v>3991</v>
      </c>
      <c r="Z206" s="32">
        <v>3704</v>
      </c>
      <c r="AA206" s="32">
        <v>1317</v>
      </c>
      <c r="AB206" s="32">
        <v>487</v>
      </c>
      <c r="AC206" s="32">
        <v>1084</v>
      </c>
      <c r="AD206" s="32">
        <v>4791</v>
      </c>
      <c r="AE206" s="32">
        <v>2766</v>
      </c>
      <c r="AF206" s="32">
        <v>7613</v>
      </c>
      <c r="AG206" s="32">
        <v>1515</v>
      </c>
      <c r="AH206" s="32">
        <v>1829</v>
      </c>
      <c r="AI206" s="32">
        <v>2043</v>
      </c>
      <c r="AJ206" s="32">
        <v>1886</v>
      </c>
      <c r="AK206" s="33">
        <v>1671</v>
      </c>
      <c r="AL206" s="33">
        <v>1699</v>
      </c>
      <c r="AM206" s="33">
        <v>9128</v>
      </c>
      <c r="AN206" s="33" t="s">
        <v>97</v>
      </c>
      <c r="AO206" s="33" t="s">
        <v>97</v>
      </c>
      <c r="AP206" s="33" t="s">
        <v>97</v>
      </c>
      <c r="AQ206" s="33" t="s">
        <v>97</v>
      </c>
      <c r="AR206" s="33" t="s">
        <v>97</v>
      </c>
      <c r="AS206" s="33" t="s">
        <v>97</v>
      </c>
      <c r="AT206" s="33" t="s">
        <v>97</v>
      </c>
      <c r="AU206" s="33" t="s">
        <v>97</v>
      </c>
      <c r="AV206" s="33">
        <v>9128</v>
      </c>
      <c r="AW206" s="33" t="s">
        <v>97</v>
      </c>
      <c r="AX206" s="33" t="s">
        <v>97</v>
      </c>
      <c r="AY206" s="33" t="s">
        <v>97</v>
      </c>
      <c r="AZ206" s="33">
        <v>6638</v>
      </c>
      <c r="BA206" s="33">
        <v>114</v>
      </c>
      <c r="BB206" s="33">
        <v>4</v>
      </c>
      <c r="BC206" s="33">
        <v>2359</v>
      </c>
      <c r="BD206" s="33">
        <v>13</v>
      </c>
      <c r="BE206" s="33">
        <v>51</v>
      </c>
      <c r="BF206" s="33">
        <v>9077</v>
      </c>
      <c r="BG206" s="33">
        <v>3078</v>
      </c>
      <c r="BH206" s="33">
        <v>4089</v>
      </c>
      <c r="BI206" s="33">
        <v>9128</v>
      </c>
      <c r="BJ206" s="33">
        <v>5080</v>
      </c>
      <c r="BK206" s="33">
        <v>1374</v>
      </c>
      <c r="BL206" s="33">
        <v>8421</v>
      </c>
      <c r="BM206" s="33">
        <v>707</v>
      </c>
      <c r="BN206" s="33">
        <v>8125</v>
      </c>
      <c r="BO206" s="33">
        <v>957</v>
      </c>
      <c r="BP206" s="33">
        <v>8999</v>
      </c>
      <c r="BQ206" s="33">
        <v>129</v>
      </c>
      <c r="BR206" s="33">
        <v>8819</v>
      </c>
      <c r="BS206" s="33">
        <v>309</v>
      </c>
      <c r="BT206" s="33" t="s">
        <v>97</v>
      </c>
      <c r="BU206" s="33">
        <v>66</v>
      </c>
      <c r="BV206" s="33">
        <v>1346</v>
      </c>
      <c r="BW206" s="33">
        <v>273</v>
      </c>
      <c r="BX206" s="33">
        <v>92</v>
      </c>
      <c r="BY206" s="33">
        <v>34</v>
      </c>
      <c r="BZ206" s="33">
        <v>75</v>
      </c>
      <c r="CA206" s="33" t="s">
        <v>97</v>
      </c>
    </row>
    <row r="207" spans="2:79" ht="15">
      <c r="B207" s="32" t="s">
        <v>143</v>
      </c>
      <c r="C207" s="32">
        <v>619</v>
      </c>
      <c r="D207" s="32">
        <v>4</v>
      </c>
      <c r="E207" s="32">
        <v>33</v>
      </c>
      <c r="F207" s="32">
        <v>4</v>
      </c>
      <c r="G207" s="32">
        <v>22</v>
      </c>
      <c r="H207" s="32">
        <v>194</v>
      </c>
      <c r="I207" s="32">
        <v>488</v>
      </c>
      <c r="J207" s="32">
        <v>385</v>
      </c>
      <c r="K207" s="32">
        <v>297</v>
      </c>
      <c r="L207" s="32">
        <v>554</v>
      </c>
      <c r="M207" s="32">
        <v>128</v>
      </c>
      <c r="N207" s="32">
        <v>417</v>
      </c>
      <c r="O207" s="32">
        <v>265</v>
      </c>
      <c r="P207" s="32">
        <v>656</v>
      </c>
      <c r="Q207" s="32">
        <v>26</v>
      </c>
      <c r="R207" s="32">
        <v>170</v>
      </c>
      <c r="S207" s="32">
        <v>19</v>
      </c>
      <c r="T207" s="32">
        <v>360</v>
      </c>
      <c r="U207" s="32">
        <v>19</v>
      </c>
      <c r="V207" s="32">
        <v>188</v>
      </c>
      <c r="W207" s="32">
        <v>27</v>
      </c>
      <c r="X207" s="32">
        <v>2</v>
      </c>
      <c r="Y207" s="32">
        <v>188</v>
      </c>
      <c r="Z207" s="32">
        <v>300</v>
      </c>
      <c r="AA207" s="32">
        <v>192</v>
      </c>
      <c r="AB207" s="32">
        <v>61</v>
      </c>
      <c r="AC207" s="32">
        <v>107</v>
      </c>
      <c r="AD207" s="32">
        <v>324</v>
      </c>
      <c r="AE207" s="32">
        <v>190</v>
      </c>
      <c r="AF207" s="32">
        <v>646</v>
      </c>
      <c r="AG207" s="32">
        <v>36</v>
      </c>
      <c r="AH207" s="32">
        <v>165</v>
      </c>
      <c r="AI207" s="32">
        <v>154</v>
      </c>
      <c r="AJ207" s="32">
        <v>208</v>
      </c>
      <c r="AK207" s="33">
        <v>129</v>
      </c>
      <c r="AL207" s="33">
        <v>26</v>
      </c>
      <c r="AM207" s="33" t="s">
        <v>97</v>
      </c>
      <c r="AN207" s="33">
        <v>682</v>
      </c>
      <c r="AO207" s="33" t="s">
        <v>97</v>
      </c>
      <c r="AP207" s="33" t="s">
        <v>97</v>
      </c>
      <c r="AQ207" s="33" t="s">
        <v>97</v>
      </c>
      <c r="AR207" s="33" t="s">
        <v>97</v>
      </c>
      <c r="AS207" s="33" t="s">
        <v>97</v>
      </c>
      <c r="AT207" s="33" t="s">
        <v>97</v>
      </c>
      <c r="AU207" s="33" t="s">
        <v>97</v>
      </c>
      <c r="AV207" s="33">
        <v>7</v>
      </c>
      <c r="AW207" s="33">
        <v>675</v>
      </c>
      <c r="AX207" s="33" t="s">
        <v>97</v>
      </c>
      <c r="AY207" s="33" t="s">
        <v>97</v>
      </c>
      <c r="AZ207" s="33">
        <v>11</v>
      </c>
      <c r="BA207" s="33" t="s">
        <v>97</v>
      </c>
      <c r="BB207" s="33">
        <v>652</v>
      </c>
      <c r="BC207" s="33">
        <v>13</v>
      </c>
      <c r="BD207" s="33">
        <v>6</v>
      </c>
      <c r="BE207" s="33">
        <v>10</v>
      </c>
      <c r="BF207" s="33">
        <v>672</v>
      </c>
      <c r="BG207" s="33">
        <v>162</v>
      </c>
      <c r="BH207" s="33">
        <v>393</v>
      </c>
      <c r="BI207" s="33">
        <v>682</v>
      </c>
      <c r="BJ207" s="33">
        <v>438</v>
      </c>
      <c r="BK207" s="33">
        <v>83</v>
      </c>
      <c r="BL207" s="33">
        <v>668</v>
      </c>
      <c r="BM207" s="33">
        <v>14</v>
      </c>
      <c r="BN207" s="33">
        <v>619</v>
      </c>
      <c r="BO207" s="33">
        <v>63</v>
      </c>
      <c r="BP207" s="33">
        <v>674</v>
      </c>
      <c r="BQ207" s="33">
        <v>8</v>
      </c>
      <c r="BR207" s="33">
        <v>636</v>
      </c>
      <c r="BS207" s="33">
        <v>46</v>
      </c>
      <c r="BT207" s="33" t="s">
        <v>97</v>
      </c>
      <c r="BU207" s="33">
        <v>6</v>
      </c>
      <c r="BV207" s="33">
        <v>112</v>
      </c>
      <c r="BW207" s="33">
        <v>32</v>
      </c>
      <c r="BX207" s="33">
        <v>10</v>
      </c>
      <c r="BY207" s="33" t="s">
        <v>97</v>
      </c>
      <c r="BZ207" s="33">
        <v>6</v>
      </c>
      <c r="CA207" s="33" t="s">
        <v>97</v>
      </c>
    </row>
    <row r="208" spans="2:79" ht="15">
      <c r="B208" s="32" t="s">
        <v>144</v>
      </c>
      <c r="C208" s="32">
        <v>258</v>
      </c>
      <c r="D208" s="32">
        <v>13</v>
      </c>
      <c r="E208" s="32">
        <v>54</v>
      </c>
      <c r="F208" s="32">
        <v>1</v>
      </c>
      <c r="G208" s="32">
        <v>92</v>
      </c>
      <c r="H208" s="32">
        <v>231</v>
      </c>
      <c r="I208" s="32">
        <v>187</v>
      </c>
      <c r="J208" s="32">
        <v>137</v>
      </c>
      <c r="K208" s="32">
        <v>281</v>
      </c>
      <c r="L208" s="32">
        <v>324</v>
      </c>
      <c r="M208" s="32">
        <v>94</v>
      </c>
      <c r="N208" s="32">
        <v>280</v>
      </c>
      <c r="O208" s="32">
        <v>138</v>
      </c>
      <c r="P208" s="32">
        <v>389</v>
      </c>
      <c r="Q208" s="32">
        <v>29</v>
      </c>
      <c r="R208" s="32">
        <v>123</v>
      </c>
      <c r="S208" s="32">
        <v>12</v>
      </c>
      <c r="T208" s="32">
        <v>224</v>
      </c>
      <c r="U208" s="32">
        <v>8</v>
      </c>
      <c r="V208" s="32">
        <v>134</v>
      </c>
      <c r="W208" s="32">
        <v>5</v>
      </c>
      <c r="X208" s="32">
        <v>2</v>
      </c>
      <c r="Y208" s="32">
        <v>140</v>
      </c>
      <c r="Z208" s="32">
        <v>210</v>
      </c>
      <c r="AA208" s="32">
        <v>66</v>
      </c>
      <c r="AB208" s="32">
        <v>37</v>
      </c>
      <c r="AC208" s="32">
        <v>62</v>
      </c>
      <c r="AD208" s="32">
        <v>199</v>
      </c>
      <c r="AE208" s="32">
        <v>120</v>
      </c>
      <c r="AF208" s="32">
        <v>372</v>
      </c>
      <c r="AG208" s="32">
        <v>46</v>
      </c>
      <c r="AH208" s="32">
        <v>94</v>
      </c>
      <c r="AI208" s="32">
        <v>137</v>
      </c>
      <c r="AJ208" s="32">
        <v>92</v>
      </c>
      <c r="AK208" s="33">
        <v>73</v>
      </c>
      <c r="AL208" s="33">
        <v>22</v>
      </c>
      <c r="AM208" s="33" t="s">
        <v>97</v>
      </c>
      <c r="AN208" s="33" t="s">
        <v>97</v>
      </c>
      <c r="AO208" s="33">
        <v>418</v>
      </c>
      <c r="AP208" s="33" t="s">
        <v>97</v>
      </c>
      <c r="AQ208" s="33" t="s">
        <v>97</v>
      </c>
      <c r="AR208" s="33" t="s">
        <v>97</v>
      </c>
      <c r="AS208" s="33" t="s">
        <v>97</v>
      </c>
      <c r="AT208" s="33" t="s">
        <v>97</v>
      </c>
      <c r="AU208" s="33" t="s">
        <v>97</v>
      </c>
      <c r="AV208" s="33">
        <v>418</v>
      </c>
      <c r="AW208" s="33" t="s">
        <v>97</v>
      </c>
      <c r="AX208" s="33" t="s">
        <v>97</v>
      </c>
      <c r="AY208" s="33" t="s">
        <v>97</v>
      </c>
      <c r="AZ208" s="33">
        <v>287</v>
      </c>
      <c r="BA208" s="33" t="s">
        <v>97</v>
      </c>
      <c r="BB208" s="33">
        <v>4</v>
      </c>
      <c r="BC208" s="33">
        <v>127</v>
      </c>
      <c r="BD208" s="33" t="s">
        <v>97</v>
      </c>
      <c r="BE208" s="33">
        <v>3</v>
      </c>
      <c r="BF208" s="33">
        <v>415</v>
      </c>
      <c r="BG208" s="33">
        <v>129</v>
      </c>
      <c r="BH208" s="33">
        <v>221</v>
      </c>
      <c r="BI208" s="33">
        <v>418</v>
      </c>
      <c r="BJ208" s="33">
        <v>267</v>
      </c>
      <c r="BK208" s="33">
        <v>61</v>
      </c>
      <c r="BL208" s="33">
        <v>399</v>
      </c>
      <c r="BM208" s="33">
        <v>19</v>
      </c>
      <c r="BN208" s="33">
        <v>367</v>
      </c>
      <c r="BO208" s="33">
        <v>44</v>
      </c>
      <c r="BP208" s="33">
        <v>406</v>
      </c>
      <c r="BQ208" s="33">
        <v>12</v>
      </c>
      <c r="BR208" s="33">
        <v>409</v>
      </c>
      <c r="BS208" s="33">
        <v>9</v>
      </c>
      <c r="BT208" s="33" t="s">
        <v>97</v>
      </c>
      <c r="BU208" s="33">
        <v>4</v>
      </c>
      <c r="BV208" s="33">
        <v>63</v>
      </c>
      <c r="BW208" s="33">
        <v>15</v>
      </c>
      <c r="BX208" s="33">
        <v>3</v>
      </c>
      <c r="BY208" s="33">
        <v>3</v>
      </c>
      <c r="BZ208" s="33">
        <v>4</v>
      </c>
      <c r="CA208" s="33" t="s">
        <v>97</v>
      </c>
    </row>
    <row r="209" spans="2:79" ht="15">
      <c r="B209" s="32" t="s">
        <v>145</v>
      </c>
      <c r="C209" s="32">
        <v>189</v>
      </c>
      <c r="D209" s="32">
        <v>16</v>
      </c>
      <c r="E209" s="32">
        <v>44</v>
      </c>
      <c r="F209" s="32">
        <v>2</v>
      </c>
      <c r="G209" s="32">
        <v>55</v>
      </c>
      <c r="H209" s="32">
        <v>116</v>
      </c>
      <c r="I209" s="32">
        <v>190</v>
      </c>
      <c r="J209" s="32">
        <v>113</v>
      </c>
      <c r="K209" s="32">
        <v>193</v>
      </c>
      <c r="L209" s="32">
        <v>193</v>
      </c>
      <c r="M209" s="32">
        <v>113</v>
      </c>
      <c r="N209" s="32">
        <v>187</v>
      </c>
      <c r="O209" s="32">
        <v>119</v>
      </c>
      <c r="P209" s="32">
        <v>278</v>
      </c>
      <c r="Q209" s="32">
        <v>28</v>
      </c>
      <c r="R209" s="32">
        <v>72</v>
      </c>
      <c r="S209" s="32">
        <v>5</v>
      </c>
      <c r="T209" s="32">
        <v>193</v>
      </c>
      <c r="U209" s="32">
        <v>6</v>
      </c>
      <c r="V209" s="32">
        <v>75</v>
      </c>
      <c r="W209" s="32">
        <v>4</v>
      </c>
      <c r="X209" s="32">
        <v>4</v>
      </c>
      <c r="Y209" s="32">
        <v>102</v>
      </c>
      <c r="Z209" s="32">
        <v>162</v>
      </c>
      <c r="AA209" s="32">
        <v>38</v>
      </c>
      <c r="AB209" s="32">
        <v>34</v>
      </c>
      <c r="AC209" s="32">
        <v>43</v>
      </c>
      <c r="AD209" s="32">
        <v>132</v>
      </c>
      <c r="AE209" s="32">
        <v>97</v>
      </c>
      <c r="AF209" s="32">
        <v>284</v>
      </c>
      <c r="AG209" s="32">
        <v>22</v>
      </c>
      <c r="AH209" s="32">
        <v>104</v>
      </c>
      <c r="AI209" s="32">
        <v>66</v>
      </c>
      <c r="AJ209" s="32">
        <v>38</v>
      </c>
      <c r="AK209" s="33">
        <v>58</v>
      </c>
      <c r="AL209" s="33">
        <v>40</v>
      </c>
      <c r="AM209" s="33" t="s">
        <v>97</v>
      </c>
      <c r="AN209" s="33" t="s">
        <v>97</v>
      </c>
      <c r="AO209" s="33" t="s">
        <v>97</v>
      </c>
      <c r="AP209" s="33">
        <v>306</v>
      </c>
      <c r="AQ209" s="33" t="s">
        <v>97</v>
      </c>
      <c r="AR209" s="33" t="s">
        <v>97</v>
      </c>
      <c r="AS209" s="33" t="s">
        <v>97</v>
      </c>
      <c r="AT209" s="33" t="s">
        <v>97</v>
      </c>
      <c r="AU209" s="33" t="s">
        <v>97</v>
      </c>
      <c r="AV209" s="33">
        <v>306</v>
      </c>
      <c r="AW209" s="33" t="s">
        <v>97</v>
      </c>
      <c r="AX209" s="33" t="s">
        <v>97</v>
      </c>
      <c r="AY209" s="33" t="s">
        <v>97</v>
      </c>
      <c r="AZ209" s="33">
        <v>217</v>
      </c>
      <c r="BA209" s="33">
        <v>2</v>
      </c>
      <c r="BB209" s="33">
        <v>2</v>
      </c>
      <c r="BC209" s="33">
        <v>85</v>
      </c>
      <c r="BD209" s="33" t="s">
        <v>97</v>
      </c>
      <c r="BE209" s="33">
        <v>2</v>
      </c>
      <c r="BF209" s="33">
        <v>304</v>
      </c>
      <c r="BG209" s="33">
        <v>121</v>
      </c>
      <c r="BH209" s="33">
        <v>123</v>
      </c>
      <c r="BI209" s="33">
        <v>306</v>
      </c>
      <c r="BJ209" s="33">
        <v>176</v>
      </c>
      <c r="BK209" s="33">
        <v>40</v>
      </c>
      <c r="BL209" s="33">
        <v>297</v>
      </c>
      <c r="BM209" s="33">
        <v>9</v>
      </c>
      <c r="BN209" s="33">
        <v>282</v>
      </c>
      <c r="BO209" s="33">
        <v>23</v>
      </c>
      <c r="BP209" s="33">
        <v>306</v>
      </c>
      <c r="BQ209" s="33" t="s">
        <v>97</v>
      </c>
      <c r="BR209" s="33">
        <v>294</v>
      </c>
      <c r="BS209" s="33">
        <v>12</v>
      </c>
      <c r="BT209" s="33" t="s">
        <v>97</v>
      </c>
      <c r="BU209" s="33">
        <v>2</v>
      </c>
      <c r="BV209" s="33">
        <v>44</v>
      </c>
      <c r="BW209" s="33">
        <v>8</v>
      </c>
      <c r="BX209" s="33">
        <v>1</v>
      </c>
      <c r="BY209" s="33" t="s">
        <v>97</v>
      </c>
      <c r="BZ209" s="33">
        <v>1</v>
      </c>
      <c r="CA209" s="33" t="s">
        <v>97</v>
      </c>
    </row>
    <row r="210" spans="2:79" ht="15">
      <c r="B210" s="32" t="s">
        <v>146</v>
      </c>
      <c r="C210" s="32" t="s">
        <v>97</v>
      </c>
      <c r="D210" s="32">
        <v>15</v>
      </c>
      <c r="E210" s="32">
        <v>18</v>
      </c>
      <c r="F210" s="32">
        <v>134</v>
      </c>
      <c r="G210" s="32">
        <v>70</v>
      </c>
      <c r="H210" s="32">
        <v>111</v>
      </c>
      <c r="I210" s="32">
        <v>126</v>
      </c>
      <c r="J210" s="32">
        <v>148</v>
      </c>
      <c r="K210" s="32">
        <v>89</v>
      </c>
      <c r="L210" s="32">
        <v>234</v>
      </c>
      <c r="M210" s="32">
        <v>3</v>
      </c>
      <c r="N210" s="32">
        <v>163</v>
      </c>
      <c r="O210" s="32">
        <v>74</v>
      </c>
      <c r="P210" s="32">
        <v>222</v>
      </c>
      <c r="Q210" s="32">
        <v>15</v>
      </c>
      <c r="R210" s="32">
        <v>59</v>
      </c>
      <c r="S210" s="32">
        <v>7</v>
      </c>
      <c r="T210" s="32">
        <v>131</v>
      </c>
      <c r="U210" s="32">
        <v>5</v>
      </c>
      <c r="V210" s="32">
        <v>67</v>
      </c>
      <c r="W210" s="32">
        <v>8</v>
      </c>
      <c r="X210" s="32">
        <v>5</v>
      </c>
      <c r="Y210" s="32">
        <v>94</v>
      </c>
      <c r="Z210" s="32">
        <v>91</v>
      </c>
      <c r="AA210" s="32">
        <v>47</v>
      </c>
      <c r="AB210" s="32">
        <v>15</v>
      </c>
      <c r="AC210" s="32">
        <v>30</v>
      </c>
      <c r="AD210" s="32">
        <v>131</v>
      </c>
      <c r="AE210" s="32">
        <v>61</v>
      </c>
      <c r="AF210" s="32">
        <v>198</v>
      </c>
      <c r="AG210" s="32">
        <v>39</v>
      </c>
      <c r="AH210" s="32">
        <v>70</v>
      </c>
      <c r="AI210" s="32">
        <v>31</v>
      </c>
      <c r="AJ210" s="32">
        <v>37</v>
      </c>
      <c r="AK210" s="33">
        <v>32</v>
      </c>
      <c r="AL210" s="33">
        <v>67</v>
      </c>
      <c r="AM210" s="33" t="s">
        <v>97</v>
      </c>
      <c r="AN210" s="33" t="s">
        <v>97</v>
      </c>
      <c r="AO210" s="33" t="s">
        <v>97</v>
      </c>
      <c r="AP210" s="33" t="s">
        <v>97</v>
      </c>
      <c r="AQ210" s="33">
        <v>237</v>
      </c>
      <c r="AR210" s="33" t="s">
        <v>97</v>
      </c>
      <c r="AS210" s="33" t="s">
        <v>97</v>
      </c>
      <c r="AT210" s="33" t="s">
        <v>97</v>
      </c>
      <c r="AU210" s="33" t="s">
        <v>97</v>
      </c>
      <c r="AV210" s="33">
        <v>233</v>
      </c>
      <c r="AW210" s="33" t="s">
        <v>97</v>
      </c>
      <c r="AX210" s="33" t="s">
        <v>97</v>
      </c>
      <c r="AY210" s="33">
        <v>4</v>
      </c>
      <c r="AZ210" s="33">
        <v>177</v>
      </c>
      <c r="BA210" s="33">
        <v>6</v>
      </c>
      <c r="BB210" s="33" t="s">
        <v>97</v>
      </c>
      <c r="BC210" s="33">
        <v>50</v>
      </c>
      <c r="BD210" s="33">
        <v>4</v>
      </c>
      <c r="BE210" s="33">
        <v>2</v>
      </c>
      <c r="BF210" s="33">
        <v>235</v>
      </c>
      <c r="BG210" s="33">
        <v>109</v>
      </c>
      <c r="BH210" s="33">
        <v>83</v>
      </c>
      <c r="BI210" s="33">
        <v>237</v>
      </c>
      <c r="BJ210" s="33">
        <v>130</v>
      </c>
      <c r="BK210" s="33">
        <v>42</v>
      </c>
      <c r="BL210" s="33">
        <v>218</v>
      </c>
      <c r="BM210" s="33">
        <v>19</v>
      </c>
      <c r="BN210" s="33">
        <v>193</v>
      </c>
      <c r="BO210" s="33">
        <v>44</v>
      </c>
      <c r="BP210" s="33">
        <v>229</v>
      </c>
      <c r="BQ210" s="33">
        <v>8</v>
      </c>
      <c r="BR210" s="33">
        <v>224</v>
      </c>
      <c r="BS210" s="33">
        <v>13</v>
      </c>
      <c r="BT210" s="33" t="s">
        <v>97</v>
      </c>
      <c r="BU210" s="33">
        <v>2</v>
      </c>
      <c r="BV210" s="33">
        <v>37</v>
      </c>
      <c r="BW210" s="33">
        <v>9</v>
      </c>
      <c r="BX210" s="33">
        <v>1</v>
      </c>
      <c r="BY210" s="33" t="s">
        <v>97</v>
      </c>
      <c r="BZ210" s="33">
        <v>3</v>
      </c>
      <c r="CA210" s="33" t="s">
        <v>97</v>
      </c>
    </row>
    <row r="211" spans="2:79" ht="15">
      <c r="B211" s="32" t="s">
        <v>147</v>
      </c>
      <c r="C211" s="32" t="s">
        <v>97</v>
      </c>
      <c r="D211" s="32">
        <v>1</v>
      </c>
      <c r="E211" s="32">
        <v>4</v>
      </c>
      <c r="F211" s="32">
        <v>90</v>
      </c>
      <c r="G211" s="32">
        <v>15</v>
      </c>
      <c r="H211" s="32">
        <v>78</v>
      </c>
      <c r="I211" s="32">
        <v>32</v>
      </c>
      <c r="J211" s="32">
        <v>59</v>
      </c>
      <c r="K211" s="32">
        <v>51</v>
      </c>
      <c r="L211" s="32">
        <v>87</v>
      </c>
      <c r="M211" s="32">
        <v>23</v>
      </c>
      <c r="N211" s="32">
        <v>89</v>
      </c>
      <c r="O211" s="32">
        <v>21</v>
      </c>
      <c r="P211" s="32">
        <v>108</v>
      </c>
      <c r="Q211" s="32">
        <v>2</v>
      </c>
      <c r="R211" s="32">
        <v>30</v>
      </c>
      <c r="S211" s="32">
        <v>1</v>
      </c>
      <c r="T211" s="32">
        <v>64</v>
      </c>
      <c r="U211" s="32">
        <v>4</v>
      </c>
      <c r="V211" s="32">
        <v>29</v>
      </c>
      <c r="W211" s="32">
        <v>4</v>
      </c>
      <c r="X211" s="32" t="s">
        <v>97</v>
      </c>
      <c r="Y211" s="32">
        <v>58</v>
      </c>
      <c r="Z211" s="32">
        <v>41</v>
      </c>
      <c r="AA211" s="32">
        <v>11</v>
      </c>
      <c r="AB211" s="32">
        <v>2</v>
      </c>
      <c r="AC211" s="32">
        <v>11</v>
      </c>
      <c r="AD211" s="32">
        <v>55</v>
      </c>
      <c r="AE211" s="32">
        <v>42</v>
      </c>
      <c r="AF211" s="32">
        <v>99</v>
      </c>
      <c r="AG211" s="32">
        <v>11</v>
      </c>
      <c r="AH211" s="32">
        <v>18</v>
      </c>
      <c r="AI211" s="32">
        <v>14</v>
      </c>
      <c r="AJ211" s="32">
        <v>16</v>
      </c>
      <c r="AK211" s="33">
        <v>29</v>
      </c>
      <c r="AL211" s="33">
        <v>33</v>
      </c>
      <c r="AM211" s="33" t="s">
        <v>97</v>
      </c>
      <c r="AN211" s="33" t="s">
        <v>97</v>
      </c>
      <c r="AO211" s="33" t="s">
        <v>97</v>
      </c>
      <c r="AP211" s="33" t="s">
        <v>97</v>
      </c>
      <c r="AQ211" s="33" t="s">
        <v>97</v>
      </c>
      <c r="AR211" s="33">
        <v>110</v>
      </c>
      <c r="AS211" s="33" t="s">
        <v>97</v>
      </c>
      <c r="AT211" s="33" t="s">
        <v>97</v>
      </c>
      <c r="AU211" s="33" t="s">
        <v>97</v>
      </c>
      <c r="AV211" s="33">
        <v>110</v>
      </c>
      <c r="AW211" s="33" t="s">
        <v>97</v>
      </c>
      <c r="AX211" s="33" t="s">
        <v>97</v>
      </c>
      <c r="AY211" s="33" t="s">
        <v>97</v>
      </c>
      <c r="AZ211" s="33">
        <v>86</v>
      </c>
      <c r="BA211" s="33" t="s">
        <v>97</v>
      </c>
      <c r="BB211" s="33" t="s">
        <v>97</v>
      </c>
      <c r="BC211" s="33">
        <v>24</v>
      </c>
      <c r="BD211" s="33" t="s">
        <v>97</v>
      </c>
      <c r="BE211" s="33" t="s">
        <v>97</v>
      </c>
      <c r="BF211" s="33">
        <v>110</v>
      </c>
      <c r="BG211" s="33">
        <v>37</v>
      </c>
      <c r="BH211" s="33">
        <v>37</v>
      </c>
      <c r="BI211" s="33">
        <v>110</v>
      </c>
      <c r="BJ211" s="33">
        <v>53</v>
      </c>
      <c r="BK211" s="33">
        <v>5</v>
      </c>
      <c r="BL211" s="33">
        <v>106</v>
      </c>
      <c r="BM211" s="33">
        <v>4</v>
      </c>
      <c r="BN211" s="33">
        <v>105</v>
      </c>
      <c r="BO211" s="33">
        <v>5</v>
      </c>
      <c r="BP211" s="33">
        <v>110</v>
      </c>
      <c r="BQ211" s="33" t="s">
        <v>97</v>
      </c>
      <c r="BR211" s="33">
        <v>103</v>
      </c>
      <c r="BS211" s="33">
        <v>7</v>
      </c>
      <c r="BT211" s="33" t="s">
        <v>97</v>
      </c>
      <c r="BU211" s="33" t="s">
        <v>97</v>
      </c>
      <c r="BV211" s="33">
        <v>15</v>
      </c>
      <c r="BW211" s="33">
        <v>1</v>
      </c>
      <c r="BX211" s="33">
        <v>2</v>
      </c>
      <c r="BY211" s="33" t="s">
        <v>97</v>
      </c>
      <c r="BZ211" s="33">
        <v>2</v>
      </c>
      <c r="CA211" s="33" t="s">
        <v>97</v>
      </c>
    </row>
    <row r="212" spans="2:79" ht="15">
      <c r="B212" s="32" t="s">
        <v>148</v>
      </c>
      <c r="C212" s="32">
        <v>134</v>
      </c>
      <c r="D212" s="32">
        <v>5</v>
      </c>
      <c r="E212" s="32">
        <v>11</v>
      </c>
      <c r="F212" s="32">
        <v>3</v>
      </c>
      <c r="G212" s="32">
        <v>25</v>
      </c>
      <c r="H212" s="32">
        <v>66</v>
      </c>
      <c r="I212" s="32">
        <v>112</v>
      </c>
      <c r="J212" s="32">
        <v>36</v>
      </c>
      <c r="K212" s="32">
        <v>142</v>
      </c>
      <c r="L212" s="32">
        <v>106</v>
      </c>
      <c r="M212" s="32">
        <v>72</v>
      </c>
      <c r="N212" s="32">
        <v>76</v>
      </c>
      <c r="O212" s="32">
        <v>102</v>
      </c>
      <c r="P212" s="32">
        <v>158</v>
      </c>
      <c r="Q212" s="32">
        <v>20</v>
      </c>
      <c r="R212" s="32">
        <v>41</v>
      </c>
      <c r="S212" s="32">
        <v>3</v>
      </c>
      <c r="T212" s="32">
        <v>108</v>
      </c>
      <c r="U212" s="32">
        <v>1</v>
      </c>
      <c r="V212" s="32">
        <v>44</v>
      </c>
      <c r="W212" s="32">
        <v>5</v>
      </c>
      <c r="X212" s="32">
        <v>1</v>
      </c>
      <c r="Y212" s="32">
        <v>46</v>
      </c>
      <c r="Z212" s="32">
        <v>95</v>
      </c>
      <c r="AA212" s="32">
        <v>36</v>
      </c>
      <c r="AB212" s="32">
        <v>13</v>
      </c>
      <c r="AC212" s="32">
        <v>25</v>
      </c>
      <c r="AD212" s="32">
        <v>111</v>
      </c>
      <c r="AE212" s="32">
        <v>29</v>
      </c>
      <c r="AF212" s="32">
        <v>151</v>
      </c>
      <c r="AG212" s="32">
        <v>27</v>
      </c>
      <c r="AH212" s="32">
        <v>78</v>
      </c>
      <c r="AI212" s="32">
        <v>36</v>
      </c>
      <c r="AJ212" s="32">
        <v>28</v>
      </c>
      <c r="AK212" s="33">
        <v>20</v>
      </c>
      <c r="AL212" s="33">
        <v>16</v>
      </c>
      <c r="AM212" s="33" t="s">
        <v>97</v>
      </c>
      <c r="AN212" s="33" t="s">
        <v>97</v>
      </c>
      <c r="AO212" s="33" t="s">
        <v>97</v>
      </c>
      <c r="AP212" s="33" t="s">
        <v>97</v>
      </c>
      <c r="AQ212" s="33" t="s">
        <v>97</v>
      </c>
      <c r="AR212" s="33" t="s">
        <v>97</v>
      </c>
      <c r="AS212" s="33">
        <v>178</v>
      </c>
      <c r="AT212" s="33" t="s">
        <v>97</v>
      </c>
      <c r="AU212" s="33" t="s">
        <v>97</v>
      </c>
      <c r="AV212" s="33">
        <v>178</v>
      </c>
      <c r="AW212" s="33" t="s">
        <v>97</v>
      </c>
      <c r="AX212" s="33" t="s">
        <v>97</v>
      </c>
      <c r="AY212" s="33" t="s">
        <v>97</v>
      </c>
      <c r="AZ212" s="33">
        <v>124</v>
      </c>
      <c r="BA212" s="33">
        <v>2</v>
      </c>
      <c r="BB212" s="33" t="s">
        <v>97</v>
      </c>
      <c r="BC212" s="33">
        <v>52</v>
      </c>
      <c r="BD212" s="33" t="s">
        <v>97</v>
      </c>
      <c r="BE212" s="33">
        <v>1</v>
      </c>
      <c r="BF212" s="33">
        <v>177</v>
      </c>
      <c r="BG212" s="33">
        <v>54</v>
      </c>
      <c r="BH212" s="33">
        <v>84</v>
      </c>
      <c r="BI212" s="33">
        <v>178</v>
      </c>
      <c r="BJ212" s="33">
        <v>125</v>
      </c>
      <c r="BK212" s="33">
        <v>20</v>
      </c>
      <c r="BL212" s="33">
        <v>164</v>
      </c>
      <c r="BM212" s="33">
        <v>14</v>
      </c>
      <c r="BN212" s="33">
        <v>156</v>
      </c>
      <c r="BO212" s="33">
        <v>22</v>
      </c>
      <c r="BP212" s="33">
        <v>160</v>
      </c>
      <c r="BQ212" s="33">
        <v>18</v>
      </c>
      <c r="BR212" s="33">
        <v>175</v>
      </c>
      <c r="BS212" s="33">
        <v>3</v>
      </c>
      <c r="BT212" s="33" t="s">
        <v>97</v>
      </c>
      <c r="BU212" s="33" t="s">
        <v>97</v>
      </c>
      <c r="BV212" s="33">
        <v>27</v>
      </c>
      <c r="BW212" s="33">
        <v>4</v>
      </c>
      <c r="BX212" s="33" t="s">
        <v>97</v>
      </c>
      <c r="BY212" s="33" t="s">
        <v>97</v>
      </c>
      <c r="BZ212" s="33">
        <v>2</v>
      </c>
      <c r="CA212" s="33" t="s">
        <v>97</v>
      </c>
    </row>
    <row r="213" spans="2:79" ht="15">
      <c r="B213" s="32" t="s">
        <v>149</v>
      </c>
      <c r="C213" s="32">
        <v>63</v>
      </c>
      <c r="D213" s="32">
        <v>21</v>
      </c>
      <c r="E213" s="32">
        <v>9</v>
      </c>
      <c r="F213" s="32" t="s">
        <v>97</v>
      </c>
      <c r="G213" s="32">
        <v>37</v>
      </c>
      <c r="H213" s="32">
        <v>81</v>
      </c>
      <c r="I213" s="32">
        <v>49</v>
      </c>
      <c r="J213" s="32">
        <v>53</v>
      </c>
      <c r="K213" s="32">
        <v>77</v>
      </c>
      <c r="L213" s="32">
        <v>122</v>
      </c>
      <c r="M213" s="32">
        <v>8</v>
      </c>
      <c r="N213" s="32">
        <v>95</v>
      </c>
      <c r="O213" s="32">
        <v>35</v>
      </c>
      <c r="P213" s="32">
        <v>127</v>
      </c>
      <c r="Q213" s="32">
        <v>3</v>
      </c>
      <c r="R213" s="32">
        <v>27</v>
      </c>
      <c r="S213" s="32">
        <v>3</v>
      </c>
      <c r="T213" s="32">
        <v>79</v>
      </c>
      <c r="U213" s="32">
        <v>5</v>
      </c>
      <c r="V213" s="32">
        <v>28</v>
      </c>
      <c r="W213" s="32">
        <v>4</v>
      </c>
      <c r="X213" s="32">
        <v>2</v>
      </c>
      <c r="Y213" s="32">
        <v>32</v>
      </c>
      <c r="Z213" s="32">
        <v>59</v>
      </c>
      <c r="AA213" s="32">
        <v>37</v>
      </c>
      <c r="AB213" s="32">
        <v>2</v>
      </c>
      <c r="AC213" s="32">
        <v>8</v>
      </c>
      <c r="AD213" s="32">
        <v>58</v>
      </c>
      <c r="AE213" s="32">
        <v>62</v>
      </c>
      <c r="AF213" s="32">
        <v>117</v>
      </c>
      <c r="AG213" s="32">
        <v>13</v>
      </c>
      <c r="AH213" s="32">
        <v>28</v>
      </c>
      <c r="AI213" s="32">
        <v>37</v>
      </c>
      <c r="AJ213" s="32">
        <v>34</v>
      </c>
      <c r="AK213" s="33">
        <v>20</v>
      </c>
      <c r="AL213" s="33">
        <v>11</v>
      </c>
      <c r="AM213" s="33" t="s">
        <v>97</v>
      </c>
      <c r="AN213" s="33" t="s">
        <v>97</v>
      </c>
      <c r="AO213" s="33" t="s">
        <v>97</v>
      </c>
      <c r="AP213" s="33" t="s">
        <v>97</v>
      </c>
      <c r="AQ213" s="33" t="s">
        <v>97</v>
      </c>
      <c r="AR213" s="33" t="s">
        <v>97</v>
      </c>
      <c r="AS213" s="33" t="s">
        <v>97</v>
      </c>
      <c r="AT213" s="33">
        <v>130</v>
      </c>
      <c r="AU213" s="33" t="s">
        <v>97</v>
      </c>
      <c r="AV213" s="33">
        <v>130</v>
      </c>
      <c r="AW213" s="33" t="s">
        <v>97</v>
      </c>
      <c r="AX213" s="33" t="s">
        <v>97</v>
      </c>
      <c r="AY213" s="33" t="s">
        <v>97</v>
      </c>
      <c r="AZ213" s="33">
        <v>93</v>
      </c>
      <c r="BA213" s="33">
        <v>9</v>
      </c>
      <c r="BB213" s="33" t="s">
        <v>97</v>
      </c>
      <c r="BC213" s="33">
        <v>28</v>
      </c>
      <c r="BD213" s="33" t="s">
        <v>97</v>
      </c>
      <c r="BE213" s="33">
        <v>1</v>
      </c>
      <c r="BF213" s="33">
        <v>129</v>
      </c>
      <c r="BG213" s="33">
        <v>32</v>
      </c>
      <c r="BH213" s="33">
        <v>84</v>
      </c>
      <c r="BI213" s="33">
        <v>130</v>
      </c>
      <c r="BJ213" s="33">
        <v>76</v>
      </c>
      <c r="BK213" s="33">
        <v>17</v>
      </c>
      <c r="BL213" s="33">
        <v>122</v>
      </c>
      <c r="BM213" s="33">
        <v>8</v>
      </c>
      <c r="BN213" s="33">
        <v>118</v>
      </c>
      <c r="BO213" s="33">
        <v>10</v>
      </c>
      <c r="BP213" s="33">
        <v>117</v>
      </c>
      <c r="BQ213" s="33">
        <v>13</v>
      </c>
      <c r="BR213" s="33">
        <v>129</v>
      </c>
      <c r="BS213" s="33">
        <v>1</v>
      </c>
      <c r="BT213" s="33" t="s">
        <v>97</v>
      </c>
      <c r="BU213" s="33" t="s">
        <v>97</v>
      </c>
      <c r="BV213" s="33">
        <v>18</v>
      </c>
      <c r="BW213" s="33">
        <v>6</v>
      </c>
      <c r="BX213" s="33">
        <v>1</v>
      </c>
      <c r="BY213" s="33">
        <v>1</v>
      </c>
      <c r="BZ213" s="33">
        <v>2</v>
      </c>
      <c r="CA213" s="33" t="s">
        <v>97</v>
      </c>
    </row>
    <row r="214" spans="2:79" ht="15">
      <c r="B214" s="32" t="s">
        <v>150</v>
      </c>
      <c r="C214" s="32">
        <v>49</v>
      </c>
      <c r="D214" s="32">
        <v>198</v>
      </c>
      <c r="E214" s="32">
        <v>50</v>
      </c>
      <c r="F214" s="32">
        <v>25</v>
      </c>
      <c r="G214" s="32">
        <v>65</v>
      </c>
      <c r="H214" s="32">
        <v>145</v>
      </c>
      <c r="I214" s="32">
        <v>242</v>
      </c>
      <c r="J214" s="32">
        <v>124</v>
      </c>
      <c r="K214" s="32">
        <v>263</v>
      </c>
      <c r="L214" s="32">
        <v>372</v>
      </c>
      <c r="M214" s="32">
        <v>15</v>
      </c>
      <c r="N214" s="32">
        <v>180</v>
      </c>
      <c r="O214" s="32">
        <v>207</v>
      </c>
      <c r="P214" s="32">
        <v>319</v>
      </c>
      <c r="Q214" s="32">
        <v>68</v>
      </c>
      <c r="R214" s="32">
        <v>99</v>
      </c>
      <c r="S214" s="32">
        <v>6</v>
      </c>
      <c r="T214" s="32">
        <v>219</v>
      </c>
      <c r="U214" s="32">
        <v>7</v>
      </c>
      <c r="V214" s="32">
        <v>103</v>
      </c>
      <c r="W214" s="32">
        <v>11</v>
      </c>
      <c r="X214" s="32">
        <v>5</v>
      </c>
      <c r="Y214" s="32">
        <v>131</v>
      </c>
      <c r="Z214" s="32">
        <v>143</v>
      </c>
      <c r="AA214" s="32">
        <v>108</v>
      </c>
      <c r="AB214" s="32">
        <v>7</v>
      </c>
      <c r="AC214" s="32">
        <v>70</v>
      </c>
      <c r="AD214" s="32">
        <v>222</v>
      </c>
      <c r="AE214" s="32">
        <v>88</v>
      </c>
      <c r="AF214" s="32">
        <v>318</v>
      </c>
      <c r="AG214" s="32">
        <v>69</v>
      </c>
      <c r="AH214" s="32">
        <v>166</v>
      </c>
      <c r="AI214" s="32">
        <v>90</v>
      </c>
      <c r="AJ214" s="32">
        <v>60</v>
      </c>
      <c r="AK214" s="33">
        <v>41</v>
      </c>
      <c r="AL214" s="33">
        <v>30</v>
      </c>
      <c r="AM214" s="33" t="s">
        <v>97</v>
      </c>
      <c r="AN214" s="33" t="s">
        <v>97</v>
      </c>
      <c r="AO214" s="33" t="s">
        <v>97</v>
      </c>
      <c r="AP214" s="33" t="s">
        <v>97</v>
      </c>
      <c r="AQ214" s="33" t="s">
        <v>97</v>
      </c>
      <c r="AR214" s="33" t="s">
        <v>97</v>
      </c>
      <c r="AS214" s="33" t="s">
        <v>97</v>
      </c>
      <c r="AT214" s="33" t="s">
        <v>97</v>
      </c>
      <c r="AU214" s="33">
        <v>387</v>
      </c>
      <c r="AV214" s="33">
        <v>374</v>
      </c>
      <c r="AW214" s="33">
        <v>4</v>
      </c>
      <c r="AX214" s="33">
        <v>3</v>
      </c>
      <c r="AY214" s="33">
        <v>6</v>
      </c>
      <c r="AZ214" s="33">
        <v>215</v>
      </c>
      <c r="BA214" s="33">
        <v>2</v>
      </c>
      <c r="BB214" s="33">
        <v>1</v>
      </c>
      <c r="BC214" s="33">
        <v>134</v>
      </c>
      <c r="BD214" s="33">
        <v>35</v>
      </c>
      <c r="BE214" s="33">
        <v>6</v>
      </c>
      <c r="BF214" s="33">
        <v>381</v>
      </c>
      <c r="BG214" s="33">
        <v>116</v>
      </c>
      <c r="BH214" s="33">
        <v>213</v>
      </c>
      <c r="BI214" s="33">
        <v>387</v>
      </c>
      <c r="BJ214" s="33">
        <v>209</v>
      </c>
      <c r="BK214" s="33">
        <v>88</v>
      </c>
      <c r="BL214" s="33">
        <v>357</v>
      </c>
      <c r="BM214" s="33">
        <v>30</v>
      </c>
      <c r="BN214" s="33">
        <v>335</v>
      </c>
      <c r="BO214" s="33">
        <v>48</v>
      </c>
      <c r="BP214" s="33">
        <v>387</v>
      </c>
      <c r="BQ214" s="33" t="s">
        <v>97</v>
      </c>
      <c r="BR214" s="33">
        <v>373</v>
      </c>
      <c r="BS214" s="33">
        <v>14</v>
      </c>
      <c r="BT214" s="33" t="s">
        <v>97</v>
      </c>
      <c r="BU214" s="33">
        <v>2</v>
      </c>
      <c r="BV214" s="33">
        <v>56</v>
      </c>
      <c r="BW214" s="33">
        <v>10</v>
      </c>
      <c r="BX214" s="33">
        <v>2</v>
      </c>
      <c r="BY214" s="33">
        <v>1</v>
      </c>
      <c r="BZ214" s="33">
        <v>5</v>
      </c>
      <c r="CA214" s="33" t="s">
        <v>97</v>
      </c>
    </row>
    <row r="215" spans="1:79" ht="15">
      <c r="A215" s="32" t="s">
        <v>2</v>
      </c>
      <c r="B215" s="32" t="s">
        <v>151</v>
      </c>
      <c r="C215" s="32">
        <v>1553</v>
      </c>
      <c r="D215" s="32">
        <v>2939</v>
      </c>
      <c r="E215" s="32">
        <v>1920</v>
      </c>
      <c r="F215" s="32">
        <v>1118</v>
      </c>
      <c r="G215" s="32">
        <v>3354</v>
      </c>
      <c r="H215" s="32">
        <v>5940</v>
      </c>
      <c r="I215" s="32">
        <v>4944</v>
      </c>
      <c r="J215" s="32">
        <v>5165</v>
      </c>
      <c r="K215" s="32">
        <v>5719</v>
      </c>
      <c r="L215" s="32">
        <v>9374</v>
      </c>
      <c r="M215" s="32">
        <v>1510</v>
      </c>
      <c r="N215" s="32">
        <v>7793</v>
      </c>
      <c r="O215" s="32">
        <v>3091</v>
      </c>
      <c r="P215" s="32">
        <v>10103</v>
      </c>
      <c r="Q215" s="32">
        <v>781</v>
      </c>
      <c r="R215" s="32">
        <v>2855</v>
      </c>
      <c r="S215" s="32">
        <v>204</v>
      </c>
      <c r="T215" s="32">
        <v>6208</v>
      </c>
      <c r="U215" s="32">
        <v>149</v>
      </c>
      <c r="V215" s="32">
        <v>3068</v>
      </c>
      <c r="W215" s="32">
        <v>259</v>
      </c>
      <c r="X215" s="32">
        <v>134</v>
      </c>
      <c r="Y215" s="32">
        <v>4588</v>
      </c>
      <c r="Z215" s="32">
        <v>4502</v>
      </c>
      <c r="AA215" s="32">
        <v>1660</v>
      </c>
      <c r="AB215" s="32">
        <v>598</v>
      </c>
      <c r="AC215" s="32">
        <v>1329</v>
      </c>
      <c r="AD215" s="32">
        <v>5691</v>
      </c>
      <c r="AE215" s="32">
        <v>3266</v>
      </c>
      <c r="AF215" s="32">
        <v>9149</v>
      </c>
      <c r="AG215" s="32">
        <v>1735</v>
      </c>
      <c r="AH215" s="32">
        <v>2386</v>
      </c>
      <c r="AI215" s="32">
        <v>2449</v>
      </c>
      <c r="AJ215" s="32">
        <v>2191</v>
      </c>
      <c r="AK215" s="33">
        <v>1939</v>
      </c>
      <c r="AL215" s="33">
        <v>1919</v>
      </c>
      <c r="AM215" s="33">
        <v>9128</v>
      </c>
      <c r="AN215" s="33">
        <v>7</v>
      </c>
      <c r="AO215" s="33">
        <v>418</v>
      </c>
      <c r="AP215" s="33">
        <v>306</v>
      </c>
      <c r="AQ215" s="33">
        <v>233</v>
      </c>
      <c r="AR215" s="33">
        <v>110</v>
      </c>
      <c r="AS215" s="33">
        <v>178</v>
      </c>
      <c r="AT215" s="33">
        <v>130</v>
      </c>
      <c r="AU215" s="33">
        <v>374</v>
      </c>
      <c r="AV215" s="33">
        <v>10884</v>
      </c>
      <c r="AW215" s="33" t="s">
        <v>97</v>
      </c>
      <c r="AX215" s="33" t="s">
        <v>97</v>
      </c>
      <c r="AY215" s="33" t="s">
        <v>97</v>
      </c>
      <c r="AZ215" s="33">
        <v>7836</v>
      </c>
      <c r="BA215" s="33">
        <v>135</v>
      </c>
      <c r="BB215" s="33">
        <v>12</v>
      </c>
      <c r="BC215" s="33">
        <v>2852</v>
      </c>
      <c r="BD215" s="33">
        <v>49</v>
      </c>
      <c r="BE215" s="33">
        <v>66</v>
      </c>
      <c r="BF215" s="33">
        <v>10818</v>
      </c>
      <c r="BG215" s="33">
        <v>3672</v>
      </c>
      <c r="BH215" s="33">
        <v>4931</v>
      </c>
      <c r="BI215" s="33">
        <v>10884</v>
      </c>
      <c r="BJ215" s="33">
        <v>6113</v>
      </c>
      <c r="BK215" s="33">
        <v>1644</v>
      </c>
      <c r="BL215" s="33">
        <v>10075</v>
      </c>
      <c r="BM215" s="33">
        <v>809</v>
      </c>
      <c r="BN215" s="33">
        <v>9676</v>
      </c>
      <c r="BO215" s="33">
        <v>1149</v>
      </c>
      <c r="BP215" s="33">
        <v>10704</v>
      </c>
      <c r="BQ215" s="33">
        <v>180</v>
      </c>
      <c r="BR215" s="33">
        <v>10517</v>
      </c>
      <c r="BS215" s="33">
        <v>367</v>
      </c>
      <c r="BT215" s="33" t="s">
        <v>97</v>
      </c>
      <c r="BU215" s="33">
        <v>76</v>
      </c>
      <c r="BV215" s="33">
        <v>1609</v>
      </c>
      <c r="BW215" s="33">
        <v>325</v>
      </c>
      <c r="BX215" s="33">
        <v>101</v>
      </c>
      <c r="BY215" s="33">
        <v>39</v>
      </c>
      <c r="BZ215" s="33">
        <v>94</v>
      </c>
      <c r="CA215" s="33" t="s">
        <v>97</v>
      </c>
    </row>
    <row r="216" spans="2:79" ht="15">
      <c r="B216" s="32" t="s">
        <v>143</v>
      </c>
      <c r="C216" s="32">
        <v>616</v>
      </c>
      <c r="D216" s="32">
        <v>4</v>
      </c>
      <c r="E216" s="32">
        <v>33</v>
      </c>
      <c r="F216" s="32">
        <v>3</v>
      </c>
      <c r="G216" s="32">
        <v>23</v>
      </c>
      <c r="H216" s="32">
        <v>194</v>
      </c>
      <c r="I216" s="32">
        <v>485</v>
      </c>
      <c r="J216" s="32">
        <v>385</v>
      </c>
      <c r="K216" s="32">
        <v>294</v>
      </c>
      <c r="L216" s="32">
        <v>554</v>
      </c>
      <c r="M216" s="32">
        <v>125</v>
      </c>
      <c r="N216" s="32">
        <v>413</v>
      </c>
      <c r="O216" s="32">
        <v>266</v>
      </c>
      <c r="P216" s="32">
        <v>655</v>
      </c>
      <c r="Q216" s="32">
        <v>24</v>
      </c>
      <c r="R216" s="32">
        <v>166</v>
      </c>
      <c r="S216" s="32">
        <v>19</v>
      </c>
      <c r="T216" s="32">
        <v>362</v>
      </c>
      <c r="U216" s="32">
        <v>19</v>
      </c>
      <c r="V216" s="32">
        <v>184</v>
      </c>
      <c r="W216" s="32">
        <v>27</v>
      </c>
      <c r="X216" s="32">
        <v>2</v>
      </c>
      <c r="Y216" s="32">
        <v>185</v>
      </c>
      <c r="Z216" s="32">
        <v>300</v>
      </c>
      <c r="AA216" s="32">
        <v>192</v>
      </c>
      <c r="AB216" s="32">
        <v>60</v>
      </c>
      <c r="AC216" s="32">
        <v>107</v>
      </c>
      <c r="AD216" s="32">
        <v>327</v>
      </c>
      <c r="AE216" s="32">
        <v>185</v>
      </c>
      <c r="AF216" s="32">
        <v>641</v>
      </c>
      <c r="AG216" s="32">
        <v>38</v>
      </c>
      <c r="AH216" s="32">
        <v>162</v>
      </c>
      <c r="AI216" s="32">
        <v>154</v>
      </c>
      <c r="AJ216" s="32">
        <v>208</v>
      </c>
      <c r="AK216" s="33">
        <v>132</v>
      </c>
      <c r="AL216" s="33">
        <v>23</v>
      </c>
      <c r="AM216" s="33" t="s">
        <v>97</v>
      </c>
      <c r="AN216" s="33">
        <v>675</v>
      </c>
      <c r="AO216" s="33" t="s">
        <v>97</v>
      </c>
      <c r="AP216" s="33" t="s">
        <v>97</v>
      </c>
      <c r="AQ216" s="33" t="s">
        <v>97</v>
      </c>
      <c r="AR216" s="33" t="s">
        <v>97</v>
      </c>
      <c r="AS216" s="33" t="s">
        <v>97</v>
      </c>
      <c r="AT216" s="33" t="s">
        <v>97</v>
      </c>
      <c r="AU216" s="33">
        <v>4</v>
      </c>
      <c r="AV216" s="33" t="s">
        <v>97</v>
      </c>
      <c r="AW216" s="33">
        <v>679</v>
      </c>
      <c r="AX216" s="33" t="s">
        <v>97</v>
      </c>
      <c r="AY216" s="33" t="s">
        <v>97</v>
      </c>
      <c r="AZ216" s="33">
        <v>7</v>
      </c>
      <c r="BA216" s="33" t="s">
        <v>97</v>
      </c>
      <c r="BB216" s="33">
        <v>651</v>
      </c>
      <c r="BC216" s="33">
        <v>12</v>
      </c>
      <c r="BD216" s="33">
        <v>9</v>
      </c>
      <c r="BE216" s="33">
        <v>10</v>
      </c>
      <c r="BF216" s="33">
        <v>669</v>
      </c>
      <c r="BG216" s="33">
        <v>162</v>
      </c>
      <c r="BH216" s="33">
        <v>394</v>
      </c>
      <c r="BI216" s="33">
        <v>679</v>
      </c>
      <c r="BJ216" s="33">
        <v>435</v>
      </c>
      <c r="BK216" s="33">
        <v>83</v>
      </c>
      <c r="BL216" s="33">
        <v>665</v>
      </c>
      <c r="BM216" s="33">
        <v>14</v>
      </c>
      <c r="BN216" s="33">
        <v>612</v>
      </c>
      <c r="BO216" s="33">
        <v>67</v>
      </c>
      <c r="BP216" s="33">
        <v>671</v>
      </c>
      <c r="BQ216" s="33">
        <v>8</v>
      </c>
      <c r="BR216" s="33">
        <v>633</v>
      </c>
      <c r="BS216" s="33">
        <v>46</v>
      </c>
      <c r="BT216" s="33" t="s">
        <v>97</v>
      </c>
      <c r="BU216" s="33">
        <v>6</v>
      </c>
      <c r="BV216" s="33">
        <v>107</v>
      </c>
      <c r="BW216" s="33">
        <v>32</v>
      </c>
      <c r="BX216" s="33">
        <v>10</v>
      </c>
      <c r="BY216" s="33" t="s">
        <v>97</v>
      </c>
      <c r="BZ216" s="33">
        <v>6</v>
      </c>
      <c r="CA216" s="33" t="s">
        <v>97</v>
      </c>
    </row>
    <row r="217" spans="2:79" ht="15">
      <c r="B217" s="32" t="s">
        <v>152</v>
      </c>
      <c r="C217" s="32" t="s">
        <v>97</v>
      </c>
      <c r="D217" s="32" t="s">
        <v>97</v>
      </c>
      <c r="E217" s="32">
        <v>3</v>
      </c>
      <c r="F217" s="32" t="s">
        <v>97</v>
      </c>
      <c r="G217" s="32" t="s">
        <v>97</v>
      </c>
      <c r="H217" s="32" t="s">
        <v>97</v>
      </c>
      <c r="I217" s="32">
        <v>3</v>
      </c>
      <c r="J217" s="32" t="s">
        <v>97</v>
      </c>
      <c r="K217" s="32">
        <v>3</v>
      </c>
      <c r="L217" s="32">
        <v>3</v>
      </c>
      <c r="M217" s="32" t="s">
        <v>97</v>
      </c>
      <c r="N217" s="32">
        <v>3</v>
      </c>
      <c r="O217" s="32" t="s">
        <v>97</v>
      </c>
      <c r="P217" s="32">
        <v>1</v>
      </c>
      <c r="Q217" s="32">
        <v>2</v>
      </c>
      <c r="R217" s="32">
        <v>2</v>
      </c>
      <c r="S217" s="32" t="s">
        <v>97</v>
      </c>
      <c r="T217" s="32" t="s">
        <v>97</v>
      </c>
      <c r="U217" s="32">
        <v>1</v>
      </c>
      <c r="V217" s="32">
        <v>2</v>
      </c>
      <c r="W217" s="32" t="s">
        <v>97</v>
      </c>
      <c r="X217" s="32" t="s">
        <v>97</v>
      </c>
      <c r="Y217" s="32" t="s">
        <v>97</v>
      </c>
      <c r="Z217" s="32">
        <v>3</v>
      </c>
      <c r="AA217" s="32" t="s">
        <v>97</v>
      </c>
      <c r="AB217" s="32" t="s">
        <v>97</v>
      </c>
      <c r="AC217" s="32" t="s">
        <v>97</v>
      </c>
      <c r="AD217" s="32">
        <v>3</v>
      </c>
      <c r="AE217" s="32" t="s">
        <v>97</v>
      </c>
      <c r="AF217" s="32" t="s">
        <v>97</v>
      </c>
      <c r="AG217" s="32">
        <v>3</v>
      </c>
      <c r="AH217" s="32" t="s">
        <v>97</v>
      </c>
      <c r="AI217" s="32">
        <v>3</v>
      </c>
      <c r="AJ217" s="32" t="s">
        <v>97</v>
      </c>
      <c r="AK217" s="33" t="s">
        <v>97</v>
      </c>
      <c r="AL217" s="33" t="s">
        <v>97</v>
      </c>
      <c r="AM217" s="33" t="s">
        <v>97</v>
      </c>
      <c r="AN217" s="33" t="s">
        <v>97</v>
      </c>
      <c r="AO217" s="33" t="s">
        <v>97</v>
      </c>
      <c r="AP217" s="33" t="s">
        <v>97</v>
      </c>
      <c r="AQ217" s="33" t="s">
        <v>97</v>
      </c>
      <c r="AR217" s="33" t="s">
        <v>97</v>
      </c>
      <c r="AS217" s="33" t="s">
        <v>97</v>
      </c>
      <c r="AT217" s="33" t="s">
        <v>97</v>
      </c>
      <c r="AU217" s="33">
        <v>3</v>
      </c>
      <c r="AV217" s="33" t="s">
        <v>97</v>
      </c>
      <c r="AW217" s="33" t="s">
        <v>97</v>
      </c>
      <c r="AX217" s="33">
        <v>3</v>
      </c>
      <c r="AY217" s="33" t="s">
        <v>97</v>
      </c>
      <c r="AZ217" s="33" t="s">
        <v>97</v>
      </c>
      <c r="BA217" s="33" t="s">
        <v>97</v>
      </c>
      <c r="BB217" s="33" t="s">
        <v>97</v>
      </c>
      <c r="BC217" s="33">
        <v>3</v>
      </c>
      <c r="BD217" s="33" t="s">
        <v>97</v>
      </c>
      <c r="BE217" s="33" t="s">
        <v>97</v>
      </c>
      <c r="BF217" s="33">
        <v>3</v>
      </c>
      <c r="BG217" s="33">
        <v>3</v>
      </c>
      <c r="BH217" s="33" t="s">
        <v>97</v>
      </c>
      <c r="BI217" s="33">
        <v>3</v>
      </c>
      <c r="BJ217" s="33" t="s">
        <v>97</v>
      </c>
      <c r="BK217" s="33">
        <v>3</v>
      </c>
      <c r="BL217" s="33">
        <v>3</v>
      </c>
      <c r="BM217" s="33" t="s">
        <v>97</v>
      </c>
      <c r="BN217" s="33">
        <v>3</v>
      </c>
      <c r="BO217" s="33" t="s">
        <v>97</v>
      </c>
      <c r="BP217" s="33">
        <v>3</v>
      </c>
      <c r="BQ217" s="33" t="s">
        <v>97</v>
      </c>
      <c r="BR217" s="33">
        <v>3</v>
      </c>
      <c r="BS217" s="33" t="s">
        <v>97</v>
      </c>
      <c r="BT217" s="33" t="s">
        <v>97</v>
      </c>
      <c r="BU217" s="33" t="s">
        <v>97</v>
      </c>
      <c r="BV217" s="33">
        <v>1</v>
      </c>
      <c r="BW217" s="33">
        <v>1</v>
      </c>
      <c r="BX217" s="33">
        <v>1</v>
      </c>
      <c r="BY217" s="33" t="s">
        <v>97</v>
      </c>
      <c r="BZ217" s="33" t="s">
        <v>97</v>
      </c>
      <c r="CA217" s="33" t="s">
        <v>97</v>
      </c>
    </row>
    <row r="218" spans="2:79" ht="15">
      <c r="B218" s="32" t="s">
        <v>150</v>
      </c>
      <c r="C218" s="32" t="s">
        <v>97</v>
      </c>
      <c r="D218" s="32">
        <v>2</v>
      </c>
      <c r="E218" s="32">
        <v>4</v>
      </c>
      <c r="F218" s="32" t="s">
        <v>97</v>
      </c>
      <c r="G218" s="32">
        <v>4</v>
      </c>
      <c r="H218" s="32">
        <v>4</v>
      </c>
      <c r="I218" s="32">
        <v>6</v>
      </c>
      <c r="J218" s="32">
        <v>8</v>
      </c>
      <c r="K218" s="32">
        <v>2</v>
      </c>
      <c r="L218" s="32">
        <v>9</v>
      </c>
      <c r="M218" s="32">
        <v>1</v>
      </c>
      <c r="N218" s="32">
        <v>4</v>
      </c>
      <c r="O218" s="32">
        <v>6</v>
      </c>
      <c r="P218" s="32">
        <v>10</v>
      </c>
      <c r="Q218" s="32" t="s">
        <v>97</v>
      </c>
      <c r="R218" s="32">
        <v>7</v>
      </c>
      <c r="S218" s="32" t="s">
        <v>97</v>
      </c>
      <c r="T218" s="32">
        <v>2</v>
      </c>
      <c r="U218" s="32" t="s">
        <v>97</v>
      </c>
      <c r="V218" s="32">
        <v>6</v>
      </c>
      <c r="W218" s="32">
        <v>1</v>
      </c>
      <c r="X218" s="32">
        <v>1</v>
      </c>
      <c r="Y218" s="32">
        <v>9</v>
      </c>
      <c r="Z218" s="32" t="s">
        <v>97</v>
      </c>
      <c r="AA218" s="32" t="s">
        <v>97</v>
      </c>
      <c r="AB218" s="32" t="s">
        <v>97</v>
      </c>
      <c r="AC218" s="32">
        <v>4</v>
      </c>
      <c r="AD218" s="32">
        <v>2</v>
      </c>
      <c r="AE218" s="32">
        <v>4</v>
      </c>
      <c r="AF218" s="32">
        <v>8</v>
      </c>
      <c r="AG218" s="32">
        <v>2</v>
      </c>
      <c r="AH218" s="32">
        <v>4</v>
      </c>
      <c r="AI218" s="32">
        <v>2</v>
      </c>
      <c r="AJ218" s="32" t="s">
        <v>97</v>
      </c>
      <c r="AK218" s="33">
        <v>2</v>
      </c>
      <c r="AL218" s="33">
        <v>2</v>
      </c>
      <c r="AM218" s="33" t="s">
        <v>97</v>
      </c>
      <c r="AN218" s="33" t="s">
        <v>97</v>
      </c>
      <c r="AO218" s="33" t="s">
        <v>97</v>
      </c>
      <c r="AP218" s="33" t="s">
        <v>97</v>
      </c>
      <c r="AQ218" s="33">
        <v>4</v>
      </c>
      <c r="AR218" s="33" t="s">
        <v>97</v>
      </c>
      <c r="AS218" s="33" t="s">
        <v>97</v>
      </c>
      <c r="AT218" s="33" t="s">
        <v>97</v>
      </c>
      <c r="AU218" s="33">
        <v>6</v>
      </c>
      <c r="AV218" s="33" t="s">
        <v>97</v>
      </c>
      <c r="AW218" s="33" t="s">
        <v>97</v>
      </c>
      <c r="AX218" s="33" t="s">
        <v>97</v>
      </c>
      <c r="AY218" s="33">
        <v>10</v>
      </c>
      <c r="AZ218" s="33">
        <v>5</v>
      </c>
      <c r="BA218" s="33" t="s">
        <v>97</v>
      </c>
      <c r="BB218" s="33" t="s">
        <v>97</v>
      </c>
      <c r="BC218" s="33">
        <v>5</v>
      </c>
      <c r="BD218" s="33" t="s">
        <v>97</v>
      </c>
      <c r="BE218" s="33" t="s">
        <v>97</v>
      </c>
      <c r="BF218" s="33">
        <v>10</v>
      </c>
      <c r="BG218" s="33">
        <v>1</v>
      </c>
      <c r="BH218" s="33">
        <v>2</v>
      </c>
      <c r="BI218" s="33">
        <v>10</v>
      </c>
      <c r="BJ218" s="33">
        <v>6</v>
      </c>
      <c r="BK218" s="33" t="s">
        <v>97</v>
      </c>
      <c r="BL218" s="33">
        <v>9</v>
      </c>
      <c r="BM218" s="33">
        <v>1</v>
      </c>
      <c r="BN218" s="33">
        <v>9</v>
      </c>
      <c r="BO218" s="33" t="s">
        <v>97</v>
      </c>
      <c r="BP218" s="33">
        <v>10</v>
      </c>
      <c r="BQ218" s="33" t="s">
        <v>97</v>
      </c>
      <c r="BR218" s="33">
        <v>9</v>
      </c>
      <c r="BS218" s="33">
        <v>1</v>
      </c>
      <c r="BT218" s="33" t="s">
        <v>97</v>
      </c>
      <c r="BU218" s="33" t="s">
        <v>97</v>
      </c>
      <c r="BV218" s="33">
        <v>1</v>
      </c>
      <c r="BW218" s="33" t="s">
        <v>97</v>
      </c>
      <c r="BX218" s="33" t="s">
        <v>97</v>
      </c>
      <c r="BY218" s="33" t="s">
        <v>97</v>
      </c>
      <c r="BZ218" s="33" t="s">
        <v>97</v>
      </c>
      <c r="CA218" s="33" t="s">
        <v>97</v>
      </c>
    </row>
    <row r="219" spans="1:79" ht="15">
      <c r="A219" s="32" t="s">
        <v>3</v>
      </c>
      <c r="B219" s="32" t="s">
        <v>153</v>
      </c>
      <c r="C219" s="32">
        <v>1229</v>
      </c>
      <c r="D219" s="32">
        <v>2186</v>
      </c>
      <c r="E219" s="32">
        <v>1210</v>
      </c>
      <c r="F219" s="32">
        <v>773</v>
      </c>
      <c r="G219" s="32">
        <v>2450</v>
      </c>
      <c r="H219" s="32">
        <v>4309</v>
      </c>
      <c r="I219" s="32">
        <v>3539</v>
      </c>
      <c r="J219" s="32">
        <v>3760</v>
      </c>
      <c r="K219" s="32">
        <v>4088</v>
      </c>
      <c r="L219" s="32">
        <v>6775</v>
      </c>
      <c r="M219" s="32">
        <v>1073</v>
      </c>
      <c r="N219" s="32">
        <v>5654</v>
      </c>
      <c r="O219" s="32">
        <v>2194</v>
      </c>
      <c r="P219" s="32">
        <v>7331</v>
      </c>
      <c r="Q219" s="32">
        <v>517</v>
      </c>
      <c r="R219" s="32">
        <v>2037</v>
      </c>
      <c r="S219" s="32">
        <v>137</v>
      </c>
      <c r="T219" s="32">
        <v>4520</v>
      </c>
      <c r="U219" s="32">
        <v>108</v>
      </c>
      <c r="V219" s="32">
        <v>2188</v>
      </c>
      <c r="W219" s="32">
        <v>182</v>
      </c>
      <c r="X219" s="32">
        <v>94</v>
      </c>
      <c r="Y219" s="32">
        <v>3234</v>
      </c>
      <c r="Z219" s="32">
        <v>3287</v>
      </c>
      <c r="AA219" s="32">
        <v>1233</v>
      </c>
      <c r="AB219" s="32">
        <v>406</v>
      </c>
      <c r="AC219" s="32">
        <v>972</v>
      </c>
      <c r="AD219" s="32">
        <v>3991</v>
      </c>
      <c r="AE219" s="32">
        <v>2479</v>
      </c>
      <c r="AF219" s="32">
        <v>6538</v>
      </c>
      <c r="AG219" s="32">
        <v>1310</v>
      </c>
      <c r="AH219" s="32">
        <v>1676</v>
      </c>
      <c r="AI219" s="32">
        <v>1753</v>
      </c>
      <c r="AJ219" s="32">
        <v>1537</v>
      </c>
      <c r="AK219" s="33">
        <v>1460</v>
      </c>
      <c r="AL219" s="33">
        <v>1422</v>
      </c>
      <c r="AM219" s="33">
        <v>6638</v>
      </c>
      <c r="AN219" s="33">
        <v>11</v>
      </c>
      <c r="AO219" s="33">
        <v>287</v>
      </c>
      <c r="AP219" s="33">
        <v>217</v>
      </c>
      <c r="AQ219" s="33">
        <v>177</v>
      </c>
      <c r="AR219" s="33">
        <v>86</v>
      </c>
      <c r="AS219" s="33">
        <v>124</v>
      </c>
      <c r="AT219" s="33">
        <v>93</v>
      </c>
      <c r="AU219" s="33">
        <v>215</v>
      </c>
      <c r="AV219" s="33">
        <v>7836</v>
      </c>
      <c r="AW219" s="33">
        <v>7</v>
      </c>
      <c r="AX219" s="33" t="s">
        <v>97</v>
      </c>
      <c r="AY219" s="33">
        <v>5</v>
      </c>
      <c r="AZ219" s="33">
        <v>7848</v>
      </c>
      <c r="BA219" s="33" t="s">
        <v>97</v>
      </c>
      <c r="BB219" s="33" t="s">
        <v>97</v>
      </c>
      <c r="BC219" s="33" t="s">
        <v>97</v>
      </c>
      <c r="BD219" s="33" t="s">
        <v>97</v>
      </c>
      <c r="BE219" s="33">
        <v>50</v>
      </c>
      <c r="BF219" s="33">
        <v>7798</v>
      </c>
      <c r="BG219" s="33">
        <v>2596</v>
      </c>
      <c r="BH219" s="33">
        <v>3620</v>
      </c>
      <c r="BI219" s="33">
        <v>7848</v>
      </c>
      <c r="BJ219" s="33">
        <v>4411</v>
      </c>
      <c r="BK219" s="33">
        <v>1141</v>
      </c>
      <c r="BL219" s="33">
        <v>7280</v>
      </c>
      <c r="BM219" s="33">
        <v>568</v>
      </c>
      <c r="BN219" s="33">
        <v>6942</v>
      </c>
      <c r="BO219" s="33">
        <v>863</v>
      </c>
      <c r="BP219" s="33">
        <v>7709</v>
      </c>
      <c r="BQ219" s="33">
        <v>139</v>
      </c>
      <c r="BR219" s="33">
        <v>7562</v>
      </c>
      <c r="BS219" s="33">
        <v>286</v>
      </c>
      <c r="BT219" s="33" t="s">
        <v>97</v>
      </c>
      <c r="BU219" s="33">
        <v>45</v>
      </c>
      <c r="BV219" s="33">
        <v>1160</v>
      </c>
      <c r="BW219" s="33">
        <v>227</v>
      </c>
      <c r="BX219" s="33">
        <v>74</v>
      </c>
      <c r="BY219" s="33">
        <v>31</v>
      </c>
      <c r="BZ219" s="33">
        <v>67</v>
      </c>
      <c r="CA219" s="33" t="s">
        <v>97</v>
      </c>
    </row>
    <row r="220" spans="2:79" ht="15">
      <c r="B220" s="32" t="s">
        <v>5</v>
      </c>
      <c r="C220" s="32">
        <v>2</v>
      </c>
      <c r="D220" s="32">
        <v>20</v>
      </c>
      <c r="E220" s="32">
        <v>16</v>
      </c>
      <c r="F220" s="32">
        <v>6</v>
      </c>
      <c r="G220" s="32">
        <v>91</v>
      </c>
      <c r="H220" s="32">
        <v>125</v>
      </c>
      <c r="I220" s="32">
        <v>10</v>
      </c>
      <c r="J220" s="32">
        <v>60</v>
      </c>
      <c r="K220" s="32">
        <v>75</v>
      </c>
      <c r="L220" s="32">
        <v>120</v>
      </c>
      <c r="M220" s="32">
        <v>15</v>
      </c>
      <c r="N220" s="32">
        <v>124</v>
      </c>
      <c r="O220" s="32">
        <v>11</v>
      </c>
      <c r="P220" s="32">
        <v>128</v>
      </c>
      <c r="Q220" s="32">
        <v>7</v>
      </c>
      <c r="R220" s="32">
        <v>35</v>
      </c>
      <c r="S220" s="32">
        <v>2</v>
      </c>
      <c r="T220" s="32">
        <v>75</v>
      </c>
      <c r="U220" s="32">
        <v>1</v>
      </c>
      <c r="V220" s="32">
        <v>35</v>
      </c>
      <c r="W220" s="32">
        <v>6</v>
      </c>
      <c r="X220" s="32">
        <v>3</v>
      </c>
      <c r="Y220" s="32">
        <v>48</v>
      </c>
      <c r="Z220" s="32">
        <v>59</v>
      </c>
      <c r="AA220" s="32">
        <v>25</v>
      </c>
      <c r="AB220" s="32">
        <v>4</v>
      </c>
      <c r="AC220" s="32">
        <v>14</v>
      </c>
      <c r="AD220" s="32">
        <v>62</v>
      </c>
      <c r="AE220" s="32">
        <v>55</v>
      </c>
      <c r="AF220" s="32">
        <v>86</v>
      </c>
      <c r="AG220" s="32">
        <v>49</v>
      </c>
      <c r="AH220" s="32">
        <v>6</v>
      </c>
      <c r="AI220" s="32">
        <v>28</v>
      </c>
      <c r="AJ220" s="32">
        <v>47</v>
      </c>
      <c r="AK220" s="33">
        <v>19</v>
      </c>
      <c r="AL220" s="33">
        <v>35</v>
      </c>
      <c r="AM220" s="33">
        <v>114</v>
      </c>
      <c r="AN220" s="33" t="s">
        <v>97</v>
      </c>
      <c r="AO220" s="33" t="s">
        <v>97</v>
      </c>
      <c r="AP220" s="33">
        <v>2</v>
      </c>
      <c r="AQ220" s="33">
        <v>6</v>
      </c>
      <c r="AR220" s="33" t="s">
        <v>97</v>
      </c>
      <c r="AS220" s="33">
        <v>2</v>
      </c>
      <c r="AT220" s="33">
        <v>9</v>
      </c>
      <c r="AU220" s="33">
        <v>2</v>
      </c>
      <c r="AV220" s="33">
        <v>135</v>
      </c>
      <c r="AW220" s="33" t="s">
        <v>97</v>
      </c>
      <c r="AX220" s="33" t="s">
        <v>97</v>
      </c>
      <c r="AY220" s="33" t="s">
        <v>97</v>
      </c>
      <c r="AZ220" s="33" t="s">
        <v>97</v>
      </c>
      <c r="BA220" s="33">
        <v>135</v>
      </c>
      <c r="BB220" s="33" t="s">
        <v>97</v>
      </c>
      <c r="BC220" s="33" t="s">
        <v>97</v>
      </c>
      <c r="BD220" s="33" t="s">
        <v>97</v>
      </c>
      <c r="BE220" s="33" t="s">
        <v>97</v>
      </c>
      <c r="BF220" s="33">
        <v>135</v>
      </c>
      <c r="BG220" s="33">
        <v>45</v>
      </c>
      <c r="BH220" s="33">
        <v>62</v>
      </c>
      <c r="BI220" s="33">
        <v>135</v>
      </c>
      <c r="BJ220" s="33">
        <v>61</v>
      </c>
      <c r="BK220" s="33">
        <v>36</v>
      </c>
      <c r="BL220" s="33">
        <v>113</v>
      </c>
      <c r="BM220" s="33">
        <v>22</v>
      </c>
      <c r="BN220" s="33">
        <v>105</v>
      </c>
      <c r="BO220" s="33">
        <v>30</v>
      </c>
      <c r="BP220" s="33">
        <v>135</v>
      </c>
      <c r="BQ220" s="33" t="s">
        <v>97</v>
      </c>
      <c r="BR220" s="33">
        <v>131</v>
      </c>
      <c r="BS220" s="33">
        <v>4</v>
      </c>
      <c r="BT220" s="33" t="s">
        <v>97</v>
      </c>
      <c r="BU220" s="33">
        <v>1</v>
      </c>
      <c r="BV220" s="33">
        <v>21</v>
      </c>
      <c r="BW220" s="33">
        <v>7</v>
      </c>
      <c r="BX220" s="33">
        <v>2</v>
      </c>
      <c r="BY220" s="33" t="s">
        <v>97</v>
      </c>
      <c r="BZ220" s="33" t="s">
        <v>97</v>
      </c>
      <c r="CA220" s="33" t="s">
        <v>97</v>
      </c>
    </row>
    <row r="221" spans="2:79" ht="15">
      <c r="B221" s="32" t="s">
        <v>6</v>
      </c>
      <c r="C221" s="32">
        <v>604</v>
      </c>
      <c r="D221" s="32">
        <v>3</v>
      </c>
      <c r="E221" s="32">
        <v>31</v>
      </c>
      <c r="F221" s="32">
        <v>5</v>
      </c>
      <c r="G221" s="32">
        <v>20</v>
      </c>
      <c r="H221" s="32">
        <v>183</v>
      </c>
      <c r="I221" s="32">
        <v>480</v>
      </c>
      <c r="J221" s="32">
        <v>371</v>
      </c>
      <c r="K221" s="32">
        <v>292</v>
      </c>
      <c r="L221" s="32">
        <v>539</v>
      </c>
      <c r="M221" s="32">
        <v>124</v>
      </c>
      <c r="N221" s="32">
        <v>402</v>
      </c>
      <c r="O221" s="32">
        <v>261</v>
      </c>
      <c r="P221" s="32">
        <v>642</v>
      </c>
      <c r="Q221" s="32">
        <v>21</v>
      </c>
      <c r="R221" s="32">
        <v>163</v>
      </c>
      <c r="S221" s="32">
        <v>16</v>
      </c>
      <c r="T221" s="32">
        <v>353</v>
      </c>
      <c r="U221" s="32">
        <v>19</v>
      </c>
      <c r="V221" s="32">
        <v>179</v>
      </c>
      <c r="W221" s="32">
        <v>25</v>
      </c>
      <c r="X221" s="32">
        <v>2</v>
      </c>
      <c r="Y221" s="32">
        <v>183</v>
      </c>
      <c r="Z221" s="32">
        <v>293</v>
      </c>
      <c r="AA221" s="32">
        <v>185</v>
      </c>
      <c r="AB221" s="32">
        <v>60</v>
      </c>
      <c r="AC221" s="32">
        <v>104</v>
      </c>
      <c r="AD221" s="32">
        <v>319</v>
      </c>
      <c r="AE221" s="32">
        <v>180</v>
      </c>
      <c r="AF221" s="32">
        <v>630</v>
      </c>
      <c r="AG221" s="32">
        <v>33</v>
      </c>
      <c r="AH221" s="32">
        <v>157</v>
      </c>
      <c r="AI221" s="32">
        <v>154</v>
      </c>
      <c r="AJ221" s="32">
        <v>201</v>
      </c>
      <c r="AK221" s="33">
        <v>130</v>
      </c>
      <c r="AL221" s="33">
        <v>21</v>
      </c>
      <c r="AM221" s="33">
        <v>4</v>
      </c>
      <c r="AN221" s="33">
        <v>652</v>
      </c>
      <c r="AO221" s="33">
        <v>4</v>
      </c>
      <c r="AP221" s="33">
        <v>2</v>
      </c>
      <c r="AQ221" s="33" t="s">
        <v>97</v>
      </c>
      <c r="AR221" s="33" t="s">
        <v>97</v>
      </c>
      <c r="AS221" s="33" t="s">
        <v>97</v>
      </c>
      <c r="AT221" s="33" t="s">
        <v>97</v>
      </c>
      <c r="AU221" s="33">
        <v>1</v>
      </c>
      <c r="AV221" s="33">
        <v>12</v>
      </c>
      <c r="AW221" s="33">
        <v>651</v>
      </c>
      <c r="AX221" s="33" t="s">
        <v>97</v>
      </c>
      <c r="AY221" s="33" t="s">
        <v>97</v>
      </c>
      <c r="AZ221" s="33" t="s">
        <v>97</v>
      </c>
      <c r="BA221" s="33" t="s">
        <v>97</v>
      </c>
      <c r="BB221" s="33">
        <v>663</v>
      </c>
      <c r="BC221" s="33" t="s">
        <v>97</v>
      </c>
      <c r="BD221" s="33" t="s">
        <v>97</v>
      </c>
      <c r="BE221" s="33">
        <v>10</v>
      </c>
      <c r="BF221" s="33">
        <v>653</v>
      </c>
      <c r="BG221" s="33">
        <v>153</v>
      </c>
      <c r="BH221" s="33">
        <v>394</v>
      </c>
      <c r="BI221" s="33">
        <v>663</v>
      </c>
      <c r="BJ221" s="33">
        <v>431</v>
      </c>
      <c r="BK221" s="33">
        <v>80</v>
      </c>
      <c r="BL221" s="33">
        <v>651</v>
      </c>
      <c r="BM221" s="33">
        <v>12</v>
      </c>
      <c r="BN221" s="33">
        <v>597</v>
      </c>
      <c r="BO221" s="33">
        <v>66</v>
      </c>
      <c r="BP221" s="33">
        <v>655</v>
      </c>
      <c r="BQ221" s="33">
        <v>8</v>
      </c>
      <c r="BR221" s="33">
        <v>617</v>
      </c>
      <c r="BS221" s="33">
        <v>46</v>
      </c>
      <c r="BT221" s="33" t="s">
        <v>97</v>
      </c>
      <c r="BU221" s="33">
        <v>6</v>
      </c>
      <c r="BV221" s="33">
        <v>105</v>
      </c>
      <c r="BW221" s="33">
        <v>30</v>
      </c>
      <c r="BX221" s="33">
        <v>9</v>
      </c>
      <c r="BY221" s="33" t="s">
        <v>97</v>
      </c>
      <c r="BZ221" s="33">
        <v>6</v>
      </c>
      <c r="CA221" s="33" t="s">
        <v>97</v>
      </c>
    </row>
    <row r="222" spans="2:79" ht="15">
      <c r="B222" s="32" t="s">
        <v>154</v>
      </c>
      <c r="C222" s="32">
        <v>329</v>
      </c>
      <c r="D222" s="32">
        <v>699</v>
      </c>
      <c r="E222" s="32">
        <v>703</v>
      </c>
      <c r="F222" s="32">
        <v>332</v>
      </c>
      <c r="G222" s="32">
        <v>809</v>
      </c>
      <c r="H222" s="32">
        <v>1503</v>
      </c>
      <c r="I222" s="32">
        <v>1369</v>
      </c>
      <c r="J222" s="32">
        <v>1352</v>
      </c>
      <c r="K222" s="32">
        <v>1520</v>
      </c>
      <c r="L222" s="32">
        <v>2448</v>
      </c>
      <c r="M222" s="32">
        <v>424</v>
      </c>
      <c r="N222" s="32">
        <v>2013</v>
      </c>
      <c r="O222" s="32">
        <v>859</v>
      </c>
      <c r="P222" s="32">
        <v>2619</v>
      </c>
      <c r="Q222" s="32">
        <v>253</v>
      </c>
      <c r="R222" s="32">
        <v>786</v>
      </c>
      <c r="S222" s="32">
        <v>67</v>
      </c>
      <c r="T222" s="32">
        <v>1584</v>
      </c>
      <c r="U222" s="32">
        <v>41</v>
      </c>
      <c r="V222" s="32">
        <v>849</v>
      </c>
      <c r="W222" s="32">
        <v>71</v>
      </c>
      <c r="X222" s="32">
        <v>37</v>
      </c>
      <c r="Y222" s="32">
        <v>1303</v>
      </c>
      <c r="Z222" s="32">
        <v>1147</v>
      </c>
      <c r="AA222" s="32">
        <v>385</v>
      </c>
      <c r="AB222" s="32">
        <v>188</v>
      </c>
      <c r="AC222" s="32">
        <v>344</v>
      </c>
      <c r="AD222" s="32">
        <v>1618</v>
      </c>
      <c r="AE222" s="32">
        <v>722</v>
      </c>
      <c r="AF222" s="32">
        <v>2494</v>
      </c>
      <c r="AG222" s="32">
        <v>378</v>
      </c>
      <c r="AH222" s="32">
        <v>676</v>
      </c>
      <c r="AI222" s="32">
        <v>671</v>
      </c>
      <c r="AJ222" s="32">
        <v>606</v>
      </c>
      <c r="AK222" s="33">
        <v>459</v>
      </c>
      <c r="AL222" s="33">
        <v>460</v>
      </c>
      <c r="AM222" s="33">
        <v>2359</v>
      </c>
      <c r="AN222" s="33">
        <v>13</v>
      </c>
      <c r="AO222" s="33">
        <v>127</v>
      </c>
      <c r="AP222" s="33">
        <v>85</v>
      </c>
      <c r="AQ222" s="33">
        <v>50</v>
      </c>
      <c r="AR222" s="33">
        <v>24</v>
      </c>
      <c r="AS222" s="33">
        <v>52</v>
      </c>
      <c r="AT222" s="33">
        <v>28</v>
      </c>
      <c r="AU222" s="33">
        <v>134</v>
      </c>
      <c r="AV222" s="33">
        <v>2852</v>
      </c>
      <c r="AW222" s="33">
        <v>12</v>
      </c>
      <c r="AX222" s="33">
        <v>3</v>
      </c>
      <c r="AY222" s="33">
        <v>5</v>
      </c>
      <c r="AZ222" s="33" t="s">
        <v>97</v>
      </c>
      <c r="BA222" s="33" t="s">
        <v>97</v>
      </c>
      <c r="BB222" s="33" t="s">
        <v>97</v>
      </c>
      <c r="BC222" s="33">
        <v>2872</v>
      </c>
      <c r="BD222" s="33" t="s">
        <v>97</v>
      </c>
      <c r="BE222" s="33">
        <v>15</v>
      </c>
      <c r="BF222" s="33">
        <v>2857</v>
      </c>
      <c r="BG222" s="33">
        <v>1023</v>
      </c>
      <c r="BH222" s="33">
        <v>1219</v>
      </c>
      <c r="BI222" s="33">
        <v>2872</v>
      </c>
      <c r="BJ222" s="33">
        <v>1611</v>
      </c>
      <c r="BK222" s="33">
        <v>465</v>
      </c>
      <c r="BL222" s="33">
        <v>2654</v>
      </c>
      <c r="BM222" s="33">
        <v>218</v>
      </c>
      <c r="BN222" s="33">
        <v>2604</v>
      </c>
      <c r="BO222" s="33">
        <v>251</v>
      </c>
      <c r="BP222" s="33">
        <v>2831</v>
      </c>
      <c r="BQ222" s="33">
        <v>41</v>
      </c>
      <c r="BR222" s="33">
        <v>2796</v>
      </c>
      <c r="BS222" s="33">
        <v>76</v>
      </c>
      <c r="BT222" s="33" t="s">
        <v>97</v>
      </c>
      <c r="BU222" s="33">
        <v>30</v>
      </c>
      <c r="BV222" s="33">
        <v>427</v>
      </c>
      <c r="BW222" s="33">
        <v>94</v>
      </c>
      <c r="BX222" s="33">
        <v>27</v>
      </c>
      <c r="BY222" s="33">
        <v>8</v>
      </c>
      <c r="BZ222" s="33">
        <v>27</v>
      </c>
      <c r="CA222" s="33" t="s">
        <v>97</v>
      </c>
    </row>
    <row r="223" spans="2:79" ht="15">
      <c r="B223" s="32" t="s">
        <v>155</v>
      </c>
      <c r="C223" s="32">
        <v>5</v>
      </c>
      <c r="D223" s="32">
        <v>37</v>
      </c>
      <c r="E223" s="32" t="s">
        <v>97</v>
      </c>
      <c r="F223" s="32">
        <v>5</v>
      </c>
      <c r="G223" s="32">
        <v>11</v>
      </c>
      <c r="H223" s="32">
        <v>18</v>
      </c>
      <c r="I223" s="32">
        <v>40</v>
      </c>
      <c r="J223" s="32">
        <v>15</v>
      </c>
      <c r="K223" s="32">
        <v>43</v>
      </c>
      <c r="L223" s="32">
        <v>58</v>
      </c>
      <c r="M223" s="32" t="s">
        <v>97</v>
      </c>
      <c r="N223" s="32">
        <v>20</v>
      </c>
      <c r="O223" s="32">
        <v>38</v>
      </c>
      <c r="P223" s="32">
        <v>49</v>
      </c>
      <c r="Q223" s="32">
        <v>9</v>
      </c>
      <c r="R223" s="32">
        <v>9</v>
      </c>
      <c r="S223" s="32">
        <v>1</v>
      </c>
      <c r="T223" s="32">
        <v>40</v>
      </c>
      <c r="U223" s="32" t="s">
        <v>97</v>
      </c>
      <c r="V223" s="32">
        <v>9</v>
      </c>
      <c r="W223" s="32">
        <v>3</v>
      </c>
      <c r="X223" s="32">
        <v>1</v>
      </c>
      <c r="Y223" s="32">
        <v>14</v>
      </c>
      <c r="Z223" s="32">
        <v>19</v>
      </c>
      <c r="AA223" s="32">
        <v>24</v>
      </c>
      <c r="AB223" s="32" t="s">
        <v>97</v>
      </c>
      <c r="AC223" s="32">
        <v>6</v>
      </c>
      <c r="AD223" s="32">
        <v>33</v>
      </c>
      <c r="AE223" s="32">
        <v>19</v>
      </c>
      <c r="AF223" s="32">
        <v>50</v>
      </c>
      <c r="AG223" s="32">
        <v>8</v>
      </c>
      <c r="AH223" s="32">
        <v>37</v>
      </c>
      <c r="AI223" s="32">
        <v>2</v>
      </c>
      <c r="AJ223" s="32">
        <v>8</v>
      </c>
      <c r="AK223" s="33">
        <v>5</v>
      </c>
      <c r="AL223" s="33">
        <v>6</v>
      </c>
      <c r="AM223" s="33">
        <v>13</v>
      </c>
      <c r="AN223" s="33">
        <v>6</v>
      </c>
      <c r="AO223" s="33" t="s">
        <v>97</v>
      </c>
      <c r="AP223" s="33" t="s">
        <v>97</v>
      </c>
      <c r="AQ223" s="33">
        <v>4</v>
      </c>
      <c r="AR223" s="33" t="s">
        <v>97</v>
      </c>
      <c r="AS223" s="33" t="s">
        <v>97</v>
      </c>
      <c r="AT223" s="33" t="s">
        <v>97</v>
      </c>
      <c r="AU223" s="33">
        <v>35</v>
      </c>
      <c r="AV223" s="33">
        <v>49</v>
      </c>
      <c r="AW223" s="33">
        <v>9</v>
      </c>
      <c r="AX223" s="33" t="s">
        <v>97</v>
      </c>
      <c r="AY223" s="33" t="s">
        <v>97</v>
      </c>
      <c r="AZ223" s="33" t="s">
        <v>97</v>
      </c>
      <c r="BA223" s="33" t="s">
        <v>97</v>
      </c>
      <c r="BB223" s="33" t="s">
        <v>97</v>
      </c>
      <c r="BC223" s="33" t="s">
        <v>97</v>
      </c>
      <c r="BD223" s="33">
        <v>58</v>
      </c>
      <c r="BE223" s="33">
        <v>1</v>
      </c>
      <c r="BF223" s="33">
        <v>57</v>
      </c>
      <c r="BG223" s="33">
        <v>21</v>
      </c>
      <c r="BH223" s="33">
        <v>32</v>
      </c>
      <c r="BI223" s="33">
        <v>58</v>
      </c>
      <c r="BJ223" s="33">
        <v>40</v>
      </c>
      <c r="BK223" s="33">
        <v>8</v>
      </c>
      <c r="BL223" s="33">
        <v>54</v>
      </c>
      <c r="BM223" s="33">
        <v>4</v>
      </c>
      <c r="BN223" s="33">
        <v>52</v>
      </c>
      <c r="BO223" s="33">
        <v>6</v>
      </c>
      <c r="BP223" s="33">
        <v>58</v>
      </c>
      <c r="BQ223" s="33" t="s">
        <v>97</v>
      </c>
      <c r="BR223" s="33">
        <v>56</v>
      </c>
      <c r="BS223" s="33">
        <v>2</v>
      </c>
      <c r="BT223" s="33" t="s">
        <v>97</v>
      </c>
      <c r="BU223" s="33" t="s">
        <v>97</v>
      </c>
      <c r="BV223" s="33">
        <v>5</v>
      </c>
      <c r="BW223" s="33" t="s">
        <v>97</v>
      </c>
      <c r="BX223" s="33" t="s">
        <v>97</v>
      </c>
      <c r="BY223" s="33" t="s">
        <v>97</v>
      </c>
      <c r="BZ223" s="33" t="s">
        <v>97</v>
      </c>
      <c r="CA223" s="33" t="s">
        <v>97</v>
      </c>
    </row>
    <row r="224" spans="1:79" ht="15">
      <c r="A224" s="32" t="s">
        <v>173</v>
      </c>
      <c r="B224" s="32" t="s">
        <v>156</v>
      </c>
      <c r="C224" s="32">
        <v>15</v>
      </c>
      <c r="D224" s="32">
        <v>13</v>
      </c>
      <c r="E224" s="32">
        <v>8</v>
      </c>
      <c r="F224" s="32">
        <v>3</v>
      </c>
      <c r="G224" s="32">
        <v>37</v>
      </c>
      <c r="H224" s="32">
        <v>54</v>
      </c>
      <c r="I224" s="32">
        <v>22</v>
      </c>
      <c r="J224" s="32">
        <v>65</v>
      </c>
      <c r="K224" s="32">
        <v>11</v>
      </c>
      <c r="L224" s="32">
        <v>71</v>
      </c>
      <c r="M224" s="32">
        <v>5</v>
      </c>
      <c r="N224" s="32">
        <v>62</v>
      </c>
      <c r="O224" s="32">
        <v>14</v>
      </c>
      <c r="P224" s="32">
        <v>73</v>
      </c>
      <c r="Q224" s="32">
        <v>3</v>
      </c>
      <c r="R224" s="32">
        <v>9</v>
      </c>
      <c r="S224" s="32" t="s">
        <v>97</v>
      </c>
      <c r="T224" s="32">
        <v>59</v>
      </c>
      <c r="U224" s="32" t="s">
        <v>97</v>
      </c>
      <c r="V224" s="32">
        <v>9</v>
      </c>
      <c r="W224" s="32" t="s">
        <v>97</v>
      </c>
      <c r="X224" s="32">
        <v>12</v>
      </c>
      <c r="Y224" s="32">
        <v>53</v>
      </c>
      <c r="Z224" s="32">
        <v>11</v>
      </c>
      <c r="AA224" s="32" t="s">
        <v>97</v>
      </c>
      <c r="AB224" s="32">
        <v>9</v>
      </c>
      <c r="AC224" s="32">
        <v>30</v>
      </c>
      <c r="AD224" s="32">
        <v>16</v>
      </c>
      <c r="AE224" s="32">
        <v>21</v>
      </c>
      <c r="AF224" s="32">
        <v>43</v>
      </c>
      <c r="AG224" s="32">
        <v>33</v>
      </c>
      <c r="AH224" s="32">
        <v>6</v>
      </c>
      <c r="AI224" s="32">
        <v>8</v>
      </c>
      <c r="AJ224" s="32">
        <v>21</v>
      </c>
      <c r="AK224" s="33">
        <v>16</v>
      </c>
      <c r="AL224" s="33">
        <v>25</v>
      </c>
      <c r="AM224" s="33">
        <v>51</v>
      </c>
      <c r="AN224" s="33">
        <v>10</v>
      </c>
      <c r="AO224" s="33">
        <v>3</v>
      </c>
      <c r="AP224" s="33">
        <v>2</v>
      </c>
      <c r="AQ224" s="33">
        <v>2</v>
      </c>
      <c r="AR224" s="33" t="s">
        <v>97</v>
      </c>
      <c r="AS224" s="33">
        <v>1</v>
      </c>
      <c r="AT224" s="33">
        <v>1</v>
      </c>
      <c r="AU224" s="33">
        <v>6</v>
      </c>
      <c r="AV224" s="33">
        <v>66</v>
      </c>
      <c r="AW224" s="33">
        <v>10</v>
      </c>
      <c r="AX224" s="33" t="s">
        <v>97</v>
      </c>
      <c r="AY224" s="33" t="s">
        <v>97</v>
      </c>
      <c r="AZ224" s="33">
        <v>50</v>
      </c>
      <c r="BA224" s="33" t="s">
        <v>97</v>
      </c>
      <c r="BB224" s="33">
        <v>10</v>
      </c>
      <c r="BC224" s="33">
        <v>15</v>
      </c>
      <c r="BD224" s="33">
        <v>1</v>
      </c>
      <c r="BE224" s="33">
        <v>76</v>
      </c>
      <c r="BF224" s="33" t="s">
        <v>97</v>
      </c>
      <c r="BG224" s="33">
        <v>19</v>
      </c>
      <c r="BH224" s="33">
        <v>37</v>
      </c>
      <c r="BI224" s="33">
        <v>76</v>
      </c>
      <c r="BJ224" s="33">
        <v>30</v>
      </c>
      <c r="BK224" s="33">
        <v>7</v>
      </c>
      <c r="BL224" s="33">
        <v>39</v>
      </c>
      <c r="BM224" s="33">
        <v>37</v>
      </c>
      <c r="BN224" s="33">
        <v>42</v>
      </c>
      <c r="BO224" s="33">
        <v>33</v>
      </c>
      <c r="BP224" s="33">
        <v>72</v>
      </c>
      <c r="BQ224" s="33">
        <v>4</v>
      </c>
      <c r="BR224" s="33">
        <v>54</v>
      </c>
      <c r="BS224" s="33">
        <v>22</v>
      </c>
      <c r="BT224" s="33" t="s">
        <v>97</v>
      </c>
      <c r="BU224" s="33" t="s">
        <v>97</v>
      </c>
      <c r="BV224" s="33">
        <v>5</v>
      </c>
      <c r="BW224" s="33">
        <v>1</v>
      </c>
      <c r="BX224" s="33" t="s">
        <v>97</v>
      </c>
      <c r="BY224" s="33" t="s">
        <v>97</v>
      </c>
      <c r="BZ224" s="33" t="s">
        <v>97</v>
      </c>
      <c r="CA224" s="33" t="s">
        <v>97</v>
      </c>
    </row>
    <row r="225" spans="2:79" ht="15">
      <c r="B225" s="32" t="s">
        <v>157</v>
      </c>
      <c r="C225" s="32">
        <v>2154</v>
      </c>
      <c r="D225" s="32">
        <v>2932</v>
      </c>
      <c r="E225" s="32">
        <v>1952</v>
      </c>
      <c r="F225" s="32">
        <v>1118</v>
      </c>
      <c r="G225" s="32">
        <v>3344</v>
      </c>
      <c r="H225" s="32">
        <v>6084</v>
      </c>
      <c r="I225" s="32">
        <v>5416</v>
      </c>
      <c r="J225" s="32">
        <v>5493</v>
      </c>
      <c r="K225" s="32">
        <v>6007</v>
      </c>
      <c r="L225" s="32">
        <v>9869</v>
      </c>
      <c r="M225" s="32">
        <v>1631</v>
      </c>
      <c r="N225" s="32">
        <v>8151</v>
      </c>
      <c r="O225" s="32">
        <v>3349</v>
      </c>
      <c r="P225" s="32">
        <v>10696</v>
      </c>
      <c r="Q225" s="32">
        <v>804</v>
      </c>
      <c r="R225" s="32">
        <v>3021</v>
      </c>
      <c r="S225" s="32">
        <v>223</v>
      </c>
      <c r="T225" s="32">
        <v>6513</v>
      </c>
      <c r="U225" s="32">
        <v>169</v>
      </c>
      <c r="V225" s="32">
        <v>3251</v>
      </c>
      <c r="W225" s="32">
        <v>287</v>
      </c>
      <c r="X225" s="32">
        <v>125</v>
      </c>
      <c r="Y225" s="32">
        <v>4729</v>
      </c>
      <c r="Z225" s="32">
        <v>4794</v>
      </c>
      <c r="AA225" s="32">
        <v>1852</v>
      </c>
      <c r="AB225" s="32">
        <v>649</v>
      </c>
      <c r="AC225" s="32">
        <v>1410</v>
      </c>
      <c r="AD225" s="32">
        <v>6007</v>
      </c>
      <c r="AE225" s="32">
        <v>3434</v>
      </c>
      <c r="AF225" s="32">
        <v>9755</v>
      </c>
      <c r="AG225" s="32">
        <v>1745</v>
      </c>
      <c r="AH225" s="32">
        <v>2546</v>
      </c>
      <c r="AI225" s="32">
        <v>2600</v>
      </c>
      <c r="AJ225" s="32">
        <v>2378</v>
      </c>
      <c r="AK225" s="33">
        <v>2057</v>
      </c>
      <c r="AL225" s="33">
        <v>1919</v>
      </c>
      <c r="AM225" s="33">
        <v>9077</v>
      </c>
      <c r="AN225" s="33">
        <v>672</v>
      </c>
      <c r="AO225" s="33">
        <v>415</v>
      </c>
      <c r="AP225" s="33">
        <v>304</v>
      </c>
      <c r="AQ225" s="33">
        <v>235</v>
      </c>
      <c r="AR225" s="33">
        <v>110</v>
      </c>
      <c r="AS225" s="33">
        <v>177</v>
      </c>
      <c r="AT225" s="33">
        <v>129</v>
      </c>
      <c r="AU225" s="33">
        <v>381</v>
      </c>
      <c r="AV225" s="33">
        <v>10818</v>
      </c>
      <c r="AW225" s="33">
        <v>669</v>
      </c>
      <c r="AX225" s="33">
        <v>3</v>
      </c>
      <c r="AY225" s="33">
        <v>10</v>
      </c>
      <c r="AZ225" s="33">
        <v>7798</v>
      </c>
      <c r="BA225" s="33">
        <v>135</v>
      </c>
      <c r="BB225" s="33">
        <v>653</v>
      </c>
      <c r="BC225" s="33">
        <v>2857</v>
      </c>
      <c r="BD225" s="33">
        <v>57</v>
      </c>
      <c r="BE225" s="33" t="s">
        <v>97</v>
      </c>
      <c r="BF225" s="33">
        <v>11500</v>
      </c>
      <c r="BG225" s="33">
        <v>3819</v>
      </c>
      <c r="BH225" s="33">
        <v>5290</v>
      </c>
      <c r="BI225" s="33">
        <v>11500</v>
      </c>
      <c r="BJ225" s="33">
        <v>6524</v>
      </c>
      <c r="BK225" s="33">
        <v>1723</v>
      </c>
      <c r="BL225" s="33">
        <v>10713</v>
      </c>
      <c r="BM225" s="33">
        <v>787</v>
      </c>
      <c r="BN225" s="33">
        <v>10258</v>
      </c>
      <c r="BO225" s="33">
        <v>1183</v>
      </c>
      <c r="BP225" s="33">
        <v>11316</v>
      </c>
      <c r="BQ225" s="33">
        <v>184</v>
      </c>
      <c r="BR225" s="33">
        <v>11108</v>
      </c>
      <c r="BS225" s="33">
        <v>392</v>
      </c>
      <c r="BT225" s="33" t="s">
        <v>97</v>
      </c>
      <c r="BU225" s="33">
        <v>82</v>
      </c>
      <c r="BV225" s="33">
        <v>1713</v>
      </c>
      <c r="BW225" s="33">
        <v>357</v>
      </c>
      <c r="BX225" s="33">
        <v>112</v>
      </c>
      <c r="BY225" s="33">
        <v>39</v>
      </c>
      <c r="BZ225" s="33">
        <v>100</v>
      </c>
      <c r="CA225" s="33" t="s">
        <v>97</v>
      </c>
    </row>
    <row r="226" spans="1:79" ht="15">
      <c r="A226" s="32" t="s">
        <v>111</v>
      </c>
      <c r="B226" s="32" t="s">
        <v>156</v>
      </c>
      <c r="C226" s="32">
        <v>603</v>
      </c>
      <c r="D226" s="32">
        <v>803</v>
      </c>
      <c r="E226" s="32">
        <v>669</v>
      </c>
      <c r="F226" s="32">
        <v>539</v>
      </c>
      <c r="G226" s="32">
        <v>1224</v>
      </c>
      <c r="H226" s="32">
        <v>2163</v>
      </c>
      <c r="I226" s="32">
        <v>1675</v>
      </c>
      <c r="J226" s="32">
        <v>1927</v>
      </c>
      <c r="K226" s="32">
        <v>1911</v>
      </c>
      <c r="L226" s="32">
        <v>3247</v>
      </c>
      <c r="M226" s="32">
        <v>591</v>
      </c>
      <c r="N226" s="32">
        <v>2786</v>
      </c>
      <c r="O226" s="32">
        <v>1052</v>
      </c>
      <c r="P226" s="32">
        <v>3581</v>
      </c>
      <c r="Q226" s="32">
        <v>257</v>
      </c>
      <c r="R226" s="32">
        <v>752</v>
      </c>
      <c r="S226" s="32">
        <v>65</v>
      </c>
      <c r="T226" s="32">
        <v>2194</v>
      </c>
      <c r="U226" s="32">
        <v>49</v>
      </c>
      <c r="V226" s="32">
        <v>806</v>
      </c>
      <c r="W226" s="32">
        <v>73</v>
      </c>
      <c r="X226" s="32">
        <v>29</v>
      </c>
      <c r="Y226" s="32">
        <v>1588</v>
      </c>
      <c r="Z226" s="32">
        <v>1613</v>
      </c>
      <c r="AA226" s="32">
        <v>608</v>
      </c>
      <c r="AB226" s="32">
        <v>187</v>
      </c>
      <c r="AC226" s="32">
        <v>458</v>
      </c>
      <c r="AD226" s="32">
        <v>2032</v>
      </c>
      <c r="AE226" s="32">
        <v>1161</v>
      </c>
      <c r="AF226" s="32">
        <v>3241</v>
      </c>
      <c r="AG226" s="32">
        <v>597</v>
      </c>
      <c r="AH226" s="32">
        <v>820</v>
      </c>
      <c r="AI226" s="32">
        <v>814</v>
      </c>
      <c r="AJ226" s="32">
        <v>745</v>
      </c>
      <c r="AK226" s="33">
        <v>672</v>
      </c>
      <c r="AL226" s="33">
        <v>787</v>
      </c>
      <c r="AM226" s="33">
        <v>3078</v>
      </c>
      <c r="AN226" s="33">
        <v>162</v>
      </c>
      <c r="AO226" s="33">
        <v>129</v>
      </c>
      <c r="AP226" s="33">
        <v>121</v>
      </c>
      <c r="AQ226" s="33">
        <v>109</v>
      </c>
      <c r="AR226" s="33">
        <v>37</v>
      </c>
      <c r="AS226" s="33">
        <v>54</v>
      </c>
      <c r="AT226" s="33">
        <v>32</v>
      </c>
      <c r="AU226" s="33">
        <v>116</v>
      </c>
      <c r="AV226" s="33">
        <v>3672</v>
      </c>
      <c r="AW226" s="33">
        <v>162</v>
      </c>
      <c r="AX226" s="33">
        <v>3</v>
      </c>
      <c r="AY226" s="33">
        <v>1</v>
      </c>
      <c r="AZ226" s="33">
        <v>2596</v>
      </c>
      <c r="BA226" s="33">
        <v>45</v>
      </c>
      <c r="BB226" s="33">
        <v>153</v>
      </c>
      <c r="BC226" s="33">
        <v>1023</v>
      </c>
      <c r="BD226" s="33">
        <v>21</v>
      </c>
      <c r="BE226" s="33">
        <v>19</v>
      </c>
      <c r="BF226" s="33">
        <v>3819</v>
      </c>
      <c r="BG226" s="33">
        <v>3838</v>
      </c>
      <c r="BH226" s="33" t="s">
        <v>97</v>
      </c>
      <c r="BI226" s="33">
        <v>3838</v>
      </c>
      <c r="BJ226" s="33">
        <v>2376</v>
      </c>
      <c r="BK226" s="33">
        <v>689</v>
      </c>
      <c r="BL226" s="33">
        <v>3560</v>
      </c>
      <c r="BM226" s="33">
        <v>278</v>
      </c>
      <c r="BN226" s="33">
        <v>3429</v>
      </c>
      <c r="BO226" s="33">
        <v>386</v>
      </c>
      <c r="BP226" s="33">
        <v>3784</v>
      </c>
      <c r="BQ226" s="33">
        <v>54</v>
      </c>
      <c r="BR226" s="33">
        <v>3689</v>
      </c>
      <c r="BS226" s="33">
        <v>149</v>
      </c>
      <c r="BT226" s="33" t="s">
        <v>97</v>
      </c>
      <c r="BU226" s="33">
        <v>21</v>
      </c>
      <c r="BV226" s="33">
        <v>456</v>
      </c>
      <c r="BW226" s="33">
        <v>105</v>
      </c>
      <c r="BX226" s="33">
        <v>33</v>
      </c>
      <c r="BY226" s="33">
        <v>13</v>
      </c>
      <c r="BZ226" s="33">
        <v>24</v>
      </c>
      <c r="CA226" s="33" t="s">
        <v>97</v>
      </c>
    </row>
    <row r="227" spans="2:79" ht="15">
      <c r="B227" s="32" t="s">
        <v>157</v>
      </c>
      <c r="C227" s="32">
        <v>1170</v>
      </c>
      <c r="D227" s="32">
        <v>1626</v>
      </c>
      <c r="E227" s="32">
        <v>857</v>
      </c>
      <c r="F227" s="32">
        <v>363</v>
      </c>
      <c r="G227" s="32">
        <v>1311</v>
      </c>
      <c r="H227" s="32">
        <v>2590</v>
      </c>
      <c r="I227" s="32">
        <v>2737</v>
      </c>
      <c r="J227" s="32">
        <v>2082</v>
      </c>
      <c r="K227" s="32">
        <v>3245</v>
      </c>
      <c r="L227" s="32">
        <v>4677</v>
      </c>
      <c r="M227" s="32">
        <v>650</v>
      </c>
      <c r="N227" s="32">
        <v>3717</v>
      </c>
      <c r="O227" s="32">
        <v>1610</v>
      </c>
      <c r="P227" s="32">
        <v>4846</v>
      </c>
      <c r="Q227" s="32">
        <v>481</v>
      </c>
      <c r="R227" s="32">
        <v>858</v>
      </c>
      <c r="S227" s="32">
        <v>73</v>
      </c>
      <c r="T227" s="32">
        <v>3659</v>
      </c>
      <c r="U227" s="32">
        <v>100</v>
      </c>
      <c r="V227" s="32">
        <v>938</v>
      </c>
      <c r="W227" s="32">
        <v>65</v>
      </c>
      <c r="X227" s="32">
        <v>38</v>
      </c>
      <c r="Y227" s="32">
        <v>1564</v>
      </c>
      <c r="Z227" s="32">
        <v>2651</v>
      </c>
      <c r="AA227" s="32">
        <v>1074</v>
      </c>
      <c r="AB227" s="32">
        <v>294</v>
      </c>
      <c r="AC227" s="32">
        <v>580</v>
      </c>
      <c r="AD227" s="32">
        <v>2884</v>
      </c>
      <c r="AE227" s="32">
        <v>1569</v>
      </c>
      <c r="AF227" s="32">
        <v>4522</v>
      </c>
      <c r="AG227" s="32">
        <v>805</v>
      </c>
      <c r="AH227" s="32">
        <v>1280</v>
      </c>
      <c r="AI227" s="32">
        <v>1345</v>
      </c>
      <c r="AJ227" s="32">
        <v>1177</v>
      </c>
      <c r="AK227" s="33">
        <v>924</v>
      </c>
      <c r="AL227" s="33">
        <v>601</v>
      </c>
      <c r="AM227" s="33">
        <v>4089</v>
      </c>
      <c r="AN227" s="33">
        <v>393</v>
      </c>
      <c r="AO227" s="33">
        <v>221</v>
      </c>
      <c r="AP227" s="33">
        <v>123</v>
      </c>
      <c r="AQ227" s="33">
        <v>83</v>
      </c>
      <c r="AR227" s="33">
        <v>37</v>
      </c>
      <c r="AS227" s="33">
        <v>84</v>
      </c>
      <c r="AT227" s="33">
        <v>84</v>
      </c>
      <c r="AU227" s="33">
        <v>213</v>
      </c>
      <c r="AV227" s="33">
        <v>4931</v>
      </c>
      <c r="AW227" s="33">
        <v>394</v>
      </c>
      <c r="AX227" s="33" t="s">
        <v>97</v>
      </c>
      <c r="AY227" s="33">
        <v>2</v>
      </c>
      <c r="AZ227" s="33">
        <v>3620</v>
      </c>
      <c r="BA227" s="33">
        <v>62</v>
      </c>
      <c r="BB227" s="33">
        <v>394</v>
      </c>
      <c r="BC227" s="33">
        <v>1219</v>
      </c>
      <c r="BD227" s="33">
        <v>32</v>
      </c>
      <c r="BE227" s="33">
        <v>37</v>
      </c>
      <c r="BF227" s="33">
        <v>5290</v>
      </c>
      <c r="BG227" s="33" t="s">
        <v>97</v>
      </c>
      <c r="BH227" s="33">
        <v>5327</v>
      </c>
      <c r="BI227" s="33">
        <v>5327</v>
      </c>
      <c r="BJ227" s="33">
        <v>3174</v>
      </c>
      <c r="BK227" s="33">
        <v>811</v>
      </c>
      <c r="BL227" s="33">
        <v>4905</v>
      </c>
      <c r="BM227" s="33">
        <v>422</v>
      </c>
      <c r="BN227" s="33">
        <v>4709</v>
      </c>
      <c r="BO227" s="33">
        <v>604</v>
      </c>
      <c r="BP227" s="33">
        <v>5193</v>
      </c>
      <c r="BQ227" s="33">
        <v>134</v>
      </c>
      <c r="BR227" s="33">
        <v>5150</v>
      </c>
      <c r="BS227" s="33">
        <v>177</v>
      </c>
      <c r="BT227" s="33" t="s">
        <v>97</v>
      </c>
      <c r="BU227" s="33">
        <v>17</v>
      </c>
      <c r="BV227" s="33">
        <v>467</v>
      </c>
      <c r="BW227" s="33">
        <v>99</v>
      </c>
      <c r="BX227" s="33">
        <v>33</v>
      </c>
      <c r="BY227" s="33">
        <v>11</v>
      </c>
      <c r="BZ227" s="33">
        <v>23</v>
      </c>
      <c r="CA227" s="33" t="s">
        <v>97</v>
      </c>
    </row>
    <row r="228" spans="1:2" ht="15">
      <c r="A228" s="32" t="s">
        <v>174</v>
      </c>
      <c r="B228" s="32" t="s">
        <v>158</v>
      </c>
    </row>
    <row r="229" spans="1:79" ht="15">
      <c r="A229" s="32" t="s">
        <v>113</v>
      </c>
      <c r="B229" s="32" t="s">
        <v>156</v>
      </c>
      <c r="C229" s="32">
        <v>1396</v>
      </c>
      <c r="D229" s="32">
        <v>1663</v>
      </c>
      <c r="E229" s="32">
        <v>1115</v>
      </c>
      <c r="F229" s="32">
        <v>508</v>
      </c>
      <c r="G229" s="32">
        <v>1872</v>
      </c>
      <c r="H229" s="32">
        <v>3376</v>
      </c>
      <c r="I229" s="32">
        <v>3178</v>
      </c>
      <c r="J229" s="32">
        <v>3023</v>
      </c>
      <c r="K229" s="32">
        <v>3531</v>
      </c>
      <c r="L229" s="32">
        <v>5621</v>
      </c>
      <c r="M229" s="32">
        <v>933</v>
      </c>
      <c r="N229" s="32">
        <v>4653</v>
      </c>
      <c r="O229" s="32">
        <v>1901</v>
      </c>
      <c r="P229" s="32">
        <v>6090</v>
      </c>
      <c r="Q229" s="32">
        <v>464</v>
      </c>
      <c r="R229" s="32">
        <v>1878</v>
      </c>
      <c r="S229" s="32">
        <v>136</v>
      </c>
      <c r="T229" s="32">
        <v>3282</v>
      </c>
      <c r="U229" s="32">
        <v>88</v>
      </c>
      <c r="V229" s="32">
        <v>2027</v>
      </c>
      <c r="W229" s="32">
        <v>148</v>
      </c>
      <c r="X229" s="32">
        <v>40</v>
      </c>
      <c r="Y229" s="32">
        <v>2524</v>
      </c>
      <c r="Z229" s="32">
        <v>2782</v>
      </c>
      <c r="AA229" s="32">
        <v>1208</v>
      </c>
      <c r="AB229" s="32">
        <v>323</v>
      </c>
      <c r="AC229" s="32">
        <v>743</v>
      </c>
      <c r="AD229" s="32">
        <v>3601</v>
      </c>
      <c r="AE229" s="32">
        <v>1887</v>
      </c>
      <c r="AF229" s="32">
        <v>5705</v>
      </c>
      <c r="AG229" s="32">
        <v>849</v>
      </c>
      <c r="AH229" s="32">
        <v>1495</v>
      </c>
      <c r="AI229" s="32">
        <v>1489</v>
      </c>
      <c r="AJ229" s="32">
        <v>1347</v>
      </c>
      <c r="AK229" s="33">
        <v>1177</v>
      </c>
      <c r="AL229" s="33">
        <v>1046</v>
      </c>
      <c r="AM229" s="33">
        <v>5080</v>
      </c>
      <c r="AN229" s="33">
        <v>438</v>
      </c>
      <c r="AO229" s="33">
        <v>267</v>
      </c>
      <c r="AP229" s="33">
        <v>176</v>
      </c>
      <c r="AQ229" s="33">
        <v>130</v>
      </c>
      <c r="AR229" s="33">
        <v>53</v>
      </c>
      <c r="AS229" s="33">
        <v>125</v>
      </c>
      <c r="AT229" s="33">
        <v>76</v>
      </c>
      <c r="AU229" s="33">
        <v>209</v>
      </c>
      <c r="AV229" s="33">
        <v>6113</v>
      </c>
      <c r="AW229" s="33">
        <v>435</v>
      </c>
      <c r="AX229" s="33" t="s">
        <v>97</v>
      </c>
      <c r="AY229" s="33">
        <v>6</v>
      </c>
      <c r="AZ229" s="33">
        <v>4411</v>
      </c>
      <c r="BA229" s="33">
        <v>61</v>
      </c>
      <c r="BB229" s="33">
        <v>431</v>
      </c>
      <c r="BC229" s="33">
        <v>1611</v>
      </c>
      <c r="BD229" s="33">
        <v>40</v>
      </c>
      <c r="BE229" s="33">
        <v>30</v>
      </c>
      <c r="BF229" s="33">
        <v>6524</v>
      </c>
      <c r="BG229" s="33">
        <v>2376</v>
      </c>
      <c r="BH229" s="33">
        <v>3174</v>
      </c>
      <c r="BI229" s="33">
        <v>6554</v>
      </c>
      <c r="BJ229" s="33">
        <v>6554</v>
      </c>
      <c r="BK229" s="33" t="s">
        <v>97</v>
      </c>
      <c r="BL229" s="33">
        <v>6155</v>
      </c>
      <c r="BM229" s="33">
        <v>399</v>
      </c>
      <c r="BN229" s="33">
        <v>5957</v>
      </c>
      <c r="BO229" s="33">
        <v>573</v>
      </c>
      <c r="BP229" s="33">
        <v>6435</v>
      </c>
      <c r="BQ229" s="33">
        <v>119</v>
      </c>
      <c r="BR229" s="33">
        <v>6348</v>
      </c>
      <c r="BS229" s="33">
        <v>206</v>
      </c>
      <c r="BT229" s="33" t="s">
        <v>97</v>
      </c>
      <c r="BU229" s="33">
        <v>38</v>
      </c>
      <c r="BV229" s="33">
        <v>1073</v>
      </c>
      <c r="BW229" s="33">
        <v>209</v>
      </c>
      <c r="BX229" s="33">
        <v>64</v>
      </c>
      <c r="BY229" s="33">
        <v>18</v>
      </c>
      <c r="BZ229" s="33">
        <v>49</v>
      </c>
      <c r="CA229" s="33" t="s">
        <v>97</v>
      </c>
    </row>
    <row r="230" spans="2:79" ht="15">
      <c r="B230" s="32" t="s">
        <v>157</v>
      </c>
      <c r="C230" s="32">
        <v>294</v>
      </c>
      <c r="D230" s="32">
        <v>499</v>
      </c>
      <c r="E230" s="32">
        <v>273</v>
      </c>
      <c r="F230" s="32">
        <v>325</v>
      </c>
      <c r="G230" s="32">
        <v>339</v>
      </c>
      <c r="H230" s="32">
        <v>741</v>
      </c>
      <c r="I230" s="32">
        <v>989</v>
      </c>
      <c r="J230" s="32">
        <v>588</v>
      </c>
      <c r="K230" s="32">
        <v>1142</v>
      </c>
      <c r="L230" s="32">
        <v>1398</v>
      </c>
      <c r="M230" s="32">
        <v>332</v>
      </c>
      <c r="N230" s="32">
        <v>1134</v>
      </c>
      <c r="O230" s="32">
        <v>596</v>
      </c>
      <c r="P230" s="32">
        <v>1534</v>
      </c>
      <c r="Q230" s="32">
        <v>196</v>
      </c>
      <c r="R230" s="32">
        <v>490</v>
      </c>
      <c r="S230" s="32">
        <v>64</v>
      </c>
      <c r="T230" s="32">
        <v>811</v>
      </c>
      <c r="U230" s="32">
        <v>30</v>
      </c>
      <c r="V230" s="32">
        <v>536</v>
      </c>
      <c r="W230" s="32">
        <v>77</v>
      </c>
      <c r="X230" s="32">
        <v>14</v>
      </c>
      <c r="Y230" s="32">
        <v>612</v>
      </c>
      <c r="Z230" s="32">
        <v>771</v>
      </c>
      <c r="AA230" s="32">
        <v>333</v>
      </c>
      <c r="AB230" s="32">
        <v>138</v>
      </c>
      <c r="AC230" s="32">
        <v>257</v>
      </c>
      <c r="AD230" s="32">
        <v>937</v>
      </c>
      <c r="AE230" s="32">
        <v>398</v>
      </c>
      <c r="AF230" s="32">
        <v>1437</v>
      </c>
      <c r="AG230" s="32">
        <v>293</v>
      </c>
      <c r="AH230" s="32">
        <v>525</v>
      </c>
      <c r="AI230" s="32">
        <v>502</v>
      </c>
      <c r="AJ230" s="32">
        <v>359</v>
      </c>
      <c r="AK230" s="33">
        <v>178</v>
      </c>
      <c r="AL230" s="33">
        <v>166</v>
      </c>
      <c r="AM230" s="33">
        <v>1374</v>
      </c>
      <c r="AN230" s="33">
        <v>83</v>
      </c>
      <c r="AO230" s="33">
        <v>61</v>
      </c>
      <c r="AP230" s="33">
        <v>40</v>
      </c>
      <c r="AQ230" s="33">
        <v>42</v>
      </c>
      <c r="AR230" s="33">
        <v>5</v>
      </c>
      <c r="AS230" s="33">
        <v>20</v>
      </c>
      <c r="AT230" s="33">
        <v>17</v>
      </c>
      <c r="AU230" s="33">
        <v>88</v>
      </c>
      <c r="AV230" s="33">
        <v>1644</v>
      </c>
      <c r="AW230" s="33">
        <v>83</v>
      </c>
      <c r="AX230" s="33">
        <v>3</v>
      </c>
      <c r="AY230" s="33" t="s">
        <v>97</v>
      </c>
      <c r="AZ230" s="33">
        <v>1141</v>
      </c>
      <c r="BA230" s="33">
        <v>36</v>
      </c>
      <c r="BB230" s="33">
        <v>80</v>
      </c>
      <c r="BC230" s="33">
        <v>465</v>
      </c>
      <c r="BD230" s="33">
        <v>8</v>
      </c>
      <c r="BE230" s="33">
        <v>7</v>
      </c>
      <c r="BF230" s="33">
        <v>1723</v>
      </c>
      <c r="BG230" s="33">
        <v>689</v>
      </c>
      <c r="BH230" s="33">
        <v>811</v>
      </c>
      <c r="BI230" s="33">
        <v>1730</v>
      </c>
      <c r="BJ230" s="33" t="s">
        <v>97</v>
      </c>
      <c r="BK230" s="33">
        <v>1730</v>
      </c>
      <c r="BL230" s="33">
        <v>1585</v>
      </c>
      <c r="BM230" s="33">
        <v>145</v>
      </c>
      <c r="BN230" s="33">
        <v>1518</v>
      </c>
      <c r="BO230" s="33">
        <v>201</v>
      </c>
      <c r="BP230" s="33">
        <v>1671</v>
      </c>
      <c r="BQ230" s="33">
        <v>59</v>
      </c>
      <c r="BR230" s="33">
        <v>1679</v>
      </c>
      <c r="BS230" s="33">
        <v>51</v>
      </c>
      <c r="BT230" s="33" t="s">
        <v>97</v>
      </c>
      <c r="BU230" s="33">
        <v>14</v>
      </c>
      <c r="BV230" s="33">
        <v>291</v>
      </c>
      <c r="BW230" s="33">
        <v>94</v>
      </c>
      <c r="BX230" s="33">
        <v>32</v>
      </c>
      <c r="BY230" s="33">
        <v>11</v>
      </c>
      <c r="BZ230" s="33">
        <v>28</v>
      </c>
      <c r="CA230" s="33" t="s">
        <v>97</v>
      </c>
    </row>
    <row r="231" spans="1:79" ht="15">
      <c r="A231" s="32" t="s">
        <v>114</v>
      </c>
      <c r="B231" s="32" t="s">
        <v>156</v>
      </c>
      <c r="C231" s="32">
        <v>2075</v>
      </c>
      <c r="D231" s="32">
        <v>2751</v>
      </c>
      <c r="E231" s="32">
        <v>1784</v>
      </c>
      <c r="F231" s="32">
        <v>1030</v>
      </c>
      <c r="G231" s="32">
        <v>3112</v>
      </c>
      <c r="H231" s="32">
        <v>5611</v>
      </c>
      <c r="I231" s="32">
        <v>5141</v>
      </c>
      <c r="J231" s="32">
        <v>5008</v>
      </c>
      <c r="K231" s="32">
        <v>5744</v>
      </c>
      <c r="L231" s="32">
        <v>9175</v>
      </c>
      <c r="M231" s="32">
        <v>1577</v>
      </c>
      <c r="N231" s="32">
        <v>7578</v>
      </c>
      <c r="O231" s="32">
        <v>3174</v>
      </c>
      <c r="P231" s="32">
        <v>10051</v>
      </c>
      <c r="Q231" s="32">
        <v>701</v>
      </c>
      <c r="R231" s="32">
        <v>2891</v>
      </c>
      <c r="S231" s="32">
        <v>210</v>
      </c>
      <c r="T231" s="32">
        <v>6028</v>
      </c>
      <c r="U231" s="32">
        <v>160</v>
      </c>
      <c r="V231" s="32">
        <v>3097</v>
      </c>
      <c r="W231" s="32">
        <v>274</v>
      </c>
      <c r="X231" s="32" t="s">
        <v>97</v>
      </c>
      <c r="Y231" s="32">
        <v>4258</v>
      </c>
      <c r="Z231" s="32">
        <v>4666</v>
      </c>
      <c r="AA231" s="32">
        <v>1828</v>
      </c>
      <c r="AB231" s="32">
        <v>613</v>
      </c>
      <c r="AC231" s="32">
        <v>1378</v>
      </c>
      <c r="AD231" s="32">
        <v>5596</v>
      </c>
      <c r="AE231" s="32">
        <v>3165</v>
      </c>
      <c r="AF231" s="32">
        <v>9764</v>
      </c>
      <c r="AG231" s="32">
        <v>988</v>
      </c>
      <c r="AH231" s="32">
        <v>2427</v>
      </c>
      <c r="AI231" s="32">
        <v>2391</v>
      </c>
      <c r="AJ231" s="32">
        <v>2185</v>
      </c>
      <c r="AK231" s="33">
        <v>1965</v>
      </c>
      <c r="AL231" s="33">
        <v>1784</v>
      </c>
      <c r="AM231" s="33">
        <v>8421</v>
      </c>
      <c r="AN231" s="33">
        <v>668</v>
      </c>
      <c r="AO231" s="33">
        <v>399</v>
      </c>
      <c r="AP231" s="33">
        <v>297</v>
      </c>
      <c r="AQ231" s="33">
        <v>218</v>
      </c>
      <c r="AR231" s="33">
        <v>106</v>
      </c>
      <c r="AS231" s="33">
        <v>164</v>
      </c>
      <c r="AT231" s="33">
        <v>122</v>
      </c>
      <c r="AU231" s="33">
        <v>357</v>
      </c>
      <c r="AV231" s="33">
        <v>10075</v>
      </c>
      <c r="AW231" s="33">
        <v>665</v>
      </c>
      <c r="AX231" s="33">
        <v>3</v>
      </c>
      <c r="AY231" s="33">
        <v>9</v>
      </c>
      <c r="AZ231" s="33">
        <v>7280</v>
      </c>
      <c r="BA231" s="33">
        <v>113</v>
      </c>
      <c r="BB231" s="33">
        <v>651</v>
      </c>
      <c r="BC231" s="33">
        <v>2654</v>
      </c>
      <c r="BD231" s="33">
        <v>54</v>
      </c>
      <c r="BE231" s="33">
        <v>39</v>
      </c>
      <c r="BF231" s="33">
        <v>10713</v>
      </c>
      <c r="BG231" s="33">
        <v>3560</v>
      </c>
      <c r="BH231" s="33">
        <v>4905</v>
      </c>
      <c r="BI231" s="33">
        <v>10752</v>
      </c>
      <c r="BJ231" s="33">
        <v>6155</v>
      </c>
      <c r="BK231" s="33">
        <v>1585</v>
      </c>
      <c r="BL231" s="33">
        <v>10752</v>
      </c>
      <c r="BM231" s="33" t="s">
        <v>97</v>
      </c>
      <c r="BN231" s="33">
        <v>9847</v>
      </c>
      <c r="BO231" s="33">
        <v>853</v>
      </c>
      <c r="BP231" s="33">
        <v>10727</v>
      </c>
      <c r="BQ231" s="33">
        <v>25</v>
      </c>
      <c r="BR231" s="33">
        <v>10351</v>
      </c>
      <c r="BS231" s="33">
        <v>401</v>
      </c>
      <c r="BT231" s="33" t="s">
        <v>97</v>
      </c>
      <c r="BU231" s="33">
        <v>77</v>
      </c>
      <c r="BV231" s="33">
        <v>1629</v>
      </c>
      <c r="BW231" s="33">
        <v>333</v>
      </c>
      <c r="BX231" s="33">
        <v>106</v>
      </c>
      <c r="BY231" s="33">
        <v>36</v>
      </c>
      <c r="BZ231" s="33">
        <v>98</v>
      </c>
      <c r="CA231" s="33" t="s">
        <v>97</v>
      </c>
    </row>
    <row r="232" spans="2:79" ht="15">
      <c r="B232" s="32" t="s">
        <v>157</v>
      </c>
      <c r="C232" s="32">
        <v>94</v>
      </c>
      <c r="D232" s="32">
        <v>194</v>
      </c>
      <c r="E232" s="32">
        <v>176</v>
      </c>
      <c r="F232" s="32">
        <v>91</v>
      </c>
      <c r="G232" s="32">
        <v>269</v>
      </c>
      <c r="H232" s="32">
        <v>527</v>
      </c>
      <c r="I232" s="32">
        <v>297</v>
      </c>
      <c r="J232" s="32">
        <v>550</v>
      </c>
      <c r="K232" s="32">
        <v>274</v>
      </c>
      <c r="L232" s="32">
        <v>765</v>
      </c>
      <c r="M232" s="32">
        <v>59</v>
      </c>
      <c r="N232" s="32">
        <v>635</v>
      </c>
      <c r="O232" s="32">
        <v>189</v>
      </c>
      <c r="P232" s="32">
        <v>718</v>
      </c>
      <c r="Q232" s="32">
        <v>106</v>
      </c>
      <c r="R232" s="32">
        <v>139</v>
      </c>
      <c r="S232" s="32">
        <v>13</v>
      </c>
      <c r="T232" s="32">
        <v>544</v>
      </c>
      <c r="U232" s="32">
        <v>9</v>
      </c>
      <c r="V232" s="32">
        <v>163</v>
      </c>
      <c r="W232" s="32">
        <v>13</v>
      </c>
      <c r="X232" s="32">
        <v>137</v>
      </c>
      <c r="Y232" s="32">
        <v>524</v>
      </c>
      <c r="Z232" s="32">
        <v>139</v>
      </c>
      <c r="AA232" s="32">
        <v>24</v>
      </c>
      <c r="AB232" s="32">
        <v>45</v>
      </c>
      <c r="AC232" s="32">
        <v>62</v>
      </c>
      <c r="AD232" s="32">
        <v>427</v>
      </c>
      <c r="AE232" s="32">
        <v>290</v>
      </c>
      <c r="AF232" s="32">
        <v>34</v>
      </c>
      <c r="AG232" s="32">
        <v>790</v>
      </c>
      <c r="AH232" s="32">
        <v>125</v>
      </c>
      <c r="AI232" s="32">
        <v>217</v>
      </c>
      <c r="AJ232" s="32">
        <v>214</v>
      </c>
      <c r="AK232" s="33">
        <v>108</v>
      </c>
      <c r="AL232" s="33">
        <v>160</v>
      </c>
      <c r="AM232" s="33">
        <v>707</v>
      </c>
      <c r="AN232" s="33">
        <v>14</v>
      </c>
      <c r="AO232" s="33">
        <v>19</v>
      </c>
      <c r="AP232" s="33">
        <v>9</v>
      </c>
      <c r="AQ232" s="33">
        <v>19</v>
      </c>
      <c r="AR232" s="33">
        <v>4</v>
      </c>
      <c r="AS232" s="33">
        <v>14</v>
      </c>
      <c r="AT232" s="33">
        <v>8</v>
      </c>
      <c r="AU232" s="33">
        <v>30</v>
      </c>
      <c r="AV232" s="33">
        <v>809</v>
      </c>
      <c r="AW232" s="33">
        <v>14</v>
      </c>
      <c r="AX232" s="33" t="s">
        <v>97</v>
      </c>
      <c r="AY232" s="33">
        <v>1</v>
      </c>
      <c r="AZ232" s="33">
        <v>568</v>
      </c>
      <c r="BA232" s="33">
        <v>22</v>
      </c>
      <c r="BB232" s="33">
        <v>12</v>
      </c>
      <c r="BC232" s="33">
        <v>218</v>
      </c>
      <c r="BD232" s="33">
        <v>4</v>
      </c>
      <c r="BE232" s="33">
        <v>37</v>
      </c>
      <c r="BF232" s="33">
        <v>787</v>
      </c>
      <c r="BG232" s="33">
        <v>278</v>
      </c>
      <c r="BH232" s="33">
        <v>422</v>
      </c>
      <c r="BI232" s="33">
        <v>824</v>
      </c>
      <c r="BJ232" s="33">
        <v>399</v>
      </c>
      <c r="BK232" s="33">
        <v>145</v>
      </c>
      <c r="BL232" s="33" t="s">
        <v>97</v>
      </c>
      <c r="BM232" s="33">
        <v>824</v>
      </c>
      <c r="BN232" s="33">
        <v>453</v>
      </c>
      <c r="BO232" s="33">
        <v>363</v>
      </c>
      <c r="BP232" s="33">
        <v>661</v>
      </c>
      <c r="BQ232" s="33">
        <v>163</v>
      </c>
      <c r="BR232" s="33">
        <v>811</v>
      </c>
      <c r="BS232" s="33">
        <v>13</v>
      </c>
      <c r="BT232" s="33" t="s">
        <v>97</v>
      </c>
      <c r="BU232" s="33">
        <v>5</v>
      </c>
      <c r="BV232" s="33">
        <v>89</v>
      </c>
      <c r="BW232" s="33">
        <v>25</v>
      </c>
      <c r="BX232" s="33">
        <v>6</v>
      </c>
      <c r="BY232" s="33">
        <v>3</v>
      </c>
      <c r="BZ232" s="33">
        <v>2</v>
      </c>
      <c r="CA232" s="33" t="s">
        <v>97</v>
      </c>
    </row>
    <row r="233" spans="1:79" ht="15">
      <c r="A233" s="32" t="s">
        <v>115</v>
      </c>
      <c r="B233" s="32" t="s">
        <v>156</v>
      </c>
      <c r="C233" s="32">
        <v>1966</v>
      </c>
      <c r="D233" s="32">
        <v>2655</v>
      </c>
      <c r="E233" s="32">
        <v>1757</v>
      </c>
      <c r="F233" s="32">
        <v>1010</v>
      </c>
      <c r="G233" s="32">
        <v>2912</v>
      </c>
      <c r="H233" s="32">
        <v>5353</v>
      </c>
      <c r="I233" s="32">
        <v>4947</v>
      </c>
      <c r="J233" s="32">
        <v>4981</v>
      </c>
      <c r="K233" s="32">
        <v>5319</v>
      </c>
      <c r="L233" s="32">
        <v>8795</v>
      </c>
      <c r="M233" s="32">
        <v>1505</v>
      </c>
      <c r="N233" s="32">
        <v>7229</v>
      </c>
      <c r="O233" s="32">
        <v>3071</v>
      </c>
      <c r="P233" s="32">
        <v>9596</v>
      </c>
      <c r="Q233" s="32">
        <v>704</v>
      </c>
      <c r="R233" s="32">
        <v>2806</v>
      </c>
      <c r="S233" s="32">
        <v>199</v>
      </c>
      <c r="T233" s="32">
        <v>5704</v>
      </c>
      <c r="U233" s="32">
        <v>147</v>
      </c>
      <c r="V233" s="32">
        <v>3010</v>
      </c>
      <c r="W233" s="32">
        <v>260</v>
      </c>
      <c r="X233" s="32">
        <v>90</v>
      </c>
      <c r="Y233" s="32">
        <v>4347</v>
      </c>
      <c r="Z233" s="32">
        <v>4318</v>
      </c>
      <c r="AA233" s="32">
        <v>1545</v>
      </c>
      <c r="AB233" s="32">
        <v>570</v>
      </c>
      <c r="AC233" s="32">
        <v>1231</v>
      </c>
      <c r="AD233" s="32">
        <v>5445</v>
      </c>
      <c r="AE233" s="32">
        <v>3054</v>
      </c>
      <c r="AF233" s="32">
        <v>9373</v>
      </c>
      <c r="AG233" s="32">
        <v>927</v>
      </c>
      <c r="AH233" s="32">
        <v>2321</v>
      </c>
      <c r="AI233" s="32">
        <v>2305</v>
      </c>
      <c r="AJ233" s="32">
        <v>2065</v>
      </c>
      <c r="AK233" s="33">
        <v>1873</v>
      </c>
      <c r="AL233" s="33">
        <v>1736</v>
      </c>
      <c r="AM233" s="33">
        <v>8125</v>
      </c>
      <c r="AN233" s="33">
        <v>619</v>
      </c>
      <c r="AO233" s="33">
        <v>367</v>
      </c>
      <c r="AP233" s="33">
        <v>282</v>
      </c>
      <c r="AQ233" s="33">
        <v>193</v>
      </c>
      <c r="AR233" s="33">
        <v>105</v>
      </c>
      <c r="AS233" s="33">
        <v>156</v>
      </c>
      <c r="AT233" s="33">
        <v>118</v>
      </c>
      <c r="AU233" s="33">
        <v>335</v>
      </c>
      <c r="AV233" s="33">
        <v>9676</v>
      </c>
      <c r="AW233" s="33">
        <v>612</v>
      </c>
      <c r="AX233" s="33">
        <v>3</v>
      </c>
      <c r="AY233" s="33">
        <v>9</v>
      </c>
      <c r="AZ233" s="33">
        <v>6942</v>
      </c>
      <c r="BA233" s="33">
        <v>105</v>
      </c>
      <c r="BB233" s="33">
        <v>597</v>
      </c>
      <c r="BC233" s="33">
        <v>2604</v>
      </c>
      <c r="BD233" s="33">
        <v>52</v>
      </c>
      <c r="BE233" s="33">
        <v>42</v>
      </c>
      <c r="BF233" s="33">
        <v>10258</v>
      </c>
      <c r="BG233" s="33">
        <v>3429</v>
      </c>
      <c r="BH233" s="33">
        <v>4709</v>
      </c>
      <c r="BI233" s="33">
        <v>10300</v>
      </c>
      <c r="BJ233" s="33">
        <v>5957</v>
      </c>
      <c r="BK233" s="33">
        <v>1518</v>
      </c>
      <c r="BL233" s="33">
        <v>9847</v>
      </c>
      <c r="BM233" s="33">
        <v>453</v>
      </c>
      <c r="BN233" s="33">
        <v>10300</v>
      </c>
      <c r="BO233" s="33" t="s">
        <v>97</v>
      </c>
      <c r="BP233" s="33">
        <v>10234</v>
      </c>
      <c r="BQ233" s="33">
        <v>66</v>
      </c>
      <c r="BR233" s="33">
        <v>9974</v>
      </c>
      <c r="BS233" s="33">
        <v>326</v>
      </c>
      <c r="BT233" s="33" t="s">
        <v>97</v>
      </c>
      <c r="BU233" s="33">
        <v>77</v>
      </c>
      <c r="BV233" s="33">
        <v>1576</v>
      </c>
      <c r="BW233" s="33">
        <v>323</v>
      </c>
      <c r="BX233" s="33">
        <v>97</v>
      </c>
      <c r="BY233" s="33">
        <v>34</v>
      </c>
      <c r="BZ233" s="33">
        <v>91</v>
      </c>
      <c r="CA233" s="33" t="s">
        <v>97</v>
      </c>
    </row>
    <row r="234" spans="2:79" ht="15">
      <c r="B234" s="32" t="s">
        <v>157</v>
      </c>
      <c r="C234" s="32">
        <v>191</v>
      </c>
      <c r="D234" s="32">
        <v>282</v>
      </c>
      <c r="E234" s="32">
        <v>192</v>
      </c>
      <c r="F234" s="32">
        <v>105</v>
      </c>
      <c r="G234" s="32">
        <v>446</v>
      </c>
      <c r="H234" s="32">
        <v>754</v>
      </c>
      <c r="I234" s="32">
        <v>462</v>
      </c>
      <c r="J234" s="32">
        <v>550</v>
      </c>
      <c r="K234" s="32">
        <v>666</v>
      </c>
      <c r="L234" s="32">
        <v>1101</v>
      </c>
      <c r="M234" s="32">
        <v>115</v>
      </c>
      <c r="N234" s="32">
        <v>941</v>
      </c>
      <c r="O234" s="32">
        <v>275</v>
      </c>
      <c r="P234" s="32">
        <v>1119</v>
      </c>
      <c r="Q234" s="32">
        <v>97</v>
      </c>
      <c r="R234" s="32">
        <v>206</v>
      </c>
      <c r="S234" s="32">
        <v>22</v>
      </c>
      <c r="T234" s="32">
        <v>841</v>
      </c>
      <c r="U234" s="32">
        <v>18</v>
      </c>
      <c r="V234" s="32">
        <v>229</v>
      </c>
      <c r="W234" s="32">
        <v>27</v>
      </c>
      <c r="X234" s="32">
        <v>41</v>
      </c>
      <c r="Y234" s="32">
        <v>408</v>
      </c>
      <c r="Z234" s="32">
        <v>469</v>
      </c>
      <c r="AA234" s="32">
        <v>298</v>
      </c>
      <c r="AB234" s="32">
        <v>81</v>
      </c>
      <c r="AC234" s="32">
        <v>193</v>
      </c>
      <c r="AD234" s="32">
        <v>551</v>
      </c>
      <c r="AE234" s="32">
        <v>391</v>
      </c>
      <c r="AF234" s="32">
        <v>389</v>
      </c>
      <c r="AG234" s="32">
        <v>827</v>
      </c>
      <c r="AH234" s="32">
        <v>212</v>
      </c>
      <c r="AI234" s="32">
        <v>288</v>
      </c>
      <c r="AJ234" s="32">
        <v>324</v>
      </c>
      <c r="AK234" s="33">
        <v>193</v>
      </c>
      <c r="AL234" s="33">
        <v>199</v>
      </c>
      <c r="AM234" s="33">
        <v>957</v>
      </c>
      <c r="AN234" s="33">
        <v>63</v>
      </c>
      <c r="AO234" s="33">
        <v>44</v>
      </c>
      <c r="AP234" s="33">
        <v>23</v>
      </c>
      <c r="AQ234" s="33">
        <v>44</v>
      </c>
      <c r="AR234" s="33">
        <v>5</v>
      </c>
      <c r="AS234" s="33">
        <v>22</v>
      </c>
      <c r="AT234" s="33">
        <v>10</v>
      </c>
      <c r="AU234" s="33">
        <v>48</v>
      </c>
      <c r="AV234" s="33">
        <v>1149</v>
      </c>
      <c r="AW234" s="33">
        <v>67</v>
      </c>
      <c r="AX234" s="33" t="s">
        <v>97</v>
      </c>
      <c r="AY234" s="33" t="s">
        <v>97</v>
      </c>
      <c r="AZ234" s="33">
        <v>863</v>
      </c>
      <c r="BA234" s="33">
        <v>30</v>
      </c>
      <c r="BB234" s="33">
        <v>66</v>
      </c>
      <c r="BC234" s="33">
        <v>251</v>
      </c>
      <c r="BD234" s="33">
        <v>6</v>
      </c>
      <c r="BE234" s="33">
        <v>33</v>
      </c>
      <c r="BF234" s="33">
        <v>1183</v>
      </c>
      <c r="BG234" s="33">
        <v>386</v>
      </c>
      <c r="BH234" s="33">
        <v>604</v>
      </c>
      <c r="BI234" s="33">
        <v>1216</v>
      </c>
      <c r="BJ234" s="33">
        <v>573</v>
      </c>
      <c r="BK234" s="33">
        <v>201</v>
      </c>
      <c r="BL234" s="33">
        <v>853</v>
      </c>
      <c r="BM234" s="33">
        <v>363</v>
      </c>
      <c r="BN234" s="33" t="s">
        <v>97</v>
      </c>
      <c r="BO234" s="33">
        <v>1216</v>
      </c>
      <c r="BP234" s="33">
        <v>1094</v>
      </c>
      <c r="BQ234" s="33">
        <v>122</v>
      </c>
      <c r="BR234" s="33">
        <v>1133</v>
      </c>
      <c r="BS234" s="33">
        <v>83</v>
      </c>
      <c r="BT234" s="33" t="s">
        <v>97</v>
      </c>
      <c r="BU234" s="33">
        <v>5</v>
      </c>
      <c r="BV234" s="33">
        <v>127</v>
      </c>
      <c r="BW234" s="33">
        <v>29</v>
      </c>
      <c r="BX234" s="33">
        <v>14</v>
      </c>
      <c r="BY234" s="33">
        <v>5</v>
      </c>
      <c r="BZ234" s="33">
        <v>7</v>
      </c>
      <c r="CA234" s="33" t="s">
        <v>97</v>
      </c>
    </row>
    <row r="235" spans="1:79" ht="15">
      <c r="A235" s="32" t="s">
        <v>116</v>
      </c>
      <c r="B235" s="32" t="s">
        <v>156</v>
      </c>
      <c r="C235" s="32">
        <v>2119</v>
      </c>
      <c r="D235" s="32">
        <v>2914</v>
      </c>
      <c r="E235" s="32">
        <v>1928</v>
      </c>
      <c r="F235" s="32">
        <v>1096</v>
      </c>
      <c r="G235" s="32">
        <v>3331</v>
      </c>
      <c r="H235" s="32">
        <v>6039</v>
      </c>
      <c r="I235" s="32">
        <v>5349</v>
      </c>
      <c r="J235" s="32">
        <v>5538</v>
      </c>
      <c r="K235" s="32">
        <v>5850</v>
      </c>
      <c r="L235" s="32">
        <v>9776</v>
      </c>
      <c r="M235" s="32">
        <v>1612</v>
      </c>
      <c r="N235" s="32">
        <v>8076</v>
      </c>
      <c r="O235" s="32">
        <v>3312</v>
      </c>
      <c r="P235" s="32">
        <v>10608</v>
      </c>
      <c r="Q235" s="32">
        <v>780</v>
      </c>
      <c r="R235" s="32">
        <v>3009</v>
      </c>
      <c r="S235" s="32">
        <v>218</v>
      </c>
      <c r="T235" s="32">
        <v>6434</v>
      </c>
      <c r="U235" s="32">
        <v>169</v>
      </c>
      <c r="V235" s="32">
        <v>3235</v>
      </c>
      <c r="W235" s="32">
        <v>283</v>
      </c>
      <c r="X235" s="32">
        <v>137</v>
      </c>
      <c r="Y235" s="32">
        <v>4782</v>
      </c>
      <c r="Z235" s="32">
        <v>4666</v>
      </c>
      <c r="AA235" s="32">
        <v>1803</v>
      </c>
      <c r="AB235" s="32">
        <v>648</v>
      </c>
      <c r="AC235" s="32">
        <v>1428</v>
      </c>
      <c r="AD235" s="32">
        <v>5911</v>
      </c>
      <c r="AE235" s="32">
        <v>3401</v>
      </c>
      <c r="AF235" s="32">
        <v>9773</v>
      </c>
      <c r="AG235" s="32">
        <v>1615</v>
      </c>
      <c r="AH235" s="32">
        <v>2494</v>
      </c>
      <c r="AI235" s="32">
        <v>2561</v>
      </c>
      <c r="AJ235" s="32">
        <v>2344</v>
      </c>
      <c r="AK235" s="33">
        <v>2061</v>
      </c>
      <c r="AL235" s="33">
        <v>1928</v>
      </c>
      <c r="AM235" s="33">
        <v>8999</v>
      </c>
      <c r="AN235" s="33">
        <v>674</v>
      </c>
      <c r="AO235" s="33">
        <v>406</v>
      </c>
      <c r="AP235" s="33">
        <v>306</v>
      </c>
      <c r="AQ235" s="33">
        <v>229</v>
      </c>
      <c r="AR235" s="33">
        <v>110</v>
      </c>
      <c r="AS235" s="33">
        <v>160</v>
      </c>
      <c r="AT235" s="33">
        <v>117</v>
      </c>
      <c r="AU235" s="33">
        <v>387</v>
      </c>
      <c r="AV235" s="33">
        <v>10704</v>
      </c>
      <c r="AW235" s="33">
        <v>671</v>
      </c>
      <c r="AX235" s="33">
        <v>3</v>
      </c>
      <c r="AY235" s="33">
        <v>10</v>
      </c>
      <c r="AZ235" s="33">
        <v>7709</v>
      </c>
      <c r="BA235" s="33">
        <v>135</v>
      </c>
      <c r="BB235" s="33">
        <v>655</v>
      </c>
      <c r="BC235" s="33">
        <v>2831</v>
      </c>
      <c r="BD235" s="33">
        <v>58</v>
      </c>
      <c r="BE235" s="33">
        <v>72</v>
      </c>
      <c r="BF235" s="33">
        <v>11316</v>
      </c>
      <c r="BG235" s="33">
        <v>3784</v>
      </c>
      <c r="BH235" s="33">
        <v>5193</v>
      </c>
      <c r="BI235" s="33">
        <v>11388</v>
      </c>
      <c r="BJ235" s="33">
        <v>6435</v>
      </c>
      <c r="BK235" s="33">
        <v>1671</v>
      </c>
      <c r="BL235" s="33">
        <v>10727</v>
      </c>
      <c r="BM235" s="33">
        <v>661</v>
      </c>
      <c r="BN235" s="33">
        <v>10234</v>
      </c>
      <c r="BO235" s="33">
        <v>1094</v>
      </c>
      <c r="BP235" s="33">
        <v>11388</v>
      </c>
      <c r="BQ235" s="33" t="s">
        <v>97</v>
      </c>
      <c r="BR235" s="33">
        <v>10974</v>
      </c>
      <c r="BS235" s="33">
        <v>414</v>
      </c>
      <c r="BT235" s="33" t="s">
        <v>97</v>
      </c>
      <c r="BU235" s="33">
        <v>82</v>
      </c>
      <c r="BV235" s="33">
        <v>1702</v>
      </c>
      <c r="BW235" s="33">
        <v>350</v>
      </c>
      <c r="BX235" s="33">
        <v>111</v>
      </c>
      <c r="BY235" s="33">
        <v>39</v>
      </c>
      <c r="BZ235" s="33">
        <v>99</v>
      </c>
      <c r="CA235" s="33" t="s">
        <v>97</v>
      </c>
    </row>
    <row r="236" spans="2:79" ht="15">
      <c r="B236" s="32" t="s">
        <v>157</v>
      </c>
      <c r="C236" s="32">
        <v>50</v>
      </c>
      <c r="D236" s="32">
        <v>31</v>
      </c>
      <c r="E236" s="32">
        <v>32</v>
      </c>
      <c r="F236" s="32">
        <v>25</v>
      </c>
      <c r="G236" s="32">
        <v>50</v>
      </c>
      <c r="H236" s="32">
        <v>99</v>
      </c>
      <c r="I236" s="32">
        <v>89</v>
      </c>
      <c r="J236" s="32">
        <v>20</v>
      </c>
      <c r="K236" s="32">
        <v>168</v>
      </c>
      <c r="L236" s="32">
        <v>164</v>
      </c>
      <c r="M236" s="32">
        <v>24</v>
      </c>
      <c r="N236" s="32">
        <v>137</v>
      </c>
      <c r="O236" s="32">
        <v>51</v>
      </c>
      <c r="P236" s="32">
        <v>161</v>
      </c>
      <c r="Q236" s="32">
        <v>27</v>
      </c>
      <c r="R236" s="32">
        <v>21</v>
      </c>
      <c r="S236" s="32">
        <v>5</v>
      </c>
      <c r="T236" s="32">
        <v>138</v>
      </c>
      <c r="U236" s="32" t="s">
        <v>97</v>
      </c>
      <c r="V236" s="32">
        <v>25</v>
      </c>
      <c r="W236" s="32">
        <v>4</v>
      </c>
      <c r="X236" s="32" t="s">
        <v>97</v>
      </c>
      <c r="Y236" s="32" t="s">
        <v>97</v>
      </c>
      <c r="Z236" s="32">
        <v>139</v>
      </c>
      <c r="AA236" s="32">
        <v>49</v>
      </c>
      <c r="AB236" s="32">
        <v>10</v>
      </c>
      <c r="AC236" s="32">
        <v>12</v>
      </c>
      <c r="AD236" s="32">
        <v>112</v>
      </c>
      <c r="AE236" s="32">
        <v>54</v>
      </c>
      <c r="AF236" s="32">
        <v>25</v>
      </c>
      <c r="AG236" s="32">
        <v>163</v>
      </c>
      <c r="AH236" s="32">
        <v>58</v>
      </c>
      <c r="AI236" s="32">
        <v>47</v>
      </c>
      <c r="AJ236" s="32">
        <v>55</v>
      </c>
      <c r="AK236" s="33">
        <v>12</v>
      </c>
      <c r="AL236" s="33">
        <v>16</v>
      </c>
      <c r="AM236" s="33">
        <v>129</v>
      </c>
      <c r="AN236" s="33">
        <v>8</v>
      </c>
      <c r="AO236" s="33">
        <v>12</v>
      </c>
      <c r="AP236" s="33" t="s">
        <v>97</v>
      </c>
      <c r="AQ236" s="33">
        <v>8</v>
      </c>
      <c r="AR236" s="33" t="s">
        <v>97</v>
      </c>
      <c r="AS236" s="33">
        <v>18</v>
      </c>
      <c r="AT236" s="33">
        <v>13</v>
      </c>
      <c r="AU236" s="33" t="s">
        <v>97</v>
      </c>
      <c r="AV236" s="33">
        <v>180</v>
      </c>
      <c r="AW236" s="33">
        <v>8</v>
      </c>
      <c r="AX236" s="33" t="s">
        <v>97</v>
      </c>
      <c r="AY236" s="33" t="s">
        <v>97</v>
      </c>
      <c r="AZ236" s="33">
        <v>139</v>
      </c>
      <c r="BA236" s="33" t="s">
        <v>97</v>
      </c>
      <c r="BB236" s="33">
        <v>8</v>
      </c>
      <c r="BC236" s="33">
        <v>41</v>
      </c>
      <c r="BD236" s="33" t="s">
        <v>97</v>
      </c>
      <c r="BE236" s="33">
        <v>4</v>
      </c>
      <c r="BF236" s="33">
        <v>184</v>
      </c>
      <c r="BG236" s="33">
        <v>54</v>
      </c>
      <c r="BH236" s="33">
        <v>134</v>
      </c>
      <c r="BI236" s="33">
        <v>188</v>
      </c>
      <c r="BJ236" s="33">
        <v>119</v>
      </c>
      <c r="BK236" s="33">
        <v>59</v>
      </c>
      <c r="BL236" s="33">
        <v>25</v>
      </c>
      <c r="BM236" s="33">
        <v>163</v>
      </c>
      <c r="BN236" s="33">
        <v>66</v>
      </c>
      <c r="BO236" s="33">
        <v>122</v>
      </c>
      <c r="BP236" s="33" t="s">
        <v>97</v>
      </c>
      <c r="BQ236" s="33">
        <v>188</v>
      </c>
      <c r="BR236" s="33">
        <v>188</v>
      </c>
      <c r="BS236" s="33" t="s">
        <v>97</v>
      </c>
      <c r="BT236" s="33" t="s">
        <v>97</v>
      </c>
      <c r="BU236" s="33" t="s">
        <v>97</v>
      </c>
      <c r="BV236" s="33">
        <v>16</v>
      </c>
      <c r="BW236" s="33">
        <v>8</v>
      </c>
      <c r="BX236" s="33">
        <v>1</v>
      </c>
      <c r="BY236" s="33" t="s">
        <v>97</v>
      </c>
      <c r="BZ236" s="33">
        <v>1</v>
      </c>
      <c r="CA236" s="33" t="s">
        <v>97</v>
      </c>
    </row>
    <row r="237" spans="1:79" ht="15">
      <c r="A237" s="32" t="s">
        <v>117</v>
      </c>
      <c r="B237" s="32" t="s">
        <v>156</v>
      </c>
      <c r="C237" s="32">
        <v>2101</v>
      </c>
      <c r="D237" s="32">
        <v>2876</v>
      </c>
      <c r="E237" s="32">
        <v>1910</v>
      </c>
      <c r="F237" s="32">
        <v>1078</v>
      </c>
      <c r="G237" s="32">
        <v>3197</v>
      </c>
      <c r="H237" s="32">
        <v>5885</v>
      </c>
      <c r="I237" s="32">
        <v>5277</v>
      </c>
      <c r="J237" s="32">
        <v>5378</v>
      </c>
      <c r="K237" s="32">
        <v>5784</v>
      </c>
      <c r="L237" s="32">
        <v>9580</v>
      </c>
      <c r="M237" s="32">
        <v>1582</v>
      </c>
      <c r="N237" s="32">
        <v>7907</v>
      </c>
      <c r="O237" s="32">
        <v>3255</v>
      </c>
      <c r="P237" s="32">
        <v>10371</v>
      </c>
      <c r="Q237" s="32">
        <v>791</v>
      </c>
      <c r="R237" s="32">
        <v>2916</v>
      </c>
      <c r="S237" s="32">
        <v>216</v>
      </c>
      <c r="T237" s="32">
        <v>6327</v>
      </c>
      <c r="U237" s="32">
        <v>161</v>
      </c>
      <c r="V237" s="32">
        <v>3146</v>
      </c>
      <c r="W237" s="32">
        <v>276</v>
      </c>
      <c r="X237" s="32">
        <v>132</v>
      </c>
      <c r="Y237" s="32">
        <v>4670</v>
      </c>
      <c r="Z237" s="32">
        <v>4614</v>
      </c>
      <c r="AA237" s="32">
        <v>1746</v>
      </c>
      <c r="AB237" s="32">
        <v>603</v>
      </c>
      <c r="AC237" s="32">
        <v>1338</v>
      </c>
      <c r="AD237" s="32">
        <v>5858</v>
      </c>
      <c r="AE237" s="32">
        <v>3363</v>
      </c>
      <c r="AF237" s="32">
        <v>9509</v>
      </c>
      <c r="AG237" s="32">
        <v>1653</v>
      </c>
      <c r="AH237" s="32">
        <v>2469</v>
      </c>
      <c r="AI237" s="32">
        <v>2512</v>
      </c>
      <c r="AJ237" s="32">
        <v>2336</v>
      </c>
      <c r="AK237" s="33">
        <v>1999</v>
      </c>
      <c r="AL237" s="33">
        <v>1846</v>
      </c>
      <c r="AM237" s="33">
        <v>8819</v>
      </c>
      <c r="AN237" s="33">
        <v>636</v>
      </c>
      <c r="AO237" s="33">
        <v>409</v>
      </c>
      <c r="AP237" s="33">
        <v>294</v>
      </c>
      <c r="AQ237" s="33">
        <v>224</v>
      </c>
      <c r="AR237" s="33">
        <v>103</v>
      </c>
      <c r="AS237" s="33">
        <v>175</v>
      </c>
      <c r="AT237" s="33">
        <v>129</v>
      </c>
      <c r="AU237" s="33">
        <v>373</v>
      </c>
      <c r="AV237" s="33">
        <v>10517</v>
      </c>
      <c r="AW237" s="33">
        <v>633</v>
      </c>
      <c r="AX237" s="33">
        <v>3</v>
      </c>
      <c r="AY237" s="33">
        <v>9</v>
      </c>
      <c r="AZ237" s="33">
        <v>7562</v>
      </c>
      <c r="BA237" s="33">
        <v>131</v>
      </c>
      <c r="BB237" s="33">
        <v>617</v>
      </c>
      <c r="BC237" s="33">
        <v>2796</v>
      </c>
      <c r="BD237" s="33">
        <v>56</v>
      </c>
      <c r="BE237" s="33">
        <v>54</v>
      </c>
      <c r="BF237" s="33">
        <v>11108</v>
      </c>
      <c r="BG237" s="33">
        <v>3689</v>
      </c>
      <c r="BH237" s="33">
        <v>5150</v>
      </c>
      <c r="BI237" s="33">
        <v>11162</v>
      </c>
      <c r="BJ237" s="33">
        <v>6348</v>
      </c>
      <c r="BK237" s="33">
        <v>1679</v>
      </c>
      <c r="BL237" s="33">
        <v>10351</v>
      </c>
      <c r="BM237" s="33">
        <v>811</v>
      </c>
      <c r="BN237" s="33">
        <v>9974</v>
      </c>
      <c r="BO237" s="33">
        <v>1133</v>
      </c>
      <c r="BP237" s="33">
        <v>10974</v>
      </c>
      <c r="BQ237" s="33">
        <v>188</v>
      </c>
      <c r="BR237" s="33">
        <v>11162</v>
      </c>
      <c r="BS237" s="33" t="s">
        <v>97</v>
      </c>
      <c r="BT237" s="33" t="s">
        <v>97</v>
      </c>
      <c r="BU237" s="33">
        <v>80</v>
      </c>
      <c r="BV237" s="33">
        <v>1663</v>
      </c>
      <c r="BW237" s="33">
        <v>350</v>
      </c>
      <c r="BX237" s="33">
        <v>108</v>
      </c>
      <c r="BY237" s="33">
        <v>38</v>
      </c>
      <c r="BZ237" s="33">
        <v>97</v>
      </c>
      <c r="CA237" s="33" t="s">
        <v>97</v>
      </c>
    </row>
    <row r="238" spans="2:79" ht="15">
      <c r="B238" s="32" t="s">
        <v>157</v>
      </c>
      <c r="C238" s="32">
        <v>68</v>
      </c>
      <c r="D238" s="32">
        <v>69</v>
      </c>
      <c r="E238" s="32">
        <v>50</v>
      </c>
      <c r="F238" s="32">
        <v>43</v>
      </c>
      <c r="G238" s="32">
        <v>184</v>
      </c>
      <c r="H238" s="32">
        <v>253</v>
      </c>
      <c r="I238" s="32">
        <v>161</v>
      </c>
      <c r="J238" s="32">
        <v>180</v>
      </c>
      <c r="K238" s="32">
        <v>234</v>
      </c>
      <c r="L238" s="32">
        <v>360</v>
      </c>
      <c r="M238" s="32">
        <v>54</v>
      </c>
      <c r="N238" s="32">
        <v>306</v>
      </c>
      <c r="O238" s="32">
        <v>108</v>
      </c>
      <c r="P238" s="32">
        <v>398</v>
      </c>
      <c r="Q238" s="32">
        <v>16</v>
      </c>
      <c r="R238" s="32">
        <v>114</v>
      </c>
      <c r="S238" s="32">
        <v>7</v>
      </c>
      <c r="T238" s="32">
        <v>245</v>
      </c>
      <c r="U238" s="32">
        <v>8</v>
      </c>
      <c r="V238" s="32">
        <v>114</v>
      </c>
      <c r="W238" s="32">
        <v>11</v>
      </c>
      <c r="X238" s="32">
        <v>5</v>
      </c>
      <c r="Y238" s="32">
        <v>112</v>
      </c>
      <c r="Z238" s="32">
        <v>191</v>
      </c>
      <c r="AA238" s="32">
        <v>106</v>
      </c>
      <c r="AB238" s="32">
        <v>55</v>
      </c>
      <c r="AC238" s="32">
        <v>102</v>
      </c>
      <c r="AD238" s="32">
        <v>165</v>
      </c>
      <c r="AE238" s="32">
        <v>92</v>
      </c>
      <c r="AF238" s="32">
        <v>289</v>
      </c>
      <c r="AG238" s="32">
        <v>125</v>
      </c>
      <c r="AH238" s="32">
        <v>83</v>
      </c>
      <c r="AI238" s="32">
        <v>96</v>
      </c>
      <c r="AJ238" s="32">
        <v>63</v>
      </c>
      <c r="AK238" s="33">
        <v>74</v>
      </c>
      <c r="AL238" s="33">
        <v>98</v>
      </c>
      <c r="AM238" s="33">
        <v>309</v>
      </c>
      <c r="AN238" s="33">
        <v>46</v>
      </c>
      <c r="AO238" s="33">
        <v>9</v>
      </c>
      <c r="AP238" s="33">
        <v>12</v>
      </c>
      <c r="AQ238" s="33">
        <v>13</v>
      </c>
      <c r="AR238" s="33">
        <v>7</v>
      </c>
      <c r="AS238" s="33">
        <v>3</v>
      </c>
      <c r="AT238" s="33">
        <v>1</v>
      </c>
      <c r="AU238" s="33">
        <v>14</v>
      </c>
      <c r="AV238" s="33">
        <v>367</v>
      </c>
      <c r="AW238" s="33">
        <v>46</v>
      </c>
      <c r="AX238" s="33" t="s">
        <v>97</v>
      </c>
      <c r="AY238" s="33">
        <v>1</v>
      </c>
      <c r="AZ238" s="33">
        <v>286</v>
      </c>
      <c r="BA238" s="33">
        <v>4</v>
      </c>
      <c r="BB238" s="33">
        <v>46</v>
      </c>
      <c r="BC238" s="33">
        <v>76</v>
      </c>
      <c r="BD238" s="33">
        <v>2</v>
      </c>
      <c r="BE238" s="33">
        <v>22</v>
      </c>
      <c r="BF238" s="33">
        <v>392</v>
      </c>
      <c r="BG238" s="33">
        <v>149</v>
      </c>
      <c r="BH238" s="33">
        <v>177</v>
      </c>
      <c r="BI238" s="33">
        <v>414</v>
      </c>
      <c r="BJ238" s="33">
        <v>206</v>
      </c>
      <c r="BK238" s="33">
        <v>51</v>
      </c>
      <c r="BL238" s="33">
        <v>401</v>
      </c>
      <c r="BM238" s="33">
        <v>13</v>
      </c>
      <c r="BN238" s="33">
        <v>326</v>
      </c>
      <c r="BO238" s="33">
        <v>83</v>
      </c>
      <c r="BP238" s="33">
        <v>414</v>
      </c>
      <c r="BQ238" s="33" t="s">
        <v>97</v>
      </c>
      <c r="BR238" s="33" t="s">
        <v>97</v>
      </c>
      <c r="BS238" s="33">
        <v>414</v>
      </c>
      <c r="BT238" s="33" t="s">
        <v>97</v>
      </c>
      <c r="BU238" s="33">
        <v>2</v>
      </c>
      <c r="BV238" s="33">
        <v>55</v>
      </c>
      <c r="BW238" s="33">
        <v>8</v>
      </c>
      <c r="BX238" s="33">
        <v>4</v>
      </c>
      <c r="BY238" s="33">
        <v>1</v>
      </c>
      <c r="BZ238" s="33">
        <v>3</v>
      </c>
      <c r="CA238" s="33" t="s">
        <v>97</v>
      </c>
    </row>
    <row r="239" spans="1:79" ht="15">
      <c r="A239" s="32" t="s">
        <v>118</v>
      </c>
      <c r="B239" s="32" t="s">
        <v>159</v>
      </c>
      <c r="C239" s="32" t="s">
        <v>97</v>
      </c>
      <c r="D239" s="32" t="s">
        <v>97</v>
      </c>
      <c r="E239" s="32" t="s">
        <v>97</v>
      </c>
      <c r="F239" s="32" t="s">
        <v>97</v>
      </c>
      <c r="G239" s="32" t="s">
        <v>97</v>
      </c>
      <c r="H239" s="32" t="s">
        <v>97</v>
      </c>
      <c r="I239" s="32" t="s">
        <v>97</v>
      </c>
      <c r="J239" s="32" t="s">
        <v>97</v>
      </c>
      <c r="K239" s="32" t="s">
        <v>97</v>
      </c>
      <c r="L239" s="32" t="s">
        <v>97</v>
      </c>
      <c r="M239" s="32" t="s">
        <v>97</v>
      </c>
      <c r="N239" s="32" t="s">
        <v>97</v>
      </c>
      <c r="O239" s="32" t="s">
        <v>97</v>
      </c>
      <c r="P239" s="32" t="s">
        <v>97</v>
      </c>
      <c r="Q239" s="32" t="s">
        <v>97</v>
      </c>
      <c r="R239" s="32" t="s">
        <v>97</v>
      </c>
      <c r="S239" s="32" t="s">
        <v>97</v>
      </c>
      <c r="T239" s="32" t="s">
        <v>97</v>
      </c>
      <c r="U239" s="32" t="s">
        <v>97</v>
      </c>
      <c r="V239" s="32" t="s">
        <v>97</v>
      </c>
      <c r="W239" s="32" t="s">
        <v>97</v>
      </c>
      <c r="X239" s="32" t="s">
        <v>97</v>
      </c>
      <c r="Y239" s="32" t="s">
        <v>97</v>
      </c>
      <c r="Z239" s="32" t="s">
        <v>97</v>
      </c>
      <c r="AA239" s="32" t="s">
        <v>97</v>
      </c>
      <c r="AB239" s="32" t="s">
        <v>97</v>
      </c>
      <c r="AC239" s="32" t="s">
        <v>97</v>
      </c>
      <c r="AD239" s="32" t="s">
        <v>97</v>
      </c>
      <c r="AE239" s="32" t="s">
        <v>97</v>
      </c>
      <c r="AF239" s="32" t="s">
        <v>97</v>
      </c>
      <c r="AG239" s="32" t="s">
        <v>97</v>
      </c>
      <c r="AH239" s="32" t="s">
        <v>97</v>
      </c>
      <c r="AI239" s="32" t="s">
        <v>97</v>
      </c>
      <c r="AJ239" s="32" t="s">
        <v>97</v>
      </c>
      <c r="AK239" s="33" t="s">
        <v>97</v>
      </c>
      <c r="AL239" s="33" t="s">
        <v>97</v>
      </c>
      <c r="AM239" s="33" t="s">
        <v>97</v>
      </c>
      <c r="AN239" s="33" t="s">
        <v>97</v>
      </c>
      <c r="AO239" s="33" t="s">
        <v>97</v>
      </c>
      <c r="AP239" s="33" t="s">
        <v>97</v>
      </c>
      <c r="AQ239" s="33" t="s">
        <v>97</v>
      </c>
      <c r="AR239" s="33" t="s">
        <v>97</v>
      </c>
      <c r="AS239" s="33" t="s">
        <v>97</v>
      </c>
      <c r="AT239" s="33" t="s">
        <v>97</v>
      </c>
      <c r="AU239" s="33" t="s">
        <v>97</v>
      </c>
      <c r="AV239" s="33" t="s">
        <v>97</v>
      </c>
      <c r="AW239" s="33" t="s">
        <v>97</v>
      </c>
      <c r="AX239" s="33" t="s">
        <v>97</v>
      </c>
      <c r="AY239" s="33" t="s">
        <v>97</v>
      </c>
      <c r="AZ239" s="33" t="s">
        <v>97</v>
      </c>
      <c r="BA239" s="33" t="s">
        <v>97</v>
      </c>
      <c r="BB239" s="33" t="s">
        <v>97</v>
      </c>
      <c r="BC239" s="33" t="s">
        <v>97</v>
      </c>
      <c r="BD239" s="33" t="s">
        <v>97</v>
      </c>
      <c r="BE239" s="33" t="s">
        <v>97</v>
      </c>
      <c r="BF239" s="33" t="s">
        <v>97</v>
      </c>
      <c r="BG239" s="33" t="s">
        <v>97</v>
      </c>
      <c r="BH239" s="33" t="s">
        <v>97</v>
      </c>
      <c r="BI239" s="33" t="s">
        <v>97</v>
      </c>
      <c r="BJ239" s="33" t="s">
        <v>97</v>
      </c>
      <c r="BK239" s="33" t="s">
        <v>97</v>
      </c>
      <c r="BL239" s="33" t="s">
        <v>97</v>
      </c>
      <c r="BM239" s="33" t="s">
        <v>97</v>
      </c>
      <c r="BN239" s="33" t="s">
        <v>97</v>
      </c>
      <c r="BO239" s="33" t="s">
        <v>97</v>
      </c>
      <c r="BP239" s="33" t="s">
        <v>97</v>
      </c>
      <c r="BQ239" s="33" t="s">
        <v>97</v>
      </c>
      <c r="BR239" s="33" t="s">
        <v>97</v>
      </c>
      <c r="BS239" s="33" t="s">
        <v>97</v>
      </c>
      <c r="BT239" s="33" t="s">
        <v>97</v>
      </c>
      <c r="BU239" s="33" t="s">
        <v>97</v>
      </c>
      <c r="BV239" s="33" t="s">
        <v>97</v>
      </c>
      <c r="BW239" s="33" t="s">
        <v>97</v>
      </c>
      <c r="BX239" s="33" t="s">
        <v>97</v>
      </c>
      <c r="BY239" s="33" t="s">
        <v>97</v>
      </c>
      <c r="BZ239" s="33" t="s">
        <v>97</v>
      </c>
      <c r="CA239" s="33" t="s">
        <v>97</v>
      </c>
    </row>
    <row r="240" spans="1:79" ht="15">
      <c r="A240" s="32" t="s">
        <v>175</v>
      </c>
      <c r="C240" s="32">
        <v>17</v>
      </c>
      <c r="D240" s="32">
        <v>15</v>
      </c>
      <c r="E240" s="32">
        <v>12</v>
      </c>
      <c r="F240" s="32">
        <v>8</v>
      </c>
      <c r="G240" s="32">
        <v>30</v>
      </c>
      <c r="H240" s="32">
        <v>47</v>
      </c>
      <c r="I240" s="32">
        <v>35</v>
      </c>
      <c r="J240" s="32">
        <v>47</v>
      </c>
      <c r="K240" s="32">
        <v>35</v>
      </c>
      <c r="L240" s="32">
        <v>70</v>
      </c>
      <c r="M240" s="32">
        <v>12</v>
      </c>
      <c r="N240" s="32">
        <v>56</v>
      </c>
      <c r="O240" s="32">
        <v>26</v>
      </c>
      <c r="P240" s="32">
        <v>80</v>
      </c>
      <c r="Q240" s="32">
        <v>2</v>
      </c>
      <c r="R240" s="32">
        <v>66</v>
      </c>
      <c r="S240" s="32">
        <v>2</v>
      </c>
      <c r="T240" s="32" t="s">
        <v>97</v>
      </c>
      <c r="U240" s="32" t="s">
        <v>97</v>
      </c>
      <c r="V240" s="32">
        <v>76</v>
      </c>
      <c r="W240" s="32">
        <v>6</v>
      </c>
      <c r="X240" s="32">
        <v>1</v>
      </c>
      <c r="Y240" s="32">
        <v>38</v>
      </c>
      <c r="Z240" s="32">
        <v>33</v>
      </c>
      <c r="AA240" s="32">
        <v>10</v>
      </c>
      <c r="AB240" s="32">
        <v>6</v>
      </c>
      <c r="AC240" s="32">
        <v>8</v>
      </c>
      <c r="AD240" s="32">
        <v>46</v>
      </c>
      <c r="AE240" s="32">
        <v>22</v>
      </c>
      <c r="AF240" s="32">
        <v>68</v>
      </c>
      <c r="AG240" s="32">
        <v>14</v>
      </c>
      <c r="AH240" s="32">
        <v>14</v>
      </c>
      <c r="AI240" s="32">
        <v>22</v>
      </c>
      <c r="AJ240" s="32">
        <v>20</v>
      </c>
      <c r="AK240" s="33">
        <v>12</v>
      </c>
      <c r="AL240" s="33">
        <v>14</v>
      </c>
      <c r="AM240" s="33">
        <v>66</v>
      </c>
      <c r="AN240" s="33">
        <v>6</v>
      </c>
      <c r="AO240" s="33">
        <v>4</v>
      </c>
      <c r="AP240" s="33">
        <v>2</v>
      </c>
      <c r="AQ240" s="33">
        <v>2</v>
      </c>
      <c r="AR240" s="33" t="s">
        <v>97</v>
      </c>
      <c r="AS240" s="33" t="s">
        <v>97</v>
      </c>
      <c r="AT240" s="33" t="s">
        <v>97</v>
      </c>
      <c r="AU240" s="33">
        <v>2</v>
      </c>
      <c r="AV240" s="33">
        <v>76</v>
      </c>
      <c r="AW240" s="33">
        <v>6</v>
      </c>
      <c r="AX240" s="33" t="s">
        <v>97</v>
      </c>
      <c r="AY240" s="33" t="s">
        <v>97</v>
      </c>
      <c r="AZ240" s="33">
        <v>45</v>
      </c>
      <c r="BA240" s="33">
        <v>1</v>
      </c>
      <c r="BB240" s="33">
        <v>6</v>
      </c>
      <c r="BC240" s="33">
        <v>30</v>
      </c>
      <c r="BD240" s="33" t="s">
        <v>97</v>
      </c>
      <c r="BE240" s="33" t="s">
        <v>97</v>
      </c>
      <c r="BF240" s="33">
        <v>82</v>
      </c>
      <c r="BG240" s="33">
        <v>21</v>
      </c>
      <c r="BH240" s="33">
        <v>17</v>
      </c>
      <c r="BI240" s="33">
        <v>82</v>
      </c>
      <c r="BJ240" s="33">
        <v>38</v>
      </c>
      <c r="BK240" s="33">
        <v>14</v>
      </c>
      <c r="BL240" s="33">
        <v>77</v>
      </c>
      <c r="BM240" s="33">
        <v>5</v>
      </c>
      <c r="BN240" s="33">
        <v>77</v>
      </c>
      <c r="BO240" s="33">
        <v>5</v>
      </c>
      <c r="BP240" s="33">
        <v>82</v>
      </c>
      <c r="BQ240" s="33" t="s">
        <v>97</v>
      </c>
      <c r="BR240" s="33">
        <v>80</v>
      </c>
      <c r="BS240" s="33">
        <v>2</v>
      </c>
      <c r="BT240" s="33" t="s">
        <v>97</v>
      </c>
      <c r="BU240" s="33">
        <v>82</v>
      </c>
      <c r="BV240" s="33">
        <v>48</v>
      </c>
      <c r="BW240" s="33">
        <v>9</v>
      </c>
      <c r="BX240" s="33">
        <v>3</v>
      </c>
      <c r="BY240" s="33">
        <v>1</v>
      </c>
      <c r="BZ240" s="33">
        <v>1</v>
      </c>
      <c r="CA240" s="33" t="s">
        <v>97</v>
      </c>
    </row>
    <row r="241" spans="1:79" ht="15">
      <c r="A241" s="32" t="s">
        <v>195</v>
      </c>
      <c r="C241" s="32">
        <v>339</v>
      </c>
      <c r="D241" s="32">
        <v>418</v>
      </c>
      <c r="E241" s="32">
        <v>282</v>
      </c>
      <c r="F241" s="32">
        <v>176</v>
      </c>
      <c r="G241" s="32">
        <v>503</v>
      </c>
      <c r="H241" s="32">
        <v>904</v>
      </c>
      <c r="I241" s="32">
        <v>814</v>
      </c>
      <c r="J241" s="32">
        <v>902</v>
      </c>
      <c r="K241" s="32">
        <v>816</v>
      </c>
      <c r="L241" s="32">
        <v>1413</v>
      </c>
      <c r="M241" s="32">
        <v>305</v>
      </c>
      <c r="N241" s="32">
        <v>1205</v>
      </c>
      <c r="O241" s="32">
        <v>513</v>
      </c>
      <c r="P241" s="32">
        <v>1658</v>
      </c>
      <c r="Q241" s="32">
        <v>60</v>
      </c>
      <c r="R241" s="32">
        <v>1446</v>
      </c>
      <c r="S241" s="32">
        <v>107</v>
      </c>
      <c r="T241" s="32" t="s">
        <v>97</v>
      </c>
      <c r="U241" s="32" t="s">
        <v>97</v>
      </c>
      <c r="V241" s="32">
        <v>1581</v>
      </c>
      <c r="W241" s="32">
        <v>125</v>
      </c>
      <c r="X241" s="32">
        <v>26</v>
      </c>
      <c r="Y241" s="32">
        <v>894</v>
      </c>
      <c r="Z241" s="32">
        <v>564</v>
      </c>
      <c r="AA241" s="32">
        <v>234</v>
      </c>
      <c r="AB241" s="32">
        <v>116</v>
      </c>
      <c r="AC241" s="32">
        <v>241</v>
      </c>
      <c r="AD241" s="32">
        <v>901</v>
      </c>
      <c r="AE241" s="32">
        <v>460</v>
      </c>
      <c r="AF241" s="32">
        <v>1503</v>
      </c>
      <c r="AG241" s="32">
        <v>215</v>
      </c>
      <c r="AH241" s="32">
        <v>395</v>
      </c>
      <c r="AI241" s="32">
        <v>382</v>
      </c>
      <c r="AJ241" s="32">
        <v>355</v>
      </c>
      <c r="AK241" s="33">
        <v>263</v>
      </c>
      <c r="AL241" s="33">
        <v>323</v>
      </c>
      <c r="AM241" s="33">
        <v>1346</v>
      </c>
      <c r="AN241" s="33">
        <v>112</v>
      </c>
      <c r="AO241" s="33">
        <v>63</v>
      </c>
      <c r="AP241" s="33">
        <v>44</v>
      </c>
      <c r="AQ241" s="33">
        <v>37</v>
      </c>
      <c r="AR241" s="33">
        <v>15</v>
      </c>
      <c r="AS241" s="33">
        <v>27</v>
      </c>
      <c r="AT241" s="33">
        <v>18</v>
      </c>
      <c r="AU241" s="33">
        <v>56</v>
      </c>
      <c r="AV241" s="33">
        <v>1609</v>
      </c>
      <c r="AW241" s="33">
        <v>107</v>
      </c>
      <c r="AX241" s="33">
        <v>1</v>
      </c>
      <c r="AY241" s="33">
        <v>1</v>
      </c>
      <c r="AZ241" s="33">
        <v>1160</v>
      </c>
      <c r="BA241" s="33">
        <v>21</v>
      </c>
      <c r="BB241" s="33">
        <v>105</v>
      </c>
      <c r="BC241" s="33">
        <v>427</v>
      </c>
      <c r="BD241" s="33">
        <v>5</v>
      </c>
      <c r="BE241" s="33">
        <v>5</v>
      </c>
      <c r="BF241" s="33">
        <v>1713</v>
      </c>
      <c r="BG241" s="33">
        <v>456</v>
      </c>
      <c r="BH241" s="33">
        <v>467</v>
      </c>
      <c r="BI241" s="33">
        <v>1718</v>
      </c>
      <c r="BJ241" s="33">
        <v>1073</v>
      </c>
      <c r="BK241" s="33">
        <v>291</v>
      </c>
      <c r="BL241" s="33">
        <v>1629</v>
      </c>
      <c r="BM241" s="33">
        <v>89</v>
      </c>
      <c r="BN241" s="33">
        <v>1576</v>
      </c>
      <c r="BO241" s="33">
        <v>127</v>
      </c>
      <c r="BP241" s="33">
        <v>1702</v>
      </c>
      <c r="BQ241" s="33">
        <v>16</v>
      </c>
      <c r="BR241" s="33">
        <v>1663</v>
      </c>
      <c r="BS241" s="33">
        <v>55</v>
      </c>
      <c r="BT241" s="33" t="s">
        <v>97</v>
      </c>
      <c r="BU241" s="33">
        <v>48</v>
      </c>
      <c r="BV241" s="33">
        <v>1718</v>
      </c>
      <c r="BW241" s="33">
        <v>358</v>
      </c>
      <c r="BX241" s="33">
        <v>112</v>
      </c>
      <c r="BY241" s="33">
        <v>39</v>
      </c>
      <c r="BZ241" s="33">
        <v>100</v>
      </c>
      <c r="CA241" s="33" t="s">
        <v>97</v>
      </c>
    </row>
    <row r="242" spans="1:79" ht="15">
      <c r="A242" s="32" t="s">
        <v>190</v>
      </c>
      <c r="C242" s="32">
        <v>93</v>
      </c>
      <c r="D242" s="32">
        <v>89</v>
      </c>
      <c r="E242" s="32">
        <v>43</v>
      </c>
      <c r="F242" s="32">
        <v>46</v>
      </c>
      <c r="G242" s="32">
        <v>87</v>
      </c>
      <c r="H242" s="32">
        <v>159</v>
      </c>
      <c r="I242" s="32">
        <v>199</v>
      </c>
      <c r="J242" s="32">
        <v>155</v>
      </c>
      <c r="K242" s="32">
        <v>203</v>
      </c>
      <c r="L242" s="32">
        <v>278</v>
      </c>
      <c r="M242" s="32">
        <v>80</v>
      </c>
      <c r="N242" s="32">
        <v>237</v>
      </c>
      <c r="O242" s="32">
        <v>121</v>
      </c>
      <c r="P242" s="32">
        <v>337</v>
      </c>
      <c r="Q242" s="32">
        <v>21</v>
      </c>
      <c r="R242" s="32">
        <v>222</v>
      </c>
      <c r="S242" s="32">
        <v>98</v>
      </c>
      <c r="T242" s="32" t="s">
        <v>97</v>
      </c>
      <c r="U242" s="32" t="s">
        <v>97</v>
      </c>
      <c r="V242" s="32">
        <v>332</v>
      </c>
      <c r="W242" s="32">
        <v>26</v>
      </c>
      <c r="X242" s="32">
        <v>6</v>
      </c>
      <c r="Y242" s="32">
        <v>172</v>
      </c>
      <c r="Z242" s="32">
        <v>118</v>
      </c>
      <c r="AA242" s="32">
        <v>62</v>
      </c>
      <c r="AB242" s="32">
        <v>36</v>
      </c>
      <c r="AC242" s="32">
        <v>58</v>
      </c>
      <c r="AD242" s="32">
        <v>189</v>
      </c>
      <c r="AE242" s="32">
        <v>75</v>
      </c>
      <c r="AF242" s="32">
        <v>303</v>
      </c>
      <c r="AG242" s="32">
        <v>55</v>
      </c>
      <c r="AH242" s="32">
        <v>108</v>
      </c>
      <c r="AI242" s="32">
        <v>105</v>
      </c>
      <c r="AJ242" s="32">
        <v>65</v>
      </c>
      <c r="AK242" s="33">
        <v>33</v>
      </c>
      <c r="AL242" s="33">
        <v>47</v>
      </c>
      <c r="AM242" s="33">
        <v>273</v>
      </c>
      <c r="AN242" s="33">
        <v>32</v>
      </c>
      <c r="AO242" s="33">
        <v>15</v>
      </c>
      <c r="AP242" s="33">
        <v>8</v>
      </c>
      <c r="AQ242" s="33">
        <v>9</v>
      </c>
      <c r="AR242" s="33">
        <v>1</v>
      </c>
      <c r="AS242" s="33">
        <v>4</v>
      </c>
      <c r="AT242" s="33">
        <v>6</v>
      </c>
      <c r="AU242" s="33">
        <v>10</v>
      </c>
      <c r="AV242" s="33">
        <v>325</v>
      </c>
      <c r="AW242" s="33">
        <v>32</v>
      </c>
      <c r="AX242" s="33">
        <v>1</v>
      </c>
      <c r="AY242" s="33" t="s">
        <v>97</v>
      </c>
      <c r="AZ242" s="33">
        <v>227</v>
      </c>
      <c r="BA242" s="33">
        <v>7</v>
      </c>
      <c r="BB242" s="33">
        <v>30</v>
      </c>
      <c r="BC242" s="33">
        <v>94</v>
      </c>
      <c r="BD242" s="33" t="s">
        <v>97</v>
      </c>
      <c r="BE242" s="33">
        <v>1</v>
      </c>
      <c r="BF242" s="33">
        <v>357</v>
      </c>
      <c r="BG242" s="33">
        <v>105</v>
      </c>
      <c r="BH242" s="33">
        <v>99</v>
      </c>
      <c r="BI242" s="33">
        <v>358</v>
      </c>
      <c r="BJ242" s="33">
        <v>209</v>
      </c>
      <c r="BK242" s="33">
        <v>94</v>
      </c>
      <c r="BL242" s="33">
        <v>333</v>
      </c>
      <c r="BM242" s="33">
        <v>25</v>
      </c>
      <c r="BN242" s="33">
        <v>323</v>
      </c>
      <c r="BO242" s="33">
        <v>29</v>
      </c>
      <c r="BP242" s="33">
        <v>350</v>
      </c>
      <c r="BQ242" s="33">
        <v>8</v>
      </c>
      <c r="BR242" s="33">
        <v>350</v>
      </c>
      <c r="BS242" s="33">
        <v>8</v>
      </c>
      <c r="BT242" s="33" t="s">
        <v>97</v>
      </c>
      <c r="BU242" s="33">
        <v>9</v>
      </c>
      <c r="BV242" s="33">
        <v>358</v>
      </c>
      <c r="BW242" s="33">
        <v>358</v>
      </c>
      <c r="BX242" s="33">
        <v>76</v>
      </c>
      <c r="BY242" s="33">
        <v>9</v>
      </c>
      <c r="BZ242" s="33">
        <v>14</v>
      </c>
      <c r="CA242" s="33" t="s">
        <v>97</v>
      </c>
    </row>
    <row r="243" spans="1:79" ht="15">
      <c r="A243" s="32" t="s">
        <v>191</v>
      </c>
      <c r="C243" s="32">
        <v>28</v>
      </c>
      <c r="D243" s="32">
        <v>30</v>
      </c>
      <c r="E243" s="32">
        <v>15</v>
      </c>
      <c r="F243" s="32">
        <v>15</v>
      </c>
      <c r="G243" s="32">
        <v>24</v>
      </c>
      <c r="H243" s="32">
        <v>48</v>
      </c>
      <c r="I243" s="32">
        <v>64</v>
      </c>
      <c r="J243" s="32">
        <v>46</v>
      </c>
      <c r="K243" s="32">
        <v>66</v>
      </c>
      <c r="L243" s="32">
        <v>76</v>
      </c>
      <c r="M243" s="32">
        <v>36</v>
      </c>
      <c r="N243" s="32">
        <v>72</v>
      </c>
      <c r="O243" s="32">
        <v>40</v>
      </c>
      <c r="P243" s="32">
        <v>107</v>
      </c>
      <c r="Q243" s="32">
        <v>5</v>
      </c>
      <c r="R243" s="32">
        <v>55</v>
      </c>
      <c r="S243" s="32">
        <v>51</v>
      </c>
      <c r="T243" s="32" t="s">
        <v>97</v>
      </c>
      <c r="U243" s="32" t="s">
        <v>97</v>
      </c>
      <c r="V243" s="32">
        <v>102</v>
      </c>
      <c r="W243" s="32">
        <v>10</v>
      </c>
      <c r="X243" s="32">
        <v>1</v>
      </c>
      <c r="Y243" s="32">
        <v>57</v>
      </c>
      <c r="Z243" s="32">
        <v>37</v>
      </c>
      <c r="AA243" s="32">
        <v>17</v>
      </c>
      <c r="AB243" s="32">
        <v>12</v>
      </c>
      <c r="AC243" s="32">
        <v>15</v>
      </c>
      <c r="AD243" s="32">
        <v>66</v>
      </c>
      <c r="AE243" s="32">
        <v>19</v>
      </c>
      <c r="AF243" s="32">
        <v>91</v>
      </c>
      <c r="AG243" s="32">
        <v>21</v>
      </c>
      <c r="AH243" s="32">
        <v>35</v>
      </c>
      <c r="AI243" s="32">
        <v>36</v>
      </c>
      <c r="AJ243" s="32">
        <v>21</v>
      </c>
      <c r="AK243" s="33">
        <v>10</v>
      </c>
      <c r="AL243" s="33">
        <v>10</v>
      </c>
      <c r="AM243" s="33">
        <v>92</v>
      </c>
      <c r="AN243" s="33">
        <v>10</v>
      </c>
      <c r="AO243" s="33">
        <v>3</v>
      </c>
      <c r="AP243" s="33">
        <v>1</v>
      </c>
      <c r="AQ243" s="33">
        <v>1</v>
      </c>
      <c r="AR243" s="33">
        <v>2</v>
      </c>
      <c r="AS243" s="33" t="s">
        <v>97</v>
      </c>
      <c r="AT243" s="33">
        <v>1</v>
      </c>
      <c r="AU243" s="33">
        <v>2</v>
      </c>
      <c r="AV243" s="33">
        <v>101</v>
      </c>
      <c r="AW243" s="33">
        <v>10</v>
      </c>
      <c r="AX243" s="33">
        <v>1</v>
      </c>
      <c r="AY243" s="33" t="s">
        <v>97</v>
      </c>
      <c r="AZ243" s="33">
        <v>74</v>
      </c>
      <c r="BA243" s="33">
        <v>2</v>
      </c>
      <c r="BB243" s="33">
        <v>9</v>
      </c>
      <c r="BC243" s="33">
        <v>27</v>
      </c>
      <c r="BD243" s="33" t="s">
        <v>97</v>
      </c>
      <c r="BE243" s="33" t="s">
        <v>97</v>
      </c>
      <c r="BF243" s="33">
        <v>112</v>
      </c>
      <c r="BG243" s="33">
        <v>33</v>
      </c>
      <c r="BH243" s="33">
        <v>33</v>
      </c>
      <c r="BI243" s="33">
        <v>112</v>
      </c>
      <c r="BJ243" s="33">
        <v>64</v>
      </c>
      <c r="BK243" s="33">
        <v>32</v>
      </c>
      <c r="BL243" s="33">
        <v>106</v>
      </c>
      <c r="BM243" s="33">
        <v>6</v>
      </c>
      <c r="BN243" s="33">
        <v>97</v>
      </c>
      <c r="BO243" s="33">
        <v>14</v>
      </c>
      <c r="BP243" s="33">
        <v>111</v>
      </c>
      <c r="BQ243" s="33">
        <v>1</v>
      </c>
      <c r="BR243" s="33">
        <v>108</v>
      </c>
      <c r="BS243" s="33">
        <v>4</v>
      </c>
      <c r="BT243" s="33" t="s">
        <v>97</v>
      </c>
      <c r="BU243" s="33">
        <v>3</v>
      </c>
      <c r="BV243" s="33">
        <v>112</v>
      </c>
      <c r="BW243" s="33">
        <v>76</v>
      </c>
      <c r="BX243" s="33">
        <v>112</v>
      </c>
      <c r="BY243" s="33">
        <v>22</v>
      </c>
      <c r="BZ243" s="33">
        <v>7</v>
      </c>
      <c r="CA243" s="33" t="s">
        <v>97</v>
      </c>
    </row>
    <row r="244" spans="1:79" ht="15">
      <c r="A244" s="32" t="s">
        <v>192</v>
      </c>
      <c r="C244" s="32">
        <v>9</v>
      </c>
      <c r="D244" s="32">
        <v>11</v>
      </c>
      <c r="E244" s="32">
        <v>6</v>
      </c>
      <c r="F244" s="32">
        <v>2</v>
      </c>
      <c r="G244" s="32">
        <v>11</v>
      </c>
      <c r="H244" s="32">
        <v>17</v>
      </c>
      <c r="I244" s="32">
        <v>22</v>
      </c>
      <c r="J244" s="32">
        <v>22</v>
      </c>
      <c r="K244" s="32">
        <v>17</v>
      </c>
      <c r="L244" s="32">
        <v>26</v>
      </c>
      <c r="M244" s="32">
        <v>13</v>
      </c>
      <c r="N244" s="32">
        <v>28</v>
      </c>
      <c r="O244" s="32">
        <v>11</v>
      </c>
      <c r="P244" s="32">
        <v>38</v>
      </c>
      <c r="Q244" s="32">
        <v>1</v>
      </c>
      <c r="R244" s="32">
        <v>20</v>
      </c>
      <c r="S244" s="32">
        <v>18</v>
      </c>
      <c r="T244" s="32" t="s">
        <v>97</v>
      </c>
      <c r="U244" s="32" t="s">
        <v>97</v>
      </c>
      <c r="V244" s="32">
        <v>36</v>
      </c>
      <c r="W244" s="32">
        <v>3</v>
      </c>
      <c r="X244" s="32" t="s">
        <v>97</v>
      </c>
      <c r="Y244" s="32">
        <v>22</v>
      </c>
      <c r="Z244" s="32">
        <v>13</v>
      </c>
      <c r="AA244" s="32">
        <v>4</v>
      </c>
      <c r="AB244" s="32">
        <v>7</v>
      </c>
      <c r="AC244" s="32">
        <v>4</v>
      </c>
      <c r="AD244" s="32">
        <v>18</v>
      </c>
      <c r="AE244" s="32">
        <v>10</v>
      </c>
      <c r="AF244" s="32">
        <v>33</v>
      </c>
      <c r="AG244" s="32">
        <v>6</v>
      </c>
      <c r="AH244" s="32">
        <v>13</v>
      </c>
      <c r="AI244" s="32">
        <v>8</v>
      </c>
      <c r="AJ244" s="32">
        <v>4</v>
      </c>
      <c r="AK244" s="33">
        <v>7</v>
      </c>
      <c r="AL244" s="33">
        <v>7</v>
      </c>
      <c r="AM244" s="33">
        <v>34</v>
      </c>
      <c r="AN244" s="33" t="s">
        <v>97</v>
      </c>
      <c r="AO244" s="33">
        <v>3</v>
      </c>
      <c r="AP244" s="33" t="s">
        <v>97</v>
      </c>
      <c r="AQ244" s="33" t="s">
        <v>97</v>
      </c>
      <c r="AR244" s="33" t="s">
        <v>97</v>
      </c>
      <c r="AS244" s="33" t="s">
        <v>97</v>
      </c>
      <c r="AT244" s="33">
        <v>1</v>
      </c>
      <c r="AU244" s="33">
        <v>1</v>
      </c>
      <c r="AV244" s="33">
        <v>39</v>
      </c>
      <c r="AW244" s="33" t="s">
        <v>97</v>
      </c>
      <c r="AX244" s="33" t="s">
        <v>97</v>
      </c>
      <c r="AY244" s="33" t="s">
        <v>97</v>
      </c>
      <c r="AZ244" s="33">
        <v>31</v>
      </c>
      <c r="BA244" s="33" t="s">
        <v>97</v>
      </c>
      <c r="BB244" s="33" t="s">
        <v>97</v>
      </c>
      <c r="BC244" s="33">
        <v>8</v>
      </c>
      <c r="BD244" s="33" t="s">
        <v>97</v>
      </c>
      <c r="BE244" s="33" t="s">
        <v>97</v>
      </c>
      <c r="BF244" s="33">
        <v>39</v>
      </c>
      <c r="BG244" s="33">
        <v>13</v>
      </c>
      <c r="BH244" s="33">
        <v>11</v>
      </c>
      <c r="BI244" s="33">
        <v>39</v>
      </c>
      <c r="BJ244" s="33">
        <v>18</v>
      </c>
      <c r="BK244" s="33">
        <v>11</v>
      </c>
      <c r="BL244" s="33">
        <v>36</v>
      </c>
      <c r="BM244" s="33">
        <v>3</v>
      </c>
      <c r="BN244" s="33">
        <v>34</v>
      </c>
      <c r="BO244" s="33">
        <v>5</v>
      </c>
      <c r="BP244" s="33">
        <v>39</v>
      </c>
      <c r="BQ244" s="33" t="s">
        <v>97</v>
      </c>
      <c r="BR244" s="33">
        <v>38</v>
      </c>
      <c r="BS244" s="33">
        <v>1</v>
      </c>
      <c r="BT244" s="33" t="s">
        <v>97</v>
      </c>
      <c r="BU244" s="33">
        <v>1</v>
      </c>
      <c r="BV244" s="33">
        <v>39</v>
      </c>
      <c r="BW244" s="33">
        <v>9</v>
      </c>
      <c r="BX244" s="33">
        <v>22</v>
      </c>
      <c r="BY244" s="33">
        <v>39</v>
      </c>
      <c r="BZ244" s="33">
        <v>3</v>
      </c>
      <c r="CA244" s="33" t="s">
        <v>97</v>
      </c>
    </row>
    <row r="245" spans="1:79" ht="15">
      <c r="A245" s="32" t="s">
        <v>196</v>
      </c>
      <c r="C245" s="32">
        <v>24</v>
      </c>
      <c r="D245" s="32">
        <v>30</v>
      </c>
      <c r="E245" s="32">
        <v>19</v>
      </c>
      <c r="F245" s="32">
        <v>14</v>
      </c>
      <c r="G245" s="32">
        <v>13</v>
      </c>
      <c r="H245" s="32">
        <v>31</v>
      </c>
      <c r="I245" s="32">
        <v>69</v>
      </c>
      <c r="J245" s="32">
        <v>46</v>
      </c>
      <c r="K245" s="32">
        <v>54</v>
      </c>
      <c r="L245" s="32">
        <v>71</v>
      </c>
      <c r="M245" s="32">
        <v>29</v>
      </c>
      <c r="N245" s="32">
        <v>57</v>
      </c>
      <c r="O245" s="32">
        <v>43</v>
      </c>
      <c r="P245" s="32">
        <v>96</v>
      </c>
      <c r="Q245" s="32">
        <v>4</v>
      </c>
      <c r="R245" s="32">
        <v>88</v>
      </c>
      <c r="S245" s="32">
        <v>6</v>
      </c>
      <c r="T245" s="32" t="s">
        <v>97</v>
      </c>
      <c r="U245" s="32" t="s">
        <v>97</v>
      </c>
      <c r="V245" s="32">
        <v>41</v>
      </c>
      <c r="W245" s="32">
        <v>59</v>
      </c>
      <c r="X245" s="32" t="s">
        <v>97</v>
      </c>
      <c r="Y245" s="32">
        <v>59</v>
      </c>
      <c r="Z245" s="32">
        <v>34</v>
      </c>
      <c r="AA245" s="32">
        <v>7</v>
      </c>
      <c r="AB245" s="32">
        <v>11</v>
      </c>
      <c r="AC245" s="32">
        <v>22</v>
      </c>
      <c r="AD245" s="32">
        <v>54</v>
      </c>
      <c r="AE245" s="32">
        <v>13</v>
      </c>
      <c r="AF245" s="32">
        <v>89</v>
      </c>
      <c r="AG245" s="32">
        <v>11</v>
      </c>
      <c r="AH245" s="32">
        <v>34</v>
      </c>
      <c r="AI245" s="32">
        <v>29</v>
      </c>
      <c r="AJ245" s="32">
        <v>20</v>
      </c>
      <c r="AK245" s="33">
        <v>7</v>
      </c>
      <c r="AL245" s="33">
        <v>10</v>
      </c>
      <c r="AM245" s="33">
        <v>75</v>
      </c>
      <c r="AN245" s="33">
        <v>6</v>
      </c>
      <c r="AO245" s="33">
        <v>4</v>
      </c>
      <c r="AP245" s="33">
        <v>1</v>
      </c>
      <c r="AQ245" s="33">
        <v>3</v>
      </c>
      <c r="AR245" s="33">
        <v>2</v>
      </c>
      <c r="AS245" s="33">
        <v>2</v>
      </c>
      <c r="AT245" s="33">
        <v>2</v>
      </c>
      <c r="AU245" s="33">
        <v>5</v>
      </c>
      <c r="AV245" s="33">
        <v>94</v>
      </c>
      <c r="AW245" s="33">
        <v>6</v>
      </c>
      <c r="AX245" s="33" t="s">
        <v>97</v>
      </c>
      <c r="AY245" s="33" t="s">
        <v>97</v>
      </c>
      <c r="AZ245" s="33">
        <v>67</v>
      </c>
      <c r="BA245" s="33" t="s">
        <v>97</v>
      </c>
      <c r="BB245" s="33">
        <v>6</v>
      </c>
      <c r="BC245" s="33">
        <v>27</v>
      </c>
      <c r="BD245" s="33" t="s">
        <v>97</v>
      </c>
      <c r="BE245" s="33" t="s">
        <v>97</v>
      </c>
      <c r="BF245" s="33">
        <v>100</v>
      </c>
      <c r="BG245" s="33">
        <v>24</v>
      </c>
      <c r="BH245" s="33">
        <v>23</v>
      </c>
      <c r="BI245" s="33">
        <v>100</v>
      </c>
      <c r="BJ245" s="33">
        <v>49</v>
      </c>
      <c r="BK245" s="33">
        <v>28</v>
      </c>
      <c r="BL245" s="33">
        <v>98</v>
      </c>
      <c r="BM245" s="33">
        <v>2</v>
      </c>
      <c r="BN245" s="33">
        <v>91</v>
      </c>
      <c r="BO245" s="33">
        <v>7</v>
      </c>
      <c r="BP245" s="33">
        <v>99</v>
      </c>
      <c r="BQ245" s="33">
        <v>1</v>
      </c>
      <c r="BR245" s="33">
        <v>97</v>
      </c>
      <c r="BS245" s="33">
        <v>3</v>
      </c>
      <c r="BT245" s="33" t="s">
        <v>97</v>
      </c>
      <c r="BU245" s="33">
        <v>1</v>
      </c>
      <c r="BV245" s="33">
        <v>100</v>
      </c>
      <c r="BW245" s="33">
        <v>14</v>
      </c>
      <c r="BX245" s="33">
        <v>7</v>
      </c>
      <c r="BY245" s="33">
        <v>3</v>
      </c>
      <c r="BZ245" s="33">
        <v>100</v>
      </c>
      <c r="CA245" s="33" t="s">
        <v>97</v>
      </c>
    </row>
    <row r="246" spans="1:79" ht="15">
      <c r="A246" s="32" t="s">
        <v>197</v>
      </c>
      <c r="C246" s="32" t="s">
        <v>97</v>
      </c>
      <c r="D246" s="32" t="s">
        <v>97</v>
      </c>
      <c r="E246" s="32" t="s">
        <v>97</v>
      </c>
      <c r="F246" s="32" t="s">
        <v>97</v>
      </c>
      <c r="G246" s="32" t="s">
        <v>97</v>
      </c>
      <c r="H246" s="32" t="s">
        <v>97</v>
      </c>
      <c r="I246" s="32" t="s">
        <v>97</v>
      </c>
      <c r="J246" s="32" t="s">
        <v>97</v>
      </c>
      <c r="K246" s="32" t="s">
        <v>97</v>
      </c>
      <c r="L246" s="32" t="s">
        <v>97</v>
      </c>
      <c r="M246" s="32" t="s">
        <v>97</v>
      </c>
      <c r="N246" s="32" t="s">
        <v>97</v>
      </c>
      <c r="O246" s="32" t="s">
        <v>97</v>
      </c>
      <c r="P246" s="32" t="s">
        <v>97</v>
      </c>
      <c r="Q246" s="32" t="s">
        <v>97</v>
      </c>
      <c r="R246" s="32" t="s">
        <v>97</v>
      </c>
      <c r="S246" s="32" t="s">
        <v>97</v>
      </c>
      <c r="T246" s="32" t="s">
        <v>97</v>
      </c>
      <c r="U246" s="32" t="s">
        <v>97</v>
      </c>
      <c r="V246" s="32" t="s">
        <v>97</v>
      </c>
      <c r="W246" s="32" t="s">
        <v>97</v>
      </c>
      <c r="X246" s="32" t="s">
        <v>97</v>
      </c>
      <c r="Y246" s="32" t="s">
        <v>97</v>
      </c>
      <c r="Z246" s="32" t="s">
        <v>97</v>
      </c>
      <c r="AA246" s="32" t="s">
        <v>97</v>
      </c>
      <c r="AB246" s="32" t="s">
        <v>97</v>
      </c>
      <c r="AC246" s="32" t="s">
        <v>97</v>
      </c>
      <c r="AD246" s="32" t="s">
        <v>97</v>
      </c>
      <c r="AE246" s="32" t="s">
        <v>97</v>
      </c>
      <c r="AF246" s="32" t="s">
        <v>97</v>
      </c>
      <c r="AG246" s="32" t="s">
        <v>97</v>
      </c>
      <c r="AH246" s="32" t="s">
        <v>97</v>
      </c>
      <c r="AI246" s="32" t="s">
        <v>97</v>
      </c>
      <c r="AJ246" s="32" t="s">
        <v>97</v>
      </c>
      <c r="AK246" s="33" t="s">
        <v>97</v>
      </c>
      <c r="AL246" s="33" t="s">
        <v>97</v>
      </c>
      <c r="AM246" s="33" t="s">
        <v>97</v>
      </c>
      <c r="AN246" s="33" t="s">
        <v>97</v>
      </c>
      <c r="AO246" s="33" t="s">
        <v>97</v>
      </c>
      <c r="AP246" s="33" t="s">
        <v>97</v>
      </c>
      <c r="AQ246" s="33" t="s">
        <v>97</v>
      </c>
      <c r="AR246" s="33" t="s">
        <v>97</v>
      </c>
      <c r="AS246" s="33" t="s">
        <v>97</v>
      </c>
      <c r="AT246" s="33" t="s">
        <v>97</v>
      </c>
      <c r="AU246" s="33" t="s">
        <v>97</v>
      </c>
      <c r="AV246" s="33" t="s">
        <v>97</v>
      </c>
      <c r="AW246" s="33" t="s">
        <v>97</v>
      </c>
      <c r="AX246" s="33" t="s">
        <v>97</v>
      </c>
      <c r="AY246" s="33" t="s">
        <v>97</v>
      </c>
      <c r="AZ246" s="33" t="s">
        <v>97</v>
      </c>
      <c r="BA246" s="33" t="s">
        <v>97</v>
      </c>
      <c r="BB246" s="33" t="s">
        <v>97</v>
      </c>
      <c r="BC246" s="33" t="s">
        <v>97</v>
      </c>
      <c r="BD246" s="33" t="s">
        <v>97</v>
      </c>
      <c r="BE246" s="33" t="s">
        <v>97</v>
      </c>
      <c r="BF246" s="33" t="s">
        <v>97</v>
      </c>
      <c r="BG246" s="33" t="s">
        <v>97</v>
      </c>
      <c r="BH246" s="33" t="s">
        <v>97</v>
      </c>
      <c r="BI246" s="33" t="s">
        <v>97</v>
      </c>
      <c r="BJ246" s="33" t="s">
        <v>97</v>
      </c>
      <c r="BK246" s="33" t="s">
        <v>97</v>
      </c>
      <c r="BL246" s="33" t="s">
        <v>97</v>
      </c>
      <c r="BM246" s="33" t="s">
        <v>97</v>
      </c>
      <c r="BN246" s="33" t="s">
        <v>97</v>
      </c>
      <c r="BO246" s="33" t="s">
        <v>97</v>
      </c>
      <c r="BP246" s="33" t="s">
        <v>97</v>
      </c>
      <c r="BQ246" s="33" t="s">
        <v>97</v>
      </c>
      <c r="BR246" s="33" t="s">
        <v>97</v>
      </c>
      <c r="BS246" s="33" t="s">
        <v>97</v>
      </c>
      <c r="BT246" s="33" t="s">
        <v>97</v>
      </c>
      <c r="BU246" s="33" t="s">
        <v>97</v>
      </c>
      <c r="BV246" s="33" t="s">
        <v>97</v>
      </c>
      <c r="BW246" s="33" t="s">
        <v>97</v>
      </c>
      <c r="BX246" s="33" t="s">
        <v>97</v>
      </c>
      <c r="BY246" s="33" t="s">
        <v>97</v>
      </c>
      <c r="BZ246" s="33" t="s">
        <v>97</v>
      </c>
      <c r="CA246" s="33" t="s">
        <v>97</v>
      </c>
    </row>
    <row r="247" ht="15">
      <c r="A247" s="32" t="s">
        <v>198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SheetLayoutView="110" zoomScalePageLayoutView="0" workbookViewId="0" topLeftCell="A1">
      <selection activeCell="C22" sqref="C22"/>
    </sheetView>
  </sheetViews>
  <sheetFormatPr defaultColWidth="9.00390625" defaultRowHeight="15"/>
  <cols>
    <col min="1" max="1" width="31.8515625" style="3" customWidth="1"/>
    <col min="2" max="2" width="13.421875" style="3" customWidth="1"/>
    <col min="3" max="3" width="7.57421875" style="3" bestFit="1" customWidth="1"/>
    <col min="4" max="4" width="9.7109375" style="3" customWidth="1"/>
    <col min="5" max="5" width="8.28125" style="3" bestFit="1" customWidth="1"/>
    <col min="6" max="6" width="11.7109375" style="3" customWidth="1"/>
    <col min="7" max="7" width="9.00390625" style="3" customWidth="1"/>
    <col min="8" max="8" width="10.8515625" style="3" customWidth="1"/>
    <col min="9" max="9" width="10.421875" style="3" customWidth="1"/>
    <col min="10" max="16384" width="9.00390625" style="3" customWidth="1"/>
  </cols>
  <sheetData>
    <row r="1" spans="1:5" s="14" customFormat="1" ht="15.75">
      <c r="A1" s="26" t="s">
        <v>228</v>
      </c>
      <c r="B1" s="2"/>
      <c r="C1" s="2"/>
      <c r="D1" s="2"/>
      <c r="E1" s="2"/>
    </row>
    <row r="2" spans="1:9" s="59" customFormat="1" ht="15">
      <c r="A2" s="59" t="s">
        <v>97</v>
      </c>
      <c r="B2" s="59" t="s">
        <v>97</v>
      </c>
      <c r="C2" s="59" t="s">
        <v>216</v>
      </c>
      <c r="D2" s="59" t="s">
        <v>229</v>
      </c>
      <c r="E2" s="59" t="s">
        <v>230</v>
      </c>
      <c r="F2" s="59" t="s">
        <v>231</v>
      </c>
      <c r="G2" s="59" t="s">
        <v>232</v>
      </c>
      <c r="H2" s="59" t="s">
        <v>233</v>
      </c>
      <c r="I2" s="59" t="s">
        <v>234</v>
      </c>
    </row>
    <row r="3" spans="3:9" s="59" customFormat="1" ht="15">
      <c r="C3" s="59" t="s">
        <v>214</v>
      </c>
      <c r="D3" s="59" t="s">
        <v>214</v>
      </c>
      <c r="E3" s="59" t="s">
        <v>214</v>
      </c>
      <c r="F3" s="59" t="s">
        <v>214</v>
      </c>
      <c r="G3" s="59" t="s">
        <v>214</v>
      </c>
      <c r="H3" s="59" t="s">
        <v>214</v>
      </c>
      <c r="I3" s="59" t="s">
        <v>214</v>
      </c>
    </row>
    <row r="4" spans="1:9" s="24" customFormat="1" ht="15">
      <c r="A4" s="5" t="s">
        <v>0</v>
      </c>
      <c r="B4" s="5" t="s">
        <v>120</v>
      </c>
      <c r="C4" s="5">
        <v>61.22260467596891</v>
      </c>
      <c r="D4" s="28">
        <v>25.046481570117066</v>
      </c>
      <c r="E4" s="5">
        <v>47.0331194734044</v>
      </c>
      <c r="F4" s="24">
        <v>8.779294038200323</v>
      </c>
      <c r="G4" s="38">
        <v>8.80525050620475</v>
      </c>
      <c r="H4" s="24">
        <v>3.996337286612124</v>
      </c>
      <c r="I4" s="38">
        <v>9.621026281224813</v>
      </c>
    </row>
    <row r="5" spans="1:9" s="24" customFormat="1" ht="15">
      <c r="A5" s="5"/>
      <c r="B5" s="5" t="s">
        <v>121</v>
      </c>
      <c r="C5" s="5">
        <v>63.546077438501804</v>
      </c>
      <c r="D5" s="28">
        <v>20.985994323723187</v>
      </c>
      <c r="E5" s="5">
        <v>40.87550777377881</v>
      </c>
      <c r="F5" s="24">
        <v>13.75351074568525</v>
      </c>
      <c r="G5" s="24">
        <v>6.063302463153956</v>
      </c>
      <c r="H5" s="24">
        <v>2.733022484502245</v>
      </c>
      <c r="I5" s="24">
        <v>10.548667778820263</v>
      </c>
    </row>
    <row r="6" spans="1:9" s="24" customFormat="1" ht="15">
      <c r="A6" s="5"/>
      <c r="B6" s="5" t="s">
        <v>122</v>
      </c>
      <c r="C6" s="5">
        <v>48.65740084226112</v>
      </c>
      <c r="D6" s="28">
        <v>12.079013779311806</v>
      </c>
      <c r="E6" s="5">
        <v>22.551159004518055</v>
      </c>
      <c r="F6" s="24">
        <v>5.365193084912087</v>
      </c>
      <c r="G6" s="24">
        <v>4.608474269564752</v>
      </c>
      <c r="H6" s="24">
        <v>1.8585440699323912</v>
      </c>
      <c r="I6" s="24">
        <v>5.4179530350721254</v>
      </c>
    </row>
    <row r="7" spans="1:9" s="24" customFormat="1" ht="15">
      <c r="A7" s="5"/>
      <c r="B7" s="5" t="s">
        <v>123</v>
      </c>
      <c r="C7" s="5">
        <v>56.21471827121418</v>
      </c>
      <c r="D7" s="28">
        <v>14.894611857425977</v>
      </c>
      <c r="E7" s="5">
        <v>28.45189895906801</v>
      </c>
      <c r="F7" s="24">
        <v>4.681231395122141</v>
      </c>
      <c r="G7" s="24">
        <v>10.08539777707897</v>
      </c>
      <c r="H7" s="24">
        <v>3.0507506532334863</v>
      </c>
      <c r="I7" s="24">
        <v>9.540881292262602</v>
      </c>
    </row>
    <row r="8" spans="1:9" s="38" customFormat="1" ht="15" customHeight="1">
      <c r="A8" s="69"/>
      <c r="B8" s="69" t="s">
        <v>124</v>
      </c>
      <c r="C8" s="69">
        <v>36.49807749186304</v>
      </c>
      <c r="D8" s="70">
        <v>2.099970422951616</v>
      </c>
      <c r="E8" s="69">
        <v>11.061816030759168</v>
      </c>
      <c r="F8" s="38">
        <v>1.567583555161064</v>
      </c>
      <c r="G8" s="24">
        <v>6.465997770345632</v>
      </c>
      <c r="H8" s="24">
        <v>1.5672396359959655</v>
      </c>
      <c r="I8" s="24">
        <v>6.147934678194081</v>
      </c>
    </row>
    <row r="9" s="24" customFormat="1" ht="15">
      <c r="A9" s="27"/>
    </row>
    <row r="10" spans="1:9" s="24" customFormat="1" ht="15">
      <c r="A10" s="5" t="s">
        <v>92</v>
      </c>
      <c r="B10" s="24" t="s">
        <v>125</v>
      </c>
      <c r="C10" s="28">
        <v>39.023982124050846</v>
      </c>
      <c r="D10" s="28">
        <v>2.4544420211332465</v>
      </c>
      <c r="E10" s="28">
        <v>8.931784500919171</v>
      </c>
      <c r="F10" s="24">
        <v>2.2729478922639634</v>
      </c>
      <c r="G10" s="24">
        <v>5.918463073237601</v>
      </c>
      <c r="H10" s="24">
        <v>1.558822465404386</v>
      </c>
      <c r="I10" s="24">
        <v>6.686711258047945</v>
      </c>
    </row>
    <row r="11" spans="1:9" s="24" customFormat="1" ht="15">
      <c r="A11" s="5"/>
      <c r="B11" s="28" t="s">
        <v>4</v>
      </c>
      <c r="C11" s="28">
        <v>66.5831581881929</v>
      </c>
      <c r="D11" s="28">
        <v>27.334426766443965</v>
      </c>
      <c r="E11" s="28">
        <v>51.75326923074693</v>
      </c>
      <c r="F11" s="24">
        <v>12.255223540542815</v>
      </c>
      <c r="G11" s="24">
        <v>7.831548912838583</v>
      </c>
      <c r="H11" s="24">
        <v>3.6204359907588226</v>
      </c>
      <c r="I11" s="24">
        <v>9.592132224214538</v>
      </c>
    </row>
    <row r="12" spans="1:9" s="71" customFormat="1" ht="15">
      <c r="A12" s="25" t="s">
        <v>227</v>
      </c>
      <c r="B12" s="25"/>
      <c r="C12" s="25">
        <v>51.868077424500036</v>
      </c>
      <c r="D12" s="25">
        <v>14.049886471240063</v>
      </c>
      <c r="E12" s="25">
        <v>28.888957004789965</v>
      </c>
      <c r="F12" s="71">
        <v>6.925238637220701</v>
      </c>
      <c r="G12" s="71">
        <v>6.848316458145579</v>
      </c>
      <c r="H12" s="71">
        <v>2.495793335004018</v>
      </c>
      <c r="I12" s="71">
        <v>8.073702937390783</v>
      </c>
    </row>
    <row r="13" s="24" customFormat="1" ht="15"/>
    <row r="14" s="24" customFormat="1" ht="15"/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IV1"/>
    </sheetView>
  </sheetViews>
  <sheetFormatPr defaultColWidth="9.140625" defaultRowHeight="15"/>
  <cols>
    <col min="1" max="1" width="30.28125" style="34" bestFit="1" customWidth="1"/>
    <col min="2" max="2" width="21.28125" style="34" customWidth="1"/>
    <col min="3" max="3" width="20.28125" style="34" customWidth="1"/>
    <col min="4" max="4" width="19.57421875" style="34" customWidth="1"/>
    <col min="5" max="5" width="19.00390625" style="34" customWidth="1"/>
    <col min="6" max="6" width="9.28125" style="34" bestFit="1" customWidth="1"/>
    <col min="7" max="7" width="10.421875" style="34" bestFit="1" customWidth="1"/>
    <col min="8" max="8" width="9.28125" style="34" bestFit="1" customWidth="1"/>
    <col min="9" max="9" width="11.28125" style="34" customWidth="1"/>
    <col min="10" max="10" width="6.28125" style="34" bestFit="1" customWidth="1"/>
    <col min="11" max="11" width="10.28125" style="34" bestFit="1" customWidth="1"/>
    <col min="12" max="12" width="9.28125" style="34" bestFit="1" customWidth="1"/>
    <col min="13" max="16384" width="9.140625" style="34" customWidth="1"/>
  </cols>
  <sheetData>
    <row r="1" spans="1:12" s="72" customFormat="1" ht="15.75">
      <c r="A1" s="120" t="s">
        <v>239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47" customFormat="1" ht="30" customHeight="1">
      <c r="A2" s="46" t="s">
        <v>97</v>
      </c>
      <c r="B2" s="46" t="s">
        <v>235</v>
      </c>
      <c r="C2" s="46" t="s">
        <v>236</v>
      </c>
      <c r="D2" s="46" t="s">
        <v>237</v>
      </c>
      <c r="E2" s="46" t="s">
        <v>238</v>
      </c>
      <c r="F2" s="46" t="s">
        <v>216</v>
      </c>
      <c r="G2" s="46" t="s">
        <v>229</v>
      </c>
      <c r="H2" s="46" t="s">
        <v>230</v>
      </c>
      <c r="I2" s="46" t="s">
        <v>231</v>
      </c>
      <c r="J2" s="46" t="s">
        <v>232</v>
      </c>
      <c r="K2" s="46" t="s">
        <v>233</v>
      </c>
      <c r="L2" s="46" t="s">
        <v>234</v>
      </c>
    </row>
    <row r="3" spans="1:12" ht="15">
      <c r="A3" s="34" t="s">
        <v>235</v>
      </c>
      <c r="B3" s="34">
        <v>1</v>
      </c>
      <c r="C3" s="34">
        <v>0.5954728514537917</v>
      </c>
      <c r="D3" s="34">
        <v>0.39113430781310626</v>
      </c>
      <c r="E3" s="34">
        <v>0.08098346056336969</v>
      </c>
      <c r="F3" s="34">
        <v>0.3596031311246626</v>
      </c>
      <c r="G3" s="34">
        <v>0.4840440301489883</v>
      </c>
      <c r="H3" s="34">
        <v>0.42834881894570676</v>
      </c>
      <c r="I3" s="34">
        <v>0.3949896491486802</v>
      </c>
      <c r="J3" s="34">
        <v>0.030011762412219773</v>
      </c>
      <c r="K3" s="34">
        <v>0.08633885090842638</v>
      </c>
      <c r="L3" s="34">
        <v>0.03449600146896525</v>
      </c>
    </row>
    <row r="4" spans="1:12" ht="15">
      <c r="A4" s="34" t="s">
        <v>236</v>
      </c>
      <c r="B4" s="34">
        <v>0.5954728514537917</v>
      </c>
      <c r="C4" s="34">
        <v>1</v>
      </c>
      <c r="D4" s="34">
        <v>0.49757716803555696</v>
      </c>
      <c r="E4" s="34">
        <v>0.25144707850565906</v>
      </c>
      <c r="F4" s="34">
        <v>0.5013997009133699</v>
      </c>
      <c r="G4" s="34">
        <v>0.577470861109969</v>
      </c>
      <c r="H4" s="34">
        <v>0.6505942806187125</v>
      </c>
      <c r="I4" s="34">
        <v>0.3857184170112217</v>
      </c>
      <c r="J4" s="34">
        <v>0.14880027712278995</v>
      </c>
      <c r="K4" s="34">
        <v>0.15453129895171905</v>
      </c>
      <c r="L4" s="34">
        <v>0.13992600790536627</v>
      </c>
    </row>
    <row r="5" spans="1:12" ht="15">
      <c r="A5" s="34" t="s">
        <v>237</v>
      </c>
      <c r="B5" s="34">
        <v>0.39113430781310626</v>
      </c>
      <c r="C5" s="34">
        <v>0.49757716803555696</v>
      </c>
      <c r="D5" s="34">
        <v>1</v>
      </c>
      <c r="E5" s="34">
        <v>0.06708615783742386</v>
      </c>
      <c r="F5" s="34">
        <v>0.7999900989349858</v>
      </c>
      <c r="G5" s="34">
        <v>0.3115762324975119</v>
      </c>
      <c r="H5" s="34">
        <v>0.4911889051040741</v>
      </c>
      <c r="I5" s="34">
        <v>0.21020960080065906</v>
      </c>
      <c r="J5" s="34">
        <v>0.04255649869467003</v>
      </c>
      <c r="K5" s="34">
        <v>0.062085241233234396</v>
      </c>
      <c r="L5" s="34">
        <v>0.021127061909612048</v>
      </c>
    </row>
    <row r="6" spans="1:12" ht="15">
      <c r="A6" s="34" t="s">
        <v>238</v>
      </c>
      <c r="B6" s="34">
        <v>0.08098346056336969</v>
      </c>
      <c r="C6" s="34">
        <v>0.25144707850565906</v>
      </c>
      <c r="D6" s="34">
        <v>0.06708615783742386</v>
      </c>
      <c r="E6" s="34">
        <v>1</v>
      </c>
      <c r="F6" s="34">
        <v>0.051602615096804014</v>
      </c>
      <c r="G6" s="34">
        <v>0.08288893541637762</v>
      </c>
      <c r="H6" s="34">
        <v>0.062149004615005304</v>
      </c>
      <c r="I6" s="34">
        <v>0.03484446368136278</v>
      </c>
      <c r="J6" s="34">
        <v>0.5698568357816145</v>
      </c>
      <c r="K6" s="34">
        <v>0.4941303938396179</v>
      </c>
      <c r="L6" s="34">
        <v>0.6479555912394614</v>
      </c>
    </row>
    <row r="7" spans="1:12" ht="15">
      <c r="A7" s="34" t="s">
        <v>216</v>
      </c>
      <c r="B7" s="34">
        <v>0.3596031311246626</v>
      </c>
      <c r="C7" s="34">
        <v>0.5013997009133699</v>
      </c>
      <c r="D7" s="34">
        <v>0.7999900989349858</v>
      </c>
      <c r="E7" s="34">
        <v>0.051602615096804014</v>
      </c>
      <c r="F7" s="34">
        <v>1</v>
      </c>
      <c r="G7" s="34">
        <v>0.2562927180084506</v>
      </c>
      <c r="H7" s="34">
        <v>0.1961256186203825</v>
      </c>
      <c r="I7" s="34">
        <v>0.1520188913732584</v>
      </c>
      <c r="J7" s="34">
        <v>0.02905641619614789</v>
      </c>
      <c r="K7" s="34">
        <v>0.07357301256707147</v>
      </c>
      <c r="L7" s="34">
        <v>-0.00024985060058120464</v>
      </c>
    </row>
    <row r="8" spans="1:12" ht="15">
      <c r="A8" s="34" t="s">
        <v>229</v>
      </c>
      <c r="B8" s="34">
        <v>0.4840440301489883</v>
      </c>
      <c r="C8" s="34">
        <v>0.577470861109969</v>
      </c>
      <c r="D8" s="34">
        <v>0.3115762324975119</v>
      </c>
      <c r="E8" s="34">
        <v>0.08288893541637762</v>
      </c>
      <c r="F8" s="34">
        <v>0.2562927180084506</v>
      </c>
      <c r="G8" s="34">
        <v>1</v>
      </c>
      <c r="H8" s="34">
        <v>0.28885043871402205</v>
      </c>
      <c r="I8" s="34">
        <v>0.13812832763021612</v>
      </c>
      <c r="J8" s="34">
        <v>0.04242044697310884</v>
      </c>
      <c r="K8" s="34">
        <v>0.07224204876653975</v>
      </c>
      <c r="L8" s="34">
        <v>0.03599338757894958</v>
      </c>
    </row>
    <row r="9" spans="1:12" ht="15">
      <c r="A9" s="34" t="s">
        <v>230</v>
      </c>
      <c r="B9" s="34">
        <v>0.42834881894570676</v>
      </c>
      <c r="C9" s="34">
        <v>0.6505942806187125</v>
      </c>
      <c r="D9" s="34">
        <v>0.4911889051040741</v>
      </c>
      <c r="E9" s="34">
        <v>0.062149004615005304</v>
      </c>
      <c r="F9" s="34">
        <v>0.1961256186203825</v>
      </c>
      <c r="G9" s="34">
        <v>0.28885043871402205</v>
      </c>
      <c r="H9" s="34">
        <v>1</v>
      </c>
      <c r="I9" s="34">
        <v>0.18571470116027447</v>
      </c>
      <c r="J9" s="34">
        <v>0.02372837073765606</v>
      </c>
      <c r="K9" s="34">
        <v>0.0522379949399096</v>
      </c>
      <c r="L9" s="34">
        <v>0.04098965775685097</v>
      </c>
    </row>
    <row r="10" spans="1:12" ht="15">
      <c r="A10" s="34" t="s">
        <v>231</v>
      </c>
      <c r="B10" s="34">
        <v>0.3949896491486802</v>
      </c>
      <c r="C10" s="34">
        <v>0.3857184170112217</v>
      </c>
      <c r="D10" s="34">
        <v>0.21020960080065906</v>
      </c>
      <c r="E10" s="34">
        <v>0.03484446368136278</v>
      </c>
      <c r="F10" s="34">
        <v>0.1520188913732584</v>
      </c>
      <c r="G10" s="34">
        <v>0.13812832763021612</v>
      </c>
      <c r="H10" s="34">
        <v>0.18571470116027447</v>
      </c>
      <c r="I10" s="34">
        <v>1</v>
      </c>
      <c r="J10" s="34">
        <v>0.015799054517781887</v>
      </c>
      <c r="K10" s="34">
        <v>0.06840075758389748</v>
      </c>
      <c r="L10" s="34">
        <v>-0.008731897215167162</v>
      </c>
    </row>
    <row r="11" spans="1:12" ht="15">
      <c r="A11" s="34" t="s">
        <v>232</v>
      </c>
      <c r="B11" s="34">
        <v>0.030011762412219773</v>
      </c>
      <c r="C11" s="34">
        <v>0.14880027712278995</v>
      </c>
      <c r="D11" s="34">
        <v>0.04255649869467003</v>
      </c>
      <c r="E11" s="34">
        <v>0.5698568357816145</v>
      </c>
      <c r="F11" s="34">
        <v>0.02905641619614789</v>
      </c>
      <c r="G11" s="34">
        <v>0.04242044697310884</v>
      </c>
      <c r="H11" s="34">
        <v>0.02372837073765606</v>
      </c>
      <c r="I11" s="34">
        <v>0.015799054517781887</v>
      </c>
      <c r="J11" s="34">
        <v>1</v>
      </c>
      <c r="K11" s="34">
        <v>-0.017011098071929485</v>
      </c>
      <c r="L11" s="34">
        <v>0.04999581549899416</v>
      </c>
    </row>
    <row r="12" spans="1:12" ht="15">
      <c r="A12" s="34" t="s">
        <v>233</v>
      </c>
      <c r="B12" s="34">
        <v>0.08633885090842638</v>
      </c>
      <c r="C12" s="34">
        <v>0.15453129895171905</v>
      </c>
      <c r="D12" s="34">
        <v>0.062085241233234396</v>
      </c>
      <c r="E12" s="34">
        <v>0.4941303938396179</v>
      </c>
      <c r="F12" s="34">
        <v>0.07357301256707147</v>
      </c>
      <c r="G12" s="34">
        <v>0.07224204876653975</v>
      </c>
      <c r="H12" s="34">
        <v>0.0522379949399096</v>
      </c>
      <c r="I12" s="34">
        <v>0.06840075758389748</v>
      </c>
      <c r="J12" s="34">
        <v>-0.017011098071929485</v>
      </c>
      <c r="K12" s="34">
        <v>1</v>
      </c>
      <c r="L12" s="34">
        <v>-0.019342465364500155</v>
      </c>
    </row>
    <row r="13" spans="1:12" ht="15">
      <c r="A13" s="34" t="s">
        <v>234</v>
      </c>
      <c r="B13" s="34">
        <v>0.03449600146896525</v>
      </c>
      <c r="C13" s="34">
        <v>0.13992600790536627</v>
      </c>
      <c r="D13" s="34">
        <v>0.021127061909612048</v>
      </c>
      <c r="E13" s="34">
        <v>0.6479555912394614</v>
      </c>
      <c r="F13" s="34">
        <v>-0.00024985060058120464</v>
      </c>
      <c r="G13" s="34">
        <v>0.03599338757894958</v>
      </c>
      <c r="H13" s="34">
        <v>0.04098965775685097</v>
      </c>
      <c r="I13" s="34">
        <v>-0.008731897215167162</v>
      </c>
      <c r="J13" s="34">
        <v>0.04999581549899416</v>
      </c>
      <c r="K13" s="34">
        <v>-0.019342465364500155</v>
      </c>
      <c r="L13" s="34">
        <v>1</v>
      </c>
    </row>
    <row r="16" spans="1:12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9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12.421875" style="33" bestFit="1" customWidth="1"/>
    <col min="2" max="2" width="35.57421875" style="33" bestFit="1" customWidth="1"/>
    <col min="3" max="4" width="9.140625" style="33" customWidth="1"/>
    <col min="5" max="5" width="13.140625" style="33" bestFit="1" customWidth="1"/>
    <col min="6" max="16384" width="9.140625" style="33" customWidth="1"/>
  </cols>
  <sheetData>
    <row r="1" spans="1:5" s="43" customFormat="1" ht="15.75">
      <c r="A1" s="63"/>
      <c r="B1" s="63"/>
      <c r="C1" s="83" t="s">
        <v>315</v>
      </c>
      <c r="D1" s="83" t="s">
        <v>316</v>
      </c>
      <c r="E1" s="83" t="s">
        <v>317</v>
      </c>
    </row>
    <row r="2" spans="1:5" ht="15">
      <c r="A2" t="s">
        <v>318</v>
      </c>
      <c r="B2" t="s">
        <v>168</v>
      </c>
      <c r="C2" s="57">
        <v>504.23</v>
      </c>
      <c r="D2" s="57">
        <v>76.71</v>
      </c>
      <c r="E2" s="57">
        <v>152.13</v>
      </c>
    </row>
    <row r="3" spans="1:5" ht="15">
      <c r="A3"/>
      <c r="B3" t="s">
        <v>129</v>
      </c>
      <c r="C3" s="57">
        <v>6467.44</v>
      </c>
      <c r="D3" s="57">
        <v>627.99</v>
      </c>
      <c r="E3" s="57">
        <v>97.1</v>
      </c>
    </row>
    <row r="4" spans="1:5" ht="15">
      <c r="A4"/>
      <c r="B4" t="s">
        <v>130</v>
      </c>
      <c r="C4" s="57">
        <v>5993.66</v>
      </c>
      <c r="D4" s="57">
        <v>494.02</v>
      </c>
      <c r="E4" s="57">
        <v>82.42</v>
      </c>
    </row>
    <row r="5" spans="1:5" ht="15">
      <c r="A5"/>
      <c r="B5" t="s">
        <v>169</v>
      </c>
      <c r="C5" s="57">
        <v>2356.11</v>
      </c>
      <c r="D5" s="57">
        <v>151.69</v>
      </c>
      <c r="E5" s="57">
        <v>64.38</v>
      </c>
    </row>
    <row r="6" spans="1:5" ht="15">
      <c r="A6" t="s">
        <v>319</v>
      </c>
      <c r="B6" t="s">
        <v>171</v>
      </c>
      <c r="C6" s="57">
        <v>205.93</v>
      </c>
      <c r="D6" s="57">
        <v>29.78</v>
      </c>
      <c r="E6" s="57">
        <v>144.62</v>
      </c>
    </row>
    <row r="7" spans="1:5" ht="15">
      <c r="A7"/>
      <c r="B7" t="s">
        <v>133</v>
      </c>
      <c r="C7" s="57">
        <v>9576.37</v>
      </c>
      <c r="D7" s="57">
        <v>914.72</v>
      </c>
      <c r="E7" s="57">
        <v>95.52</v>
      </c>
    </row>
    <row r="8" spans="1:5" ht="15">
      <c r="A8"/>
      <c r="B8" t="s">
        <v>134</v>
      </c>
      <c r="C8" s="57">
        <v>1734</v>
      </c>
      <c r="D8" s="57">
        <v>158.52</v>
      </c>
      <c r="E8" s="57">
        <v>91.42</v>
      </c>
    </row>
    <row r="9" spans="1:5" ht="15">
      <c r="A9"/>
      <c r="B9" t="s">
        <v>172</v>
      </c>
      <c r="C9" s="57">
        <v>3794.36</v>
      </c>
      <c r="D9" s="57">
        <v>247.38</v>
      </c>
      <c r="E9" s="57">
        <v>65.2</v>
      </c>
    </row>
    <row r="10" spans="1:5" ht="15">
      <c r="A10"/>
      <c r="B10" t="s">
        <v>212</v>
      </c>
      <c r="C10" s="57">
        <v>10.79</v>
      </c>
      <c r="D10" s="57">
        <v>0</v>
      </c>
      <c r="E10" s="57">
        <v>0</v>
      </c>
    </row>
    <row r="11" spans="1:5" ht="15">
      <c r="A11" t="s">
        <v>320</v>
      </c>
      <c r="B11" t="s">
        <v>171</v>
      </c>
      <c r="C11" s="57">
        <v>894.13</v>
      </c>
      <c r="D11" s="57">
        <v>118.21</v>
      </c>
      <c r="E11" s="57">
        <v>132.21</v>
      </c>
    </row>
    <row r="12" spans="1:5" ht="15">
      <c r="A12"/>
      <c r="B12" t="s">
        <v>133</v>
      </c>
      <c r="C12" s="57">
        <v>2035.23</v>
      </c>
      <c r="D12" s="57">
        <v>238.53</v>
      </c>
      <c r="E12" s="57">
        <v>117.2</v>
      </c>
    </row>
    <row r="13" spans="1:5" ht="15">
      <c r="A13"/>
      <c r="B13" t="s">
        <v>134</v>
      </c>
      <c r="C13" s="57">
        <v>7730.3</v>
      </c>
      <c r="D13" s="57">
        <v>662.4</v>
      </c>
      <c r="E13" s="57">
        <v>85.69</v>
      </c>
    </row>
    <row r="14" spans="1:5" ht="15">
      <c r="A14"/>
      <c r="B14" t="s">
        <v>172</v>
      </c>
      <c r="C14" s="57">
        <v>4661.78</v>
      </c>
      <c r="D14" s="57">
        <v>331.27</v>
      </c>
      <c r="E14" s="57">
        <v>71.06</v>
      </c>
    </row>
    <row r="15" spans="1:5" ht="15">
      <c r="A15" t="s">
        <v>321</v>
      </c>
      <c r="B15" t="s">
        <v>135</v>
      </c>
      <c r="C15" s="57">
        <v>12831.29</v>
      </c>
      <c r="D15" s="57">
        <v>1116.88</v>
      </c>
      <c r="E15" s="57">
        <v>87.04</v>
      </c>
    </row>
    <row r="16" spans="1:5" ht="15">
      <c r="A16"/>
      <c r="B16" t="s">
        <v>136</v>
      </c>
      <c r="C16" s="57">
        <v>2490.16</v>
      </c>
      <c r="D16" s="57">
        <v>233.52</v>
      </c>
      <c r="E16" s="57">
        <v>93.78</v>
      </c>
    </row>
    <row r="17" spans="1:5" ht="15">
      <c r="A17" t="s">
        <v>322</v>
      </c>
      <c r="B17" t="s">
        <v>137</v>
      </c>
      <c r="C17" s="57">
        <v>3548.02</v>
      </c>
      <c r="D17" s="57">
        <v>376.96</v>
      </c>
      <c r="E17" s="57">
        <v>106.25</v>
      </c>
    </row>
    <row r="18" spans="1:5" ht="15">
      <c r="A18"/>
      <c r="B18" t="s">
        <v>138</v>
      </c>
      <c r="C18" s="57">
        <v>3469.67</v>
      </c>
      <c r="D18" s="57">
        <v>351.74</v>
      </c>
      <c r="E18" s="57">
        <v>101.37</v>
      </c>
    </row>
    <row r="19" spans="1:5" ht="15">
      <c r="A19"/>
      <c r="B19" t="s">
        <v>139</v>
      </c>
      <c r="C19" s="57">
        <v>3071.05</v>
      </c>
      <c r="D19" s="57">
        <v>245.29</v>
      </c>
      <c r="E19" s="57">
        <v>79.87</v>
      </c>
    </row>
    <row r="20" spans="1:5" ht="15">
      <c r="A20"/>
      <c r="B20" t="s">
        <v>140</v>
      </c>
      <c r="C20" s="57">
        <v>2761.94</v>
      </c>
      <c r="D20" s="57">
        <v>219.39</v>
      </c>
      <c r="E20" s="57">
        <v>79.43</v>
      </c>
    </row>
    <row r="21" spans="1:5" ht="15">
      <c r="A21"/>
      <c r="B21" t="s">
        <v>141</v>
      </c>
      <c r="C21" s="57">
        <v>2470.75</v>
      </c>
      <c r="D21" s="57">
        <v>157.02</v>
      </c>
      <c r="E21" s="57">
        <v>63.55</v>
      </c>
    </row>
    <row r="22" spans="1:5" ht="15">
      <c r="A22" t="s">
        <v>323</v>
      </c>
      <c r="B22" t="s">
        <v>151</v>
      </c>
      <c r="C22" s="57">
        <v>14480.32</v>
      </c>
      <c r="D22" s="57">
        <v>1257.81</v>
      </c>
      <c r="E22" s="57">
        <v>86.86</v>
      </c>
    </row>
    <row r="23" spans="1:5" ht="15">
      <c r="A23"/>
      <c r="B23" t="s">
        <v>143</v>
      </c>
      <c r="C23" s="57">
        <v>825.41</v>
      </c>
      <c r="D23" s="57">
        <v>91.63</v>
      </c>
      <c r="E23" s="57">
        <v>111.01</v>
      </c>
    </row>
    <row r="24" spans="1:5" ht="15">
      <c r="A24"/>
      <c r="B24" t="s">
        <v>152</v>
      </c>
      <c r="C24" s="57">
        <v>6.74</v>
      </c>
      <c r="D24" s="57">
        <v>0.96</v>
      </c>
      <c r="E24" s="57">
        <v>142.86</v>
      </c>
    </row>
    <row r="25" spans="1:5" ht="15">
      <c r="A25"/>
      <c r="B25" t="s">
        <v>150</v>
      </c>
      <c r="C25" s="57">
        <v>8.98</v>
      </c>
      <c r="D25" s="57">
        <v>0</v>
      </c>
      <c r="E25" s="57">
        <v>0</v>
      </c>
    </row>
    <row r="26" spans="1:5" ht="15">
      <c r="A26" t="s">
        <v>324</v>
      </c>
      <c r="B26" t="s">
        <v>142</v>
      </c>
      <c r="C26" s="57">
        <v>12302.71</v>
      </c>
      <c r="D26" s="57">
        <v>1058.34</v>
      </c>
      <c r="E26" s="57">
        <v>86.02</v>
      </c>
    </row>
    <row r="27" spans="1:5" ht="15">
      <c r="A27"/>
      <c r="B27" t="s">
        <v>143</v>
      </c>
      <c r="C27" s="57">
        <v>836.21</v>
      </c>
      <c r="D27" s="57">
        <v>93.59</v>
      </c>
      <c r="E27" s="57">
        <v>111.92</v>
      </c>
    </row>
    <row r="28" spans="1:5" ht="15">
      <c r="A28"/>
      <c r="B28" t="s">
        <v>144</v>
      </c>
      <c r="C28" s="57">
        <v>516.99</v>
      </c>
      <c r="D28" s="57">
        <v>50.29</v>
      </c>
      <c r="E28" s="57">
        <v>97.28</v>
      </c>
    </row>
    <row r="29" spans="1:5" ht="15">
      <c r="A29"/>
      <c r="B29" t="s">
        <v>145</v>
      </c>
      <c r="C29" s="57">
        <v>387.25</v>
      </c>
      <c r="D29" s="57">
        <v>39.61</v>
      </c>
      <c r="E29" s="57">
        <v>102.28</v>
      </c>
    </row>
    <row r="30" spans="1:5" ht="15">
      <c r="A30"/>
      <c r="B30" t="s">
        <v>146</v>
      </c>
      <c r="C30" s="57">
        <v>296.14</v>
      </c>
      <c r="D30" s="57">
        <v>16.68</v>
      </c>
      <c r="E30" s="57">
        <v>56.31</v>
      </c>
    </row>
    <row r="31" spans="1:5" ht="15">
      <c r="A31"/>
      <c r="B31" t="s">
        <v>147</v>
      </c>
      <c r="C31" s="57">
        <v>152.76</v>
      </c>
      <c r="D31" s="57">
        <v>14.85</v>
      </c>
      <c r="E31" s="57">
        <v>97.18</v>
      </c>
    </row>
    <row r="32" spans="1:5" ht="15">
      <c r="A32"/>
      <c r="B32" t="s">
        <v>148</v>
      </c>
      <c r="C32" s="57">
        <v>212.43</v>
      </c>
      <c r="D32" s="57">
        <v>16.74</v>
      </c>
      <c r="E32" s="57">
        <v>78.8</v>
      </c>
    </row>
    <row r="33" spans="1:5" ht="15">
      <c r="A33"/>
      <c r="B33" t="s">
        <v>149</v>
      </c>
      <c r="C33" s="57">
        <v>153.12</v>
      </c>
      <c r="D33" s="57">
        <v>13.99</v>
      </c>
      <c r="E33" s="57">
        <v>91.39</v>
      </c>
    </row>
    <row r="34" spans="1:5" ht="15">
      <c r="A34"/>
      <c r="B34" t="s">
        <v>150</v>
      </c>
      <c r="C34" s="57">
        <v>463.84</v>
      </c>
      <c r="D34" s="57">
        <v>46.32</v>
      </c>
      <c r="E34" s="57">
        <v>99.86</v>
      </c>
    </row>
    <row r="35" spans="1:5" ht="15">
      <c r="A35" t="s">
        <v>325</v>
      </c>
      <c r="B35" t="s">
        <v>153</v>
      </c>
      <c r="C35" s="57">
        <v>10466.74</v>
      </c>
      <c r="D35" s="57">
        <v>909.68</v>
      </c>
      <c r="E35" s="57">
        <v>86.91</v>
      </c>
    </row>
    <row r="36" spans="1:5" ht="15">
      <c r="A36"/>
      <c r="B36" t="s">
        <v>5</v>
      </c>
      <c r="C36" s="57">
        <v>185.48</v>
      </c>
      <c r="D36" s="57">
        <v>19.18</v>
      </c>
      <c r="E36" s="57">
        <v>103.38</v>
      </c>
    </row>
    <row r="37" spans="1:5" ht="15">
      <c r="A37"/>
      <c r="B37" t="s">
        <v>6</v>
      </c>
      <c r="C37" s="57">
        <v>805.61</v>
      </c>
      <c r="D37" s="57">
        <v>91.64</v>
      </c>
      <c r="E37" s="57">
        <v>113.75</v>
      </c>
    </row>
    <row r="38" spans="1:5" ht="15">
      <c r="A38"/>
      <c r="B38" t="s">
        <v>154</v>
      </c>
      <c r="C38" s="57">
        <v>3801.65</v>
      </c>
      <c r="D38" s="57">
        <v>326.89</v>
      </c>
      <c r="E38" s="57">
        <v>85.99</v>
      </c>
    </row>
    <row r="39" spans="1:5" ht="15">
      <c r="A39"/>
      <c r="B39" t="s">
        <v>155</v>
      </c>
      <c r="C39" s="57">
        <v>61.97</v>
      </c>
      <c r="D39" s="57">
        <v>3.02</v>
      </c>
      <c r="E39" s="57">
        <v>48.71</v>
      </c>
    </row>
    <row r="40" spans="1:5" ht="15">
      <c r="A40" t="s">
        <v>326</v>
      </c>
      <c r="B40" t="s">
        <v>156</v>
      </c>
      <c r="C40" s="57">
        <v>4646.64</v>
      </c>
      <c r="D40" s="57">
        <v>380.68</v>
      </c>
      <c r="E40" s="57">
        <v>81.93</v>
      </c>
    </row>
    <row r="41" spans="1:5" ht="15">
      <c r="A41"/>
      <c r="B41" t="s">
        <v>157</v>
      </c>
      <c r="C41" s="57">
        <v>6359.77</v>
      </c>
      <c r="D41" s="57">
        <v>526.79</v>
      </c>
      <c r="E41" s="57">
        <v>82.83</v>
      </c>
    </row>
    <row r="42" spans="1:5" ht="15">
      <c r="A42" t="s">
        <v>327</v>
      </c>
      <c r="B42" t="s">
        <v>158</v>
      </c>
      <c r="C42" s="57">
        <v>15321.44</v>
      </c>
      <c r="D42" s="57">
        <v>1350.4</v>
      </c>
      <c r="E42" s="57">
        <v>88.14</v>
      </c>
    </row>
    <row r="43" spans="1:5" ht="15">
      <c r="A43" t="s">
        <v>328</v>
      </c>
      <c r="B43" t="s">
        <v>156</v>
      </c>
      <c r="C43" s="57">
        <v>7607.35</v>
      </c>
      <c r="D43" s="57">
        <v>554.95</v>
      </c>
      <c r="E43" s="57">
        <v>72.95</v>
      </c>
    </row>
    <row r="44" spans="1:5" ht="15">
      <c r="A44"/>
      <c r="B44" t="s">
        <v>157</v>
      </c>
      <c r="C44" s="57">
        <v>2024.18</v>
      </c>
      <c r="D44" s="57">
        <v>199.41</v>
      </c>
      <c r="E44" s="57">
        <v>98.51</v>
      </c>
    </row>
    <row r="45" spans="1:5" ht="15">
      <c r="A45" t="s">
        <v>329</v>
      </c>
      <c r="B45" t="s">
        <v>156</v>
      </c>
      <c r="C45" s="57">
        <v>14378.7</v>
      </c>
      <c r="D45" s="57">
        <v>1274.62</v>
      </c>
      <c r="E45" s="57">
        <v>88.65</v>
      </c>
    </row>
    <row r="46" spans="1:5" ht="15">
      <c r="A46"/>
      <c r="B46" t="s">
        <v>157</v>
      </c>
      <c r="C46" s="57">
        <v>942.74</v>
      </c>
      <c r="D46" s="57">
        <v>75.78</v>
      </c>
      <c r="E46" s="57">
        <v>80.39</v>
      </c>
    </row>
    <row r="47" spans="1:5" ht="15">
      <c r="A47" t="s">
        <v>330</v>
      </c>
      <c r="B47" t="s">
        <v>156</v>
      </c>
      <c r="C47" s="57">
        <v>12923.2</v>
      </c>
      <c r="D47" s="57">
        <v>1042.61</v>
      </c>
      <c r="E47" s="57">
        <v>80.68</v>
      </c>
    </row>
    <row r="48" spans="1:5" ht="15">
      <c r="A48"/>
      <c r="B48" t="s">
        <v>157</v>
      </c>
      <c r="C48" s="57">
        <v>1451.3</v>
      </c>
      <c r="D48" s="57">
        <v>157.9</v>
      </c>
      <c r="E48" s="57">
        <v>108.8</v>
      </c>
    </row>
    <row r="49" spans="1:5" ht="15">
      <c r="A49" t="s">
        <v>331</v>
      </c>
      <c r="B49" t="s">
        <v>156</v>
      </c>
      <c r="C49" s="57">
        <v>15127.58</v>
      </c>
      <c r="D49" s="57">
        <v>1337.42</v>
      </c>
      <c r="E49" s="57">
        <v>88.41</v>
      </c>
    </row>
    <row r="50" spans="1:5" ht="15">
      <c r="A50"/>
      <c r="B50" t="s">
        <v>157</v>
      </c>
      <c r="C50" s="57">
        <v>193.86</v>
      </c>
      <c r="D50" s="57">
        <v>12.98</v>
      </c>
      <c r="E50" s="57">
        <v>66.96</v>
      </c>
    </row>
    <row r="51" spans="1:5" ht="15">
      <c r="A51" t="s">
        <v>332</v>
      </c>
      <c r="B51" t="s">
        <v>156</v>
      </c>
      <c r="C51" s="57">
        <v>14856.01</v>
      </c>
      <c r="D51" s="57">
        <v>1308.53</v>
      </c>
      <c r="E51" s="57">
        <v>88.08</v>
      </c>
    </row>
    <row r="52" spans="1:5" ht="15">
      <c r="A52"/>
      <c r="B52" t="s">
        <v>157</v>
      </c>
      <c r="C52" s="57">
        <v>465.44</v>
      </c>
      <c r="D52" s="57">
        <v>41.88</v>
      </c>
      <c r="E52" s="57">
        <v>89.97</v>
      </c>
    </row>
    <row r="53" spans="1:5" ht="15">
      <c r="A53" t="s">
        <v>333</v>
      </c>
      <c r="B53" t="s">
        <v>120</v>
      </c>
      <c r="C53" s="57">
        <v>2718.48</v>
      </c>
      <c r="D53" s="57">
        <v>277.58</v>
      </c>
      <c r="E53" s="57">
        <v>102.11</v>
      </c>
    </row>
    <row r="54" spans="1:5" ht="15">
      <c r="A54"/>
      <c r="B54" t="s">
        <v>121</v>
      </c>
      <c r="C54" s="57">
        <v>3957.03</v>
      </c>
      <c r="D54" s="57">
        <v>441.68</v>
      </c>
      <c r="E54" s="57">
        <v>111.62</v>
      </c>
    </row>
    <row r="55" spans="1:5" ht="15">
      <c r="A55"/>
      <c r="B55" t="s">
        <v>122</v>
      </c>
      <c r="C55" s="57">
        <v>2718.99</v>
      </c>
      <c r="D55" s="57">
        <v>193.76</v>
      </c>
      <c r="E55" s="57">
        <v>71.26</v>
      </c>
    </row>
    <row r="56" spans="1:5" ht="15">
      <c r="A56"/>
      <c r="B56" t="s">
        <v>123</v>
      </c>
      <c r="C56" s="57">
        <v>1444.6</v>
      </c>
      <c r="D56" s="57">
        <v>124.16</v>
      </c>
      <c r="E56" s="57">
        <v>85.95</v>
      </c>
    </row>
    <row r="57" spans="1:5" ht="15">
      <c r="A57"/>
      <c r="B57" t="s">
        <v>124</v>
      </c>
      <c r="C57" s="57">
        <v>4482.34</v>
      </c>
      <c r="D57" s="57">
        <v>313.23</v>
      </c>
      <c r="E57" s="57">
        <v>69.88</v>
      </c>
    </row>
    <row r="58" spans="1:5" ht="15">
      <c r="A58" t="s">
        <v>334</v>
      </c>
      <c r="B58" t="s">
        <v>125</v>
      </c>
      <c r="C58" s="57">
        <v>7947.41</v>
      </c>
      <c r="D58" s="57">
        <v>602.44</v>
      </c>
      <c r="E58" s="57">
        <v>75.8</v>
      </c>
    </row>
    <row r="59" spans="1:5" ht="15">
      <c r="A59"/>
      <c r="B59" t="s">
        <v>4</v>
      </c>
      <c r="C59" s="57">
        <v>7374.03</v>
      </c>
      <c r="D59" s="57">
        <v>747.96</v>
      </c>
      <c r="E59" s="57">
        <v>101.43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1"/>
  <sheetViews>
    <sheetView zoomScale="90" zoomScaleNormal="90" zoomScaleSheetLayoutView="80" zoomScalePageLayoutView="0" workbookViewId="0" topLeftCell="A52">
      <selection activeCell="A71" sqref="A71:IV71"/>
    </sheetView>
  </sheetViews>
  <sheetFormatPr defaultColWidth="9.140625" defaultRowHeight="15"/>
  <cols>
    <col min="1" max="1" width="38.7109375" style="32" customWidth="1"/>
    <col min="2" max="2" width="21.140625" style="32" bestFit="1" customWidth="1"/>
    <col min="3" max="3" width="12.8515625" style="32" bestFit="1" customWidth="1"/>
    <col min="4" max="4" width="12.28125" style="32" customWidth="1"/>
    <col min="5" max="16384" width="9.140625" style="32" customWidth="1"/>
  </cols>
  <sheetData>
    <row r="1" s="42" customFormat="1" ht="15.75">
      <c r="A1" s="41" t="s">
        <v>240</v>
      </c>
    </row>
    <row r="2" spans="1:10" s="73" customFormat="1" ht="30" customHeight="1">
      <c r="A2" s="73" t="s">
        <v>97</v>
      </c>
      <c r="B2" s="73" t="s">
        <v>97</v>
      </c>
      <c r="C2" s="73" t="s">
        <v>244</v>
      </c>
      <c r="D2" s="73" t="s">
        <v>241</v>
      </c>
      <c r="E2" s="73" t="s">
        <v>242</v>
      </c>
      <c r="F2" s="121" t="s">
        <v>243</v>
      </c>
      <c r="G2" s="121"/>
      <c r="H2" s="121"/>
      <c r="I2" s="49"/>
      <c r="J2" s="49"/>
    </row>
    <row r="3" spans="3:6" s="58" customFormat="1" ht="15">
      <c r="C3" s="58" t="s">
        <v>214</v>
      </c>
      <c r="D3" s="58" t="s">
        <v>214</v>
      </c>
      <c r="E3" s="58" t="s">
        <v>214</v>
      </c>
      <c r="F3" s="58" t="s">
        <v>214</v>
      </c>
    </row>
    <row r="4" spans="1:6" ht="15">
      <c r="A4" s="32" t="s">
        <v>224</v>
      </c>
      <c r="B4" s="32" t="s">
        <v>245</v>
      </c>
      <c r="C4" s="32">
        <v>16.758983968656622</v>
      </c>
      <c r="D4" s="32">
        <v>5.939390026331516</v>
      </c>
      <c r="E4" s="32" t="s">
        <v>97</v>
      </c>
      <c r="F4" s="32">
        <v>16.422860211411404</v>
      </c>
    </row>
    <row r="5" spans="2:6" ht="15">
      <c r="B5" s="32" t="s">
        <v>246</v>
      </c>
      <c r="C5" s="32">
        <v>13.491424729303452</v>
      </c>
      <c r="D5" s="32">
        <v>0.7533209431811578</v>
      </c>
      <c r="E5" s="32">
        <v>1.4846303692005687</v>
      </c>
      <c r="F5" s="32">
        <v>10.987661304478557</v>
      </c>
    </row>
    <row r="6" spans="2:6" ht="15">
      <c r="B6" s="32" t="s">
        <v>247</v>
      </c>
      <c r="C6" s="32">
        <v>10.814708094891458</v>
      </c>
      <c r="D6" s="32">
        <v>3.554742423091564</v>
      </c>
      <c r="E6" s="32">
        <v>2.426620075228424</v>
      </c>
      <c r="F6" s="32">
        <v>11.841734916300615</v>
      </c>
    </row>
    <row r="7" spans="2:6" ht="15">
      <c r="B7" s="32" t="s">
        <v>248</v>
      </c>
      <c r="C7" s="32">
        <v>31.77774774248448</v>
      </c>
      <c r="D7" s="32">
        <v>7.23420466877162</v>
      </c>
      <c r="E7" s="32">
        <v>1.1787019596295847</v>
      </c>
      <c r="F7" s="32">
        <v>30.902493426309334</v>
      </c>
    </row>
    <row r="8" spans="2:6" ht="15">
      <c r="B8" s="32" t="s">
        <v>249</v>
      </c>
      <c r="C8" s="32">
        <v>18.05472562422319</v>
      </c>
      <c r="D8" s="32">
        <v>9.201229761180041</v>
      </c>
      <c r="E8" s="32">
        <v>2.8036089599401888</v>
      </c>
      <c r="F8" s="32">
        <v>20.972537246851747</v>
      </c>
    </row>
    <row r="9" spans="2:6" ht="15">
      <c r="B9" s="32" t="s">
        <v>250</v>
      </c>
      <c r="C9" s="32">
        <v>27.307392351530986</v>
      </c>
      <c r="D9" s="32">
        <v>6.537455754193977</v>
      </c>
      <c r="E9" s="32">
        <v>2.2028657732538695</v>
      </c>
      <c r="F9" s="32">
        <v>28.464812656883293</v>
      </c>
    </row>
    <row r="10" spans="2:6" ht="15">
      <c r="B10" s="32" t="s">
        <v>251</v>
      </c>
      <c r="C10" s="32">
        <v>10.82120569008007</v>
      </c>
      <c r="D10" s="32">
        <v>1.0120496810619166</v>
      </c>
      <c r="E10" s="32">
        <v>6.302723627666581</v>
      </c>
      <c r="F10" s="32">
        <v>11.812754623117831</v>
      </c>
    </row>
    <row r="11" spans="2:6" ht="15">
      <c r="B11" s="32" t="s">
        <v>252</v>
      </c>
      <c r="C11" s="32">
        <v>12.062346344237188</v>
      </c>
      <c r="D11" s="32">
        <v>2.9762021221462653</v>
      </c>
      <c r="E11" s="32">
        <v>0.9956048011345757</v>
      </c>
      <c r="F11" s="32">
        <v>12.286329837670767</v>
      </c>
    </row>
    <row r="12" spans="2:6" ht="15">
      <c r="B12" s="32" t="s">
        <v>253</v>
      </c>
      <c r="C12" s="32">
        <v>12.223741962708296</v>
      </c>
      <c r="D12" s="32">
        <v>5.217771081235296</v>
      </c>
      <c r="E12" s="32">
        <v>4.320449090153022</v>
      </c>
      <c r="F12" s="32">
        <v>11.81220173563994</v>
      </c>
    </row>
    <row r="13" spans="2:6" ht="15">
      <c r="B13" s="32" t="s">
        <v>254</v>
      </c>
      <c r="C13" s="32">
        <v>26.3201154384123</v>
      </c>
      <c r="D13" s="32">
        <v>6.520830567947637</v>
      </c>
      <c r="E13" s="32">
        <v>2.9493933284352303</v>
      </c>
      <c r="F13" s="32">
        <v>27.9875015038754</v>
      </c>
    </row>
    <row r="14" spans="2:6" ht="15">
      <c r="B14" s="32" t="s">
        <v>255</v>
      </c>
      <c r="C14" s="32">
        <v>26.157689376144738</v>
      </c>
      <c r="D14" s="32">
        <v>9.756177317272773</v>
      </c>
      <c r="E14" s="32">
        <v>1.6022121617686318</v>
      </c>
      <c r="F14" s="32">
        <v>28.047637411788987</v>
      </c>
    </row>
    <row r="15" spans="2:6" ht="15">
      <c r="B15" s="32" t="s">
        <v>256</v>
      </c>
      <c r="C15" s="32">
        <v>24.486772826178335</v>
      </c>
      <c r="D15" s="32">
        <v>7.866135779939934</v>
      </c>
      <c r="E15" s="32">
        <v>1.8223425564383575</v>
      </c>
      <c r="F15" s="32">
        <v>25.986742639756653</v>
      </c>
    </row>
    <row r="16" spans="1:6" ht="15">
      <c r="A16" s="32" t="s">
        <v>106</v>
      </c>
      <c r="B16" s="32" t="s">
        <v>168</v>
      </c>
      <c r="C16" s="32">
        <v>19.47003970669859</v>
      </c>
      <c r="D16" s="32">
        <v>2.8261591648618234</v>
      </c>
      <c r="E16" s="32" t="s">
        <v>97</v>
      </c>
      <c r="F16" s="32">
        <v>12.257064193200923</v>
      </c>
    </row>
    <row r="17" spans="2:6" ht="15">
      <c r="B17" s="32" t="s">
        <v>129</v>
      </c>
      <c r="C17" s="32">
        <v>20.43293863860039</v>
      </c>
      <c r="D17" s="32">
        <v>6.605565245437306</v>
      </c>
      <c r="E17" s="32">
        <v>2.357069103218833</v>
      </c>
      <c r="F17" s="32">
        <v>21.27934979493091</v>
      </c>
    </row>
    <row r="18" spans="2:6" ht="15">
      <c r="B18" s="32" t="s">
        <v>130</v>
      </c>
      <c r="C18" s="32">
        <v>23.279061884101722</v>
      </c>
      <c r="D18" s="32">
        <v>7.153848816350191</v>
      </c>
      <c r="E18" s="32">
        <v>2.359086062543163</v>
      </c>
      <c r="F18" s="32">
        <v>25.36155313527294</v>
      </c>
    </row>
    <row r="19" spans="2:6" ht="15">
      <c r="B19" s="32" t="s">
        <v>169</v>
      </c>
      <c r="C19" s="32">
        <v>30.195373315924304</v>
      </c>
      <c r="D19" s="32">
        <v>6.224275293386129</v>
      </c>
      <c r="E19" s="32">
        <v>1.4084149467855027</v>
      </c>
      <c r="F19" s="32">
        <v>30.247773604497322</v>
      </c>
    </row>
    <row r="20" spans="1:6" ht="15">
      <c r="A20" s="32" t="s">
        <v>170</v>
      </c>
      <c r="B20" s="32" t="s">
        <v>171</v>
      </c>
      <c r="C20" s="32">
        <v>32.89896310994454</v>
      </c>
      <c r="D20" s="32">
        <v>11.69671937471296</v>
      </c>
      <c r="E20" s="32">
        <v>4.814097963644666</v>
      </c>
      <c r="F20" s="32">
        <v>34.23472691229648</v>
      </c>
    </row>
    <row r="21" spans="2:6" ht="15">
      <c r="B21" s="32" t="s">
        <v>133</v>
      </c>
      <c r="C21" s="32">
        <v>25.861131314757525</v>
      </c>
      <c r="D21" s="32">
        <v>7.75691403613955</v>
      </c>
      <c r="E21" s="32">
        <v>1.8837163706815638</v>
      </c>
      <c r="F21" s="32">
        <v>27.321370768345453</v>
      </c>
    </row>
    <row r="22" spans="2:6" ht="15">
      <c r="B22" s="32" t="s">
        <v>134</v>
      </c>
      <c r="C22" s="32">
        <v>22.14537572143666</v>
      </c>
      <c r="D22" s="32">
        <v>6.838483277158052</v>
      </c>
      <c r="E22" s="32">
        <v>2.029452717766701</v>
      </c>
      <c r="F22" s="32">
        <v>23.015804901993345</v>
      </c>
    </row>
    <row r="23" spans="2:6" ht="15">
      <c r="B23" s="32" t="s">
        <v>172</v>
      </c>
      <c r="C23" s="32">
        <v>19.200123710325276</v>
      </c>
      <c r="D23" s="32">
        <v>4.5351084129401915</v>
      </c>
      <c r="E23" s="32">
        <v>2.0688791737141012</v>
      </c>
      <c r="F23" s="32">
        <v>20.337717133627685</v>
      </c>
    </row>
    <row r="24" spans="1:6" ht="15">
      <c r="A24" s="32" t="s">
        <v>108</v>
      </c>
      <c r="B24" s="32" t="s">
        <v>135</v>
      </c>
      <c r="C24" s="32">
        <v>22.2137658258236</v>
      </c>
      <c r="D24" s="32">
        <v>6.436390591952528</v>
      </c>
      <c r="E24" s="32">
        <v>2.071918569549357</v>
      </c>
      <c r="F24" s="32">
        <v>23.394876034148478</v>
      </c>
    </row>
    <row r="25" spans="2:6" ht="15">
      <c r="B25" s="32" t="s">
        <v>136</v>
      </c>
      <c r="C25" s="32">
        <v>25.604787906860416</v>
      </c>
      <c r="D25" s="32">
        <v>8.510356379154457</v>
      </c>
      <c r="E25" s="32">
        <v>3.193057499073146</v>
      </c>
      <c r="F25" s="32">
        <v>25.857716774409113</v>
      </c>
    </row>
    <row r="26" spans="1:6" ht="15">
      <c r="A26" s="32" t="s">
        <v>72</v>
      </c>
      <c r="B26" s="32" t="s">
        <v>137</v>
      </c>
      <c r="C26" s="32">
        <v>27.27468896969989</v>
      </c>
      <c r="D26" s="32">
        <v>8.938841140557727</v>
      </c>
      <c r="E26" s="32">
        <v>2.869731716633183</v>
      </c>
      <c r="F26" s="32">
        <v>29.100320010496517</v>
      </c>
    </row>
    <row r="27" spans="2:6" ht="15">
      <c r="B27" s="32" t="s">
        <v>138</v>
      </c>
      <c r="C27" s="32">
        <v>27.813954643212863</v>
      </c>
      <c r="D27" s="32">
        <v>8.940816459288666</v>
      </c>
      <c r="E27" s="32">
        <v>1.998548138834438</v>
      </c>
      <c r="F27" s="32">
        <v>29.211787518141037</v>
      </c>
    </row>
    <row r="28" spans="2:6" ht="15">
      <c r="B28" s="32" t="s">
        <v>139</v>
      </c>
      <c r="C28" s="32">
        <v>21.855660206062492</v>
      </c>
      <c r="D28" s="32">
        <v>5.607562395427256</v>
      </c>
      <c r="E28" s="32">
        <v>1.76319058568001</v>
      </c>
      <c r="F28" s="32">
        <v>22.406933719216667</v>
      </c>
    </row>
    <row r="29" spans="2:6" ht="15">
      <c r="B29" s="32" t="s">
        <v>140</v>
      </c>
      <c r="C29" s="32">
        <v>16.693386728023466</v>
      </c>
      <c r="D29" s="32">
        <v>4.641540090232833</v>
      </c>
      <c r="E29" s="32">
        <v>2.0636740397996896</v>
      </c>
      <c r="F29" s="32">
        <v>17.310755726490786</v>
      </c>
    </row>
    <row r="30" spans="2:6" ht="15">
      <c r="B30" s="32" t="s">
        <v>141</v>
      </c>
      <c r="C30" s="32">
        <v>15.901620128230217</v>
      </c>
      <c r="D30" s="32">
        <v>3.7726351889231626</v>
      </c>
      <c r="E30" s="32">
        <v>2.2628152589930086</v>
      </c>
      <c r="F30" s="32">
        <v>16.34699644499422</v>
      </c>
    </row>
    <row r="31" spans="1:6" ht="15">
      <c r="A31" s="32" t="s">
        <v>1</v>
      </c>
      <c r="B31" s="32" t="s">
        <v>142</v>
      </c>
      <c r="C31" s="32">
        <v>21.464853942997653</v>
      </c>
      <c r="D31" s="32">
        <v>6.828988775637966</v>
      </c>
      <c r="E31" s="32">
        <v>2.485671900540645</v>
      </c>
      <c r="F31" s="32">
        <v>22.68579599655564</v>
      </c>
    </row>
    <row r="32" spans="2:6" ht="15">
      <c r="B32" s="32" t="s">
        <v>143</v>
      </c>
      <c r="C32" s="32">
        <v>34.57151459003786</v>
      </c>
      <c r="D32" s="32">
        <v>9.438848419761394</v>
      </c>
      <c r="E32" s="32" t="s">
        <v>97</v>
      </c>
      <c r="F32" s="32">
        <v>35.990900558244576</v>
      </c>
    </row>
    <row r="33" spans="2:6" ht="15">
      <c r="B33" s="32" t="s">
        <v>144</v>
      </c>
      <c r="C33" s="32">
        <v>29.194309607470174</v>
      </c>
      <c r="D33" s="32">
        <v>5.0968193425721715</v>
      </c>
      <c r="E33" s="32">
        <v>2.905416918914637</v>
      </c>
      <c r="F33" s="32">
        <v>31.10094444318614</v>
      </c>
    </row>
    <row r="34" spans="2:6" ht="15">
      <c r="B34" s="32" t="s">
        <v>145</v>
      </c>
      <c r="C34" s="32">
        <v>17.902328316297066</v>
      </c>
      <c r="D34" s="32">
        <v>2.5378441609266886</v>
      </c>
      <c r="E34" s="32" t="s">
        <v>97</v>
      </c>
      <c r="F34" s="32">
        <v>18.138634482174847</v>
      </c>
    </row>
    <row r="35" spans="2:6" ht="15">
      <c r="B35" s="32" t="s">
        <v>146</v>
      </c>
      <c r="C35" s="32">
        <v>29.33014245675484</v>
      </c>
      <c r="D35" s="32">
        <v>2.758588534438482</v>
      </c>
      <c r="E35" s="32">
        <v>1.4194901438254834</v>
      </c>
      <c r="F35" s="32">
        <v>25.51836861176535</v>
      </c>
    </row>
    <row r="36" spans="2:6" ht="15">
      <c r="B36" s="32" t="s">
        <v>147</v>
      </c>
      <c r="C36" s="32">
        <v>15.161737138168355</v>
      </c>
      <c r="D36" s="32">
        <v>6.032821231670682</v>
      </c>
      <c r="E36" s="32" t="s">
        <v>97</v>
      </c>
      <c r="F36" s="32">
        <v>18.928833453230652</v>
      </c>
    </row>
    <row r="37" spans="2:6" ht="15">
      <c r="B37" s="32" t="s">
        <v>148</v>
      </c>
      <c r="C37" s="32">
        <v>17.42942479147106</v>
      </c>
      <c r="D37" s="32">
        <v>4.336684725438686</v>
      </c>
      <c r="E37" s="32" t="s">
        <v>97</v>
      </c>
      <c r="F37" s="32">
        <v>13.64895201719244</v>
      </c>
    </row>
    <row r="38" spans="2:6" ht="15">
      <c r="B38" s="32" t="s">
        <v>149</v>
      </c>
      <c r="C38" s="32">
        <v>29.886230957685065</v>
      </c>
      <c r="D38" s="32">
        <v>13.352667808402769</v>
      </c>
      <c r="E38" s="32">
        <v>3.3223305542987913</v>
      </c>
      <c r="F38" s="32">
        <v>33.27190710319146</v>
      </c>
    </row>
    <row r="39" spans="2:6" ht="15">
      <c r="B39" s="32" t="s">
        <v>150</v>
      </c>
      <c r="C39" s="32">
        <v>23.883356971866366</v>
      </c>
      <c r="D39" s="32">
        <v>5.538669297728427</v>
      </c>
      <c r="E39" s="32">
        <v>1.8720179642279762</v>
      </c>
      <c r="F39" s="32">
        <v>22.873856054641745</v>
      </c>
    </row>
    <row r="40" spans="1:6" ht="15">
      <c r="A40" s="32" t="s">
        <v>3</v>
      </c>
      <c r="B40" s="32" t="s">
        <v>153</v>
      </c>
      <c r="C40" s="32">
        <v>21.023739390190062</v>
      </c>
      <c r="D40" s="32">
        <v>6.216148871986864</v>
      </c>
      <c r="E40" s="32">
        <v>2.3141554926253134</v>
      </c>
      <c r="F40" s="32">
        <v>22.238400568747107</v>
      </c>
    </row>
    <row r="41" spans="2:6" ht="15">
      <c r="B41" s="32" t="s">
        <v>5</v>
      </c>
      <c r="C41" s="32">
        <v>31.53926560399747</v>
      </c>
      <c r="D41" s="32">
        <v>7.503604714374041</v>
      </c>
      <c r="E41" s="32" t="s">
        <v>97</v>
      </c>
      <c r="F41" s="32">
        <v>32.352141621911684</v>
      </c>
    </row>
    <row r="42" spans="2:6" ht="15">
      <c r="B42" s="32" t="s">
        <v>6</v>
      </c>
      <c r="C42" s="32">
        <v>34.80418880057288</v>
      </c>
      <c r="D42" s="32">
        <v>9.396255700727753</v>
      </c>
      <c r="E42" s="32" t="s">
        <v>97</v>
      </c>
      <c r="F42" s="32">
        <v>36.305378813095565</v>
      </c>
    </row>
    <row r="43" spans="2:6" ht="15">
      <c r="B43" s="32" t="s">
        <v>154</v>
      </c>
      <c r="C43" s="32">
        <v>23.908364123084773</v>
      </c>
      <c r="D43" s="32">
        <v>7.2879005857718795</v>
      </c>
      <c r="E43" s="32">
        <v>2.5256805420202624</v>
      </c>
      <c r="F43" s="32">
        <v>24.45317869182899</v>
      </c>
    </row>
    <row r="44" spans="2:6" ht="15">
      <c r="B44" s="32" t="s">
        <v>155</v>
      </c>
      <c r="C44" s="32">
        <v>20.213841397646902</v>
      </c>
      <c r="D44" s="32">
        <v>10.245269826506266</v>
      </c>
      <c r="E44" s="32" t="s">
        <v>97</v>
      </c>
      <c r="F44" s="32">
        <v>20.213841397646902</v>
      </c>
    </row>
    <row r="45" spans="1:6" ht="15">
      <c r="A45" s="32" t="s">
        <v>2</v>
      </c>
      <c r="B45" s="32" t="s">
        <v>151</v>
      </c>
      <c r="C45" s="32">
        <v>21.89842693625279</v>
      </c>
      <c r="D45" s="32">
        <v>6.51164409315864</v>
      </c>
      <c r="E45" s="32">
        <v>2.3492242412076276</v>
      </c>
      <c r="F45" s="32">
        <v>22.917356186891084</v>
      </c>
    </row>
    <row r="46" spans="2:6" ht="15">
      <c r="B46" s="32" t="s">
        <v>143</v>
      </c>
      <c r="C46" s="32">
        <v>35.30767963325483</v>
      </c>
      <c r="D46" s="32">
        <v>9.6398390427425</v>
      </c>
      <c r="E46" s="32" t="s">
        <v>97</v>
      </c>
      <c r="F46" s="32">
        <v>36.765547409365986</v>
      </c>
    </row>
    <row r="47" spans="2:6" ht="15">
      <c r="B47" s="32" t="s">
        <v>152</v>
      </c>
      <c r="C47" s="32">
        <v>50</v>
      </c>
      <c r="D47" s="32">
        <v>50</v>
      </c>
      <c r="E47" s="32" t="s">
        <v>97</v>
      </c>
      <c r="F47" s="32">
        <v>50</v>
      </c>
    </row>
    <row r="48" spans="2:6" ht="15">
      <c r="B48" s="32" t="s">
        <v>150</v>
      </c>
      <c r="C48" s="32">
        <v>14.288033506974475</v>
      </c>
      <c r="D48" s="32" t="s">
        <v>97</v>
      </c>
      <c r="E48" s="32" t="s">
        <v>97</v>
      </c>
      <c r="F48" s="32">
        <v>14.288033506974475</v>
      </c>
    </row>
    <row r="49" spans="1:6" ht="15">
      <c r="A49" s="32" t="s">
        <v>173</v>
      </c>
      <c r="B49" s="32" t="s">
        <v>156</v>
      </c>
      <c r="C49" s="32">
        <v>22.205121274355953</v>
      </c>
      <c r="D49" s="32">
        <v>10.986608788895161</v>
      </c>
      <c r="E49" s="32">
        <v>10.986608788895161</v>
      </c>
      <c r="F49" s="32">
        <v>33.191730063251114</v>
      </c>
    </row>
    <row r="50" spans="2:6" ht="15">
      <c r="B50" s="32" t="s">
        <v>157</v>
      </c>
      <c r="C50" s="32">
        <v>22.645778239612778</v>
      </c>
      <c r="D50" s="32">
        <v>6.6863406530910225</v>
      </c>
      <c r="E50" s="32">
        <v>2.18702728178803</v>
      </c>
      <c r="F50" s="32">
        <v>23.67351537137014</v>
      </c>
    </row>
    <row r="51" spans="1:6" ht="15">
      <c r="A51" s="32" t="s">
        <v>111</v>
      </c>
      <c r="B51" s="32" t="s">
        <v>156</v>
      </c>
      <c r="C51" s="32">
        <v>24.845447345514923</v>
      </c>
      <c r="D51" s="32">
        <v>8.497092891021481</v>
      </c>
      <c r="E51" s="32">
        <v>2.8986858481637987</v>
      </c>
      <c r="F51" s="32">
        <v>26.794271388339396</v>
      </c>
    </row>
    <row r="52" spans="2:6" ht="15">
      <c r="B52" s="32" t="s">
        <v>157</v>
      </c>
      <c r="C52" s="32">
        <v>23.855857218054823</v>
      </c>
      <c r="D52" s="32">
        <v>6.040404536195047</v>
      </c>
      <c r="E52" s="32">
        <v>1.7989273821937883</v>
      </c>
      <c r="F52" s="32">
        <v>24.894330044850832</v>
      </c>
    </row>
    <row r="53" spans="1:2" ht="15">
      <c r="A53" s="32" t="s">
        <v>174</v>
      </c>
      <c r="B53" s="32" t="s">
        <v>158</v>
      </c>
    </row>
    <row r="54" spans="1:6" ht="15">
      <c r="A54" s="32" t="s">
        <v>113</v>
      </c>
      <c r="B54" s="32" t="s">
        <v>156</v>
      </c>
      <c r="C54" s="32">
        <v>22.001951879457565</v>
      </c>
      <c r="D54" s="32">
        <v>6.494735034558571</v>
      </c>
      <c r="E54" s="32">
        <v>1.9631376459789196</v>
      </c>
      <c r="F54" s="32">
        <v>23.271948705570615</v>
      </c>
    </row>
    <row r="55" spans="2:6" ht="15">
      <c r="B55" s="32" t="s">
        <v>157</v>
      </c>
      <c r="C55" s="32">
        <v>30.574506718171993</v>
      </c>
      <c r="D55" s="32">
        <v>10.404005273591949</v>
      </c>
      <c r="E55" s="32">
        <v>3.1932216077541877</v>
      </c>
      <c r="F55" s="32">
        <v>32.06189325735135</v>
      </c>
    </row>
    <row r="56" spans="1:6" ht="15">
      <c r="A56" s="32" t="s">
        <v>114</v>
      </c>
      <c r="B56" s="32" t="s">
        <v>156</v>
      </c>
      <c r="C56" s="32">
        <v>22.357208906122747</v>
      </c>
      <c r="D56" s="32">
        <v>6.725843312270944</v>
      </c>
      <c r="E56" s="32">
        <v>2.130438086798819</v>
      </c>
      <c r="F56" s="32">
        <v>23.540112610241</v>
      </c>
    </row>
    <row r="57" spans="2:6" ht="15">
      <c r="B57" s="32" t="s">
        <v>157</v>
      </c>
      <c r="C57" s="32">
        <v>28.293411002635082</v>
      </c>
      <c r="D57" s="32">
        <v>6.147931852214803</v>
      </c>
      <c r="E57" s="32">
        <v>3.821951761337683</v>
      </c>
      <c r="F57" s="32">
        <v>26.949510641264247</v>
      </c>
    </row>
    <row r="58" spans="1:6" ht="15">
      <c r="A58" s="32" t="s">
        <v>115</v>
      </c>
      <c r="B58" s="32" t="s">
        <v>156</v>
      </c>
      <c r="C58" s="32">
        <v>22.162118010261697</v>
      </c>
      <c r="D58" s="32">
        <v>6.42115856007533</v>
      </c>
      <c r="E58" s="32">
        <v>2.0657245522222945</v>
      </c>
      <c r="F58" s="32">
        <v>23.059527152872672</v>
      </c>
    </row>
    <row r="59" spans="2:6" ht="15">
      <c r="B59" s="32" t="s">
        <v>157</v>
      </c>
      <c r="C59" s="32">
        <v>27.91304792699969</v>
      </c>
      <c r="D59" s="32">
        <v>10.030480044554983</v>
      </c>
      <c r="E59" s="32">
        <v>3.8702177796611723</v>
      </c>
      <c r="F59" s="32">
        <v>31.140496533128516</v>
      </c>
    </row>
    <row r="60" spans="1:6" ht="15">
      <c r="A60" s="32" t="s">
        <v>116</v>
      </c>
      <c r="B60" s="32" t="s">
        <v>156</v>
      </c>
      <c r="C60" s="32">
        <v>22.417663830542047</v>
      </c>
      <c r="D60" s="32">
        <v>6.693669865064516</v>
      </c>
      <c r="E60" s="32">
        <v>2.2298753194701457</v>
      </c>
      <c r="F60" s="32">
        <v>23.48943614150069</v>
      </c>
    </row>
    <row r="61" spans="2:6" ht="15">
      <c r="B61" s="32" t="s">
        <v>157</v>
      </c>
      <c r="C61" s="32">
        <v>49.61448535653313</v>
      </c>
      <c r="D61" s="32">
        <v>7.198507381581392</v>
      </c>
      <c r="E61" s="32" t="s">
        <v>97</v>
      </c>
      <c r="F61" s="32">
        <v>49.78238875451108</v>
      </c>
    </row>
    <row r="62" spans="1:6" ht="15">
      <c r="A62" s="32" t="s">
        <v>117</v>
      </c>
      <c r="B62" s="32" t="s">
        <v>156</v>
      </c>
      <c r="C62" s="32">
        <v>22.765504703429478</v>
      </c>
      <c r="D62" s="32">
        <v>6.669917627073797</v>
      </c>
      <c r="E62" s="32">
        <v>2.2018746667837372</v>
      </c>
      <c r="F62" s="32">
        <v>23.755235112354885</v>
      </c>
    </row>
    <row r="63" spans="2:6" ht="15">
      <c r="B63" s="32" t="s">
        <v>157</v>
      </c>
      <c r="C63" s="32">
        <v>19.476357438101026</v>
      </c>
      <c r="D63" s="32">
        <v>7.437320952406714</v>
      </c>
      <c r="E63" s="32">
        <v>2.4464767254654776</v>
      </c>
      <c r="F63" s="32">
        <v>22.267844901607027</v>
      </c>
    </row>
    <row r="64" spans="1:6" ht="15">
      <c r="A64" s="32" t="s">
        <v>0</v>
      </c>
      <c r="B64" s="32" t="s">
        <v>120</v>
      </c>
      <c r="C64" s="32">
        <v>28.414831624707652</v>
      </c>
      <c r="D64" s="32">
        <v>8.37993951031565</v>
      </c>
      <c r="E64" s="32">
        <v>2.0680930743838375</v>
      </c>
      <c r="F64" s="32">
        <v>30.8775418084587</v>
      </c>
    </row>
    <row r="65" spans="2:6" ht="15">
      <c r="B65" s="32" t="s">
        <v>121</v>
      </c>
      <c r="C65" s="32">
        <v>20.66973504531601</v>
      </c>
      <c r="D65" s="32">
        <v>7.758250338656468</v>
      </c>
      <c r="E65" s="32">
        <v>2.340703862047701</v>
      </c>
      <c r="F65" s="32">
        <v>22.539812837554013</v>
      </c>
    </row>
    <row r="66" spans="2:6" ht="15">
      <c r="B66" s="32" t="s">
        <v>122</v>
      </c>
      <c r="C66" s="32">
        <v>17.465589338202335</v>
      </c>
      <c r="D66" s="32">
        <v>5.378007761801282</v>
      </c>
      <c r="E66" s="32">
        <v>2.0225993576194</v>
      </c>
      <c r="F66" s="32">
        <v>18.941780573173595</v>
      </c>
    </row>
    <row r="67" spans="2:6" ht="15">
      <c r="B67" s="32" t="s">
        <v>123</v>
      </c>
      <c r="C67" s="32">
        <v>30.00121563095388</v>
      </c>
      <c r="D67" s="32">
        <v>6.690526112769906</v>
      </c>
      <c r="E67" s="32">
        <v>1.4103546067063129</v>
      </c>
      <c r="F67" s="32">
        <v>28.68794418250385</v>
      </c>
    </row>
    <row r="68" spans="2:6" ht="15">
      <c r="B68" s="32" t="s">
        <v>124</v>
      </c>
      <c r="C68" s="32">
        <v>21.097046413502223</v>
      </c>
      <c r="D68" s="32">
        <v>5.514316012725376</v>
      </c>
      <c r="E68" s="32">
        <v>2.6115342763873923</v>
      </c>
      <c r="F68" s="32">
        <v>21.070234113712495</v>
      </c>
    </row>
    <row r="69" spans="1:6" ht="15">
      <c r="A69" s="32" t="s">
        <v>92</v>
      </c>
      <c r="B69" s="32" t="s">
        <v>125</v>
      </c>
      <c r="C69" s="32">
        <v>20.613469018969848</v>
      </c>
      <c r="D69" s="32">
        <v>5.869479679697683</v>
      </c>
      <c r="E69" s="32">
        <v>2.249448782798075</v>
      </c>
      <c r="F69" s="32">
        <v>21.266868499760257</v>
      </c>
    </row>
    <row r="70" spans="2:6" ht="15">
      <c r="B70" s="32" t="s">
        <v>4</v>
      </c>
      <c r="C70" s="32">
        <v>24.82687184241264</v>
      </c>
      <c r="D70" s="32">
        <v>7.582615749930583</v>
      </c>
      <c r="E70" s="32">
        <v>2.17010709395583</v>
      </c>
      <c r="F70" s="32">
        <v>26.272478582904043</v>
      </c>
    </row>
    <row r="71" spans="1:6" s="54" customFormat="1" ht="15">
      <c r="A71" s="54" t="s">
        <v>215</v>
      </c>
      <c r="C71" s="54">
        <v>22.64459515125974</v>
      </c>
      <c r="D71" s="54">
        <v>6.697880016021225</v>
      </c>
      <c r="E71" s="54">
        <v>2.210997537178902</v>
      </c>
      <c r="F71" s="54">
        <v>23.699840080539396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1"/>
  <sheetViews>
    <sheetView zoomScale="90" zoomScaleNormal="90" zoomScaleSheetLayoutView="70" zoomScalePageLayoutView="0" workbookViewId="0" topLeftCell="A43">
      <selection activeCell="E72" sqref="E72"/>
    </sheetView>
  </sheetViews>
  <sheetFormatPr defaultColWidth="9.140625" defaultRowHeight="15"/>
  <cols>
    <col min="1" max="1" width="45.00390625" style="32" customWidth="1"/>
    <col min="2" max="2" width="21.140625" style="32" bestFit="1" customWidth="1"/>
    <col min="3" max="3" width="12.140625" style="32" customWidth="1"/>
    <col min="4" max="4" width="9.140625" style="32" bestFit="1" customWidth="1"/>
    <col min="5" max="5" width="17.7109375" style="32" customWidth="1"/>
    <col min="6" max="8" width="10.7109375" style="32" customWidth="1"/>
    <col min="9" max="10" width="11.7109375" style="32" customWidth="1"/>
    <col min="11" max="16384" width="9.140625" style="32" customWidth="1"/>
  </cols>
  <sheetData>
    <row r="1" s="42" customFormat="1" ht="15.75">
      <c r="A1" s="41" t="s">
        <v>257</v>
      </c>
    </row>
    <row r="2" spans="1:11" s="49" customFormat="1" ht="60" customHeight="1">
      <c r="A2" s="49" t="s">
        <v>97</v>
      </c>
      <c r="B2" s="49" t="s">
        <v>97</v>
      </c>
      <c r="C2" s="122" t="s">
        <v>258</v>
      </c>
      <c r="D2" s="122"/>
      <c r="E2" s="49" t="s">
        <v>259</v>
      </c>
      <c r="F2" s="122" t="s">
        <v>260</v>
      </c>
      <c r="G2" s="122"/>
      <c r="H2" s="49" t="s">
        <v>261</v>
      </c>
      <c r="I2" s="122" t="s">
        <v>265</v>
      </c>
      <c r="J2" s="122"/>
      <c r="K2" s="49" t="s">
        <v>262</v>
      </c>
    </row>
    <row r="3" spans="3:11" s="44" customFormat="1" ht="15">
      <c r="C3" s="44" t="s">
        <v>223</v>
      </c>
      <c r="D3" s="44" t="s">
        <v>264</v>
      </c>
      <c r="E3" s="44" t="s">
        <v>223</v>
      </c>
      <c r="F3" s="44" t="s">
        <v>223</v>
      </c>
      <c r="G3" s="44" t="s">
        <v>264</v>
      </c>
      <c r="H3" s="44" t="s">
        <v>223</v>
      </c>
      <c r="I3" s="44" t="s">
        <v>223</v>
      </c>
      <c r="J3" s="44" t="s">
        <v>264</v>
      </c>
      <c r="K3" s="44" t="s">
        <v>223</v>
      </c>
    </row>
    <row r="4" spans="1:11" ht="15">
      <c r="A4" s="32" t="s">
        <v>224</v>
      </c>
      <c r="B4" s="32" t="s">
        <v>245</v>
      </c>
      <c r="C4" s="32">
        <v>6.998621</v>
      </c>
      <c r="D4" s="61">
        <f aca="true" t="shared" si="0" ref="D4:D67">(C4/K4)*1000</f>
        <v>61.988236654480325</v>
      </c>
      <c r="E4" s="32">
        <v>2.028554</v>
      </c>
      <c r="F4" s="32">
        <v>2.988045</v>
      </c>
      <c r="G4" s="61">
        <f>(F4/K4)*1000</f>
        <v>26.465733834456344</v>
      </c>
      <c r="H4" s="32">
        <v>1.973768</v>
      </c>
      <c r="I4" s="32" t="s">
        <v>97</v>
      </c>
      <c r="K4" s="32">
        <v>112.90240500000027</v>
      </c>
    </row>
    <row r="5" spans="2:11" ht="15">
      <c r="B5" s="32" t="s">
        <v>246</v>
      </c>
      <c r="C5" s="32">
        <v>16.960212</v>
      </c>
      <c r="D5" s="61">
        <f t="shared" si="0"/>
        <v>123.0545418072795</v>
      </c>
      <c r="E5" s="32">
        <v>2.001161</v>
      </c>
      <c r="F5" s="32">
        <v>13.967331999999999</v>
      </c>
      <c r="G5" s="61">
        <f aca="true" t="shared" si="1" ref="G5:G68">(F5/K5)*1000</f>
        <v>101.33974973485904</v>
      </c>
      <c r="H5" s="32">
        <v>11.030352</v>
      </c>
      <c r="I5" s="32" t="s">
        <v>97</v>
      </c>
      <c r="K5" s="32">
        <v>137.82678600000025</v>
      </c>
    </row>
    <row r="6" spans="2:11" ht="15">
      <c r="B6" s="32" t="s">
        <v>247</v>
      </c>
      <c r="C6" s="32">
        <v>14.966959999999997</v>
      </c>
      <c r="D6" s="61">
        <f t="shared" si="0"/>
        <v>87.97595954522227</v>
      </c>
      <c r="E6" s="32">
        <v>4.023153</v>
      </c>
      <c r="F6" s="32">
        <v>15.988865999999998</v>
      </c>
      <c r="G6" s="61">
        <f t="shared" si="1"/>
        <v>93.9827345292551</v>
      </c>
      <c r="H6" s="32">
        <v>8.044895</v>
      </c>
      <c r="I6" s="32" t="s">
        <v>97</v>
      </c>
      <c r="K6" s="32">
        <v>170.12556699999996</v>
      </c>
    </row>
    <row r="7" spans="2:11" ht="15">
      <c r="B7" s="32" t="s">
        <v>248</v>
      </c>
      <c r="C7" s="32">
        <v>43.958072</v>
      </c>
      <c r="D7" s="61">
        <f t="shared" si="0"/>
        <v>123.63909602783521</v>
      </c>
      <c r="E7" s="32">
        <v>5.034918</v>
      </c>
      <c r="F7" s="32">
        <v>45.989708</v>
      </c>
      <c r="G7" s="61">
        <f t="shared" si="1"/>
        <v>129.3533966572533</v>
      </c>
      <c r="H7" s="32">
        <v>31.102333999999995</v>
      </c>
      <c r="I7" s="32" t="s">
        <v>97</v>
      </c>
      <c r="K7" s="32">
        <v>355.5353719999991</v>
      </c>
    </row>
    <row r="8" spans="2:11" ht="15">
      <c r="B8" s="32" t="s">
        <v>249</v>
      </c>
      <c r="C8" s="32">
        <v>19.870236</v>
      </c>
      <c r="D8" s="61">
        <f t="shared" si="0"/>
        <v>52.43621584173755</v>
      </c>
      <c r="E8" s="32">
        <v>2.009577</v>
      </c>
      <c r="F8" s="32">
        <v>43.970278</v>
      </c>
      <c r="G8" s="61">
        <f t="shared" si="1"/>
        <v>116.03460511637628</v>
      </c>
      <c r="H8" s="32">
        <v>32.012080000000005</v>
      </c>
      <c r="I8" s="32" t="s">
        <v>97</v>
      </c>
      <c r="K8" s="32">
        <v>378.9410749999989</v>
      </c>
    </row>
    <row r="9" spans="2:11" ht="15">
      <c r="B9" s="32" t="s">
        <v>250</v>
      </c>
      <c r="C9" s="32">
        <v>30.929081</v>
      </c>
      <c r="D9" s="61">
        <f t="shared" si="0"/>
        <v>45.25397638043594</v>
      </c>
      <c r="E9" s="32">
        <v>2.009577</v>
      </c>
      <c r="F9" s="32">
        <v>54.76504099999999</v>
      </c>
      <c r="G9" s="61">
        <f t="shared" si="1"/>
        <v>80.12963178206313</v>
      </c>
      <c r="H9" s="32">
        <v>34.003049000000004</v>
      </c>
      <c r="I9" s="32" t="s">
        <v>97</v>
      </c>
      <c r="K9" s="32">
        <v>683.4555429999997</v>
      </c>
    </row>
    <row r="10" spans="2:11" ht="15">
      <c r="B10" s="32" t="s">
        <v>251</v>
      </c>
      <c r="C10" s="32">
        <v>7.9633910000000006</v>
      </c>
      <c r="D10" s="61">
        <f t="shared" si="0"/>
        <v>66.18157172493058</v>
      </c>
      <c r="E10" s="32" t="s">
        <v>97</v>
      </c>
      <c r="F10" s="32">
        <v>6.001338</v>
      </c>
      <c r="G10" s="61">
        <f t="shared" si="1"/>
        <v>49.87548411129773</v>
      </c>
      <c r="H10" s="32">
        <v>6.001338</v>
      </c>
      <c r="I10" s="32" t="s">
        <v>97</v>
      </c>
      <c r="K10" s="32">
        <v>120.32641100000038</v>
      </c>
    </row>
    <row r="11" spans="2:11" ht="15">
      <c r="B11" s="32" t="s">
        <v>252</v>
      </c>
      <c r="C11" s="32">
        <v>10.998251</v>
      </c>
      <c r="D11" s="61">
        <f t="shared" si="0"/>
        <v>105.65661237605313</v>
      </c>
      <c r="E11" s="32">
        <v>3.9976139999999996</v>
      </c>
      <c r="F11" s="32">
        <v>6.910781</v>
      </c>
      <c r="G11" s="61">
        <f t="shared" si="1"/>
        <v>66.38962043444843</v>
      </c>
      <c r="H11" s="32">
        <v>5.9475690000000005</v>
      </c>
      <c r="I11" s="32" t="s">
        <v>97</v>
      </c>
      <c r="K11" s="32">
        <v>104.09429900000023</v>
      </c>
    </row>
    <row r="12" spans="2:11" ht="15">
      <c r="B12" s="32" t="s">
        <v>253</v>
      </c>
      <c r="C12" s="32">
        <v>14.946615000000001</v>
      </c>
      <c r="D12" s="61">
        <f t="shared" si="0"/>
        <v>83.97395815477812</v>
      </c>
      <c r="E12" s="32" t="s">
        <v>97</v>
      </c>
      <c r="F12" s="32">
        <v>22.919453999999998</v>
      </c>
      <c r="G12" s="61">
        <f t="shared" si="1"/>
        <v>128.76743470855183</v>
      </c>
      <c r="H12" s="32">
        <v>16.927177</v>
      </c>
      <c r="I12" s="32" t="s">
        <v>97</v>
      </c>
      <c r="K12" s="32">
        <v>177.99107399999983</v>
      </c>
    </row>
    <row r="13" spans="2:11" ht="15">
      <c r="B13" s="32" t="s">
        <v>254</v>
      </c>
      <c r="C13" s="32">
        <v>24.884268999999996</v>
      </c>
      <c r="D13" s="61">
        <f t="shared" si="0"/>
        <v>78.33271222497592</v>
      </c>
      <c r="E13" s="32">
        <v>2.969068</v>
      </c>
      <c r="F13" s="32">
        <v>24.019002999999998</v>
      </c>
      <c r="G13" s="61">
        <f t="shared" si="1"/>
        <v>75.60895800997143</v>
      </c>
      <c r="H13" s="32">
        <v>19.04692</v>
      </c>
      <c r="I13" s="32" t="s">
        <v>97</v>
      </c>
      <c r="K13" s="32">
        <v>317.6740379999991</v>
      </c>
    </row>
    <row r="14" spans="2:11" ht="15">
      <c r="B14" s="32" t="s">
        <v>255</v>
      </c>
      <c r="C14" s="32">
        <v>13.960504999999998</v>
      </c>
      <c r="D14" s="61">
        <f t="shared" si="0"/>
        <v>41.804129703341026</v>
      </c>
      <c r="E14" s="32">
        <v>1.014277</v>
      </c>
      <c r="F14" s="32">
        <v>29.971848</v>
      </c>
      <c r="G14" s="61">
        <f t="shared" si="1"/>
        <v>89.74940528589924</v>
      </c>
      <c r="H14" s="32">
        <v>22.943476</v>
      </c>
      <c r="I14" s="32" t="s">
        <v>97</v>
      </c>
      <c r="K14" s="32">
        <v>333.95037999999937</v>
      </c>
    </row>
    <row r="15" spans="2:11" ht="15">
      <c r="B15" s="32" t="s">
        <v>256</v>
      </c>
      <c r="C15" s="32">
        <v>26.849684999999997</v>
      </c>
      <c r="D15" s="61">
        <f t="shared" si="0"/>
        <v>41.372390530086186</v>
      </c>
      <c r="E15" s="32">
        <v>0.985705</v>
      </c>
      <c r="F15" s="32">
        <v>45.63454899999999</v>
      </c>
      <c r="G15" s="61">
        <f t="shared" si="1"/>
        <v>70.31778521395516</v>
      </c>
      <c r="H15" s="32">
        <v>25.812878999999995</v>
      </c>
      <c r="I15" s="32" t="s">
        <v>97</v>
      </c>
      <c r="K15" s="32">
        <v>648.9759149999995</v>
      </c>
    </row>
    <row r="16" spans="1:11" ht="15">
      <c r="A16" s="32" t="s">
        <v>106</v>
      </c>
      <c r="B16" s="32" t="s">
        <v>168</v>
      </c>
      <c r="C16" s="32" t="s">
        <v>97</v>
      </c>
      <c r="D16" s="61"/>
      <c r="E16" s="32" t="s">
        <v>97</v>
      </c>
      <c r="F16" s="32">
        <v>0.985705</v>
      </c>
      <c r="G16" s="61">
        <f t="shared" si="1"/>
        <v>25.221245776351918</v>
      </c>
      <c r="H16" s="32">
        <v>0.985705</v>
      </c>
      <c r="I16" s="32" t="s">
        <v>97</v>
      </c>
      <c r="K16" s="32">
        <v>39.08232799999999</v>
      </c>
    </row>
    <row r="17" spans="2:11" ht="15">
      <c r="B17" s="32" t="s">
        <v>129</v>
      </c>
      <c r="C17" s="32">
        <v>131.7963670000003</v>
      </c>
      <c r="D17" s="61">
        <f t="shared" si="0"/>
        <v>70.1147400937943</v>
      </c>
      <c r="E17" s="32">
        <v>11.064615</v>
      </c>
      <c r="F17" s="32">
        <v>171.59399999999988</v>
      </c>
      <c r="G17" s="61">
        <f t="shared" si="1"/>
        <v>91.28680088468982</v>
      </c>
      <c r="H17" s="32">
        <v>116.85115400000034</v>
      </c>
      <c r="I17" s="32" t="s">
        <v>97</v>
      </c>
      <c r="K17" s="32">
        <v>1879.724103999999</v>
      </c>
    </row>
    <row r="18" spans="2:11" ht="15">
      <c r="B18" s="32" t="s">
        <v>130</v>
      </c>
      <c r="C18" s="32">
        <v>80.49150400000012</v>
      </c>
      <c r="D18" s="61">
        <f t="shared" si="0"/>
        <v>68.10144050088194</v>
      </c>
      <c r="E18" s="32">
        <v>10.989835</v>
      </c>
      <c r="F18" s="32">
        <v>94.63607700000023</v>
      </c>
      <c r="G18" s="61">
        <f t="shared" si="1"/>
        <v>80.06873827394735</v>
      </c>
      <c r="H18" s="32">
        <v>67.91144800000002</v>
      </c>
      <c r="I18" s="32" t="s">
        <v>97</v>
      </c>
      <c r="K18" s="32">
        <v>1181.9354099999946</v>
      </c>
    </row>
    <row r="19" spans="2:11" ht="15">
      <c r="B19" s="32" t="s">
        <v>169</v>
      </c>
      <c r="C19" s="32">
        <v>20.998027</v>
      </c>
      <c r="D19" s="61">
        <f t="shared" si="0"/>
        <v>45.44773001563758</v>
      </c>
      <c r="E19" s="32">
        <v>4.019154</v>
      </c>
      <c r="F19" s="32">
        <v>45.910461</v>
      </c>
      <c r="G19" s="61">
        <f t="shared" si="1"/>
        <v>99.36772804518532</v>
      </c>
      <c r="H19" s="32">
        <v>29.09753</v>
      </c>
      <c r="I19" s="32" t="s">
        <v>97</v>
      </c>
      <c r="K19" s="32">
        <v>462.0258699999985</v>
      </c>
    </row>
    <row r="20" spans="1:11" ht="15">
      <c r="A20" s="32" t="s">
        <v>170</v>
      </c>
      <c r="B20" s="32" t="s">
        <v>171</v>
      </c>
      <c r="C20" s="32">
        <v>21.898251000000002</v>
      </c>
      <c r="D20" s="61">
        <f t="shared" si="0"/>
        <v>92.22212025506208</v>
      </c>
      <c r="E20" s="32">
        <v>2.992095</v>
      </c>
      <c r="F20" s="32">
        <v>18.870043999999996</v>
      </c>
      <c r="G20" s="61">
        <f t="shared" si="1"/>
        <v>79.46915335778696</v>
      </c>
      <c r="H20" s="32">
        <v>10.948566</v>
      </c>
      <c r="I20" s="32" t="s">
        <v>97</v>
      </c>
      <c r="K20" s="32">
        <v>237.45117699999972</v>
      </c>
    </row>
    <row r="21" spans="2:11" ht="15">
      <c r="B21" s="32" t="s">
        <v>133</v>
      </c>
      <c r="C21" s="32">
        <v>42.87883799999999</v>
      </c>
      <c r="D21" s="61">
        <f t="shared" si="0"/>
        <v>84.37337602552948</v>
      </c>
      <c r="E21" s="32">
        <v>3.0172920000000003</v>
      </c>
      <c r="F21" s="32">
        <v>58.61630400000002</v>
      </c>
      <c r="G21" s="61">
        <f t="shared" si="1"/>
        <v>115.34023983156331</v>
      </c>
      <c r="H21" s="32">
        <v>37.776833</v>
      </c>
      <c r="I21" s="32" t="s">
        <v>97</v>
      </c>
      <c r="K21" s="32">
        <v>508.20341700000034</v>
      </c>
    </row>
    <row r="22" spans="2:11" ht="15">
      <c r="B22" s="32" t="s">
        <v>134</v>
      </c>
      <c r="C22" s="32">
        <v>124.42545100000027</v>
      </c>
      <c r="D22" s="61">
        <f t="shared" si="0"/>
        <v>66.47634957912442</v>
      </c>
      <c r="E22" s="32">
        <v>15.026786999999999</v>
      </c>
      <c r="F22" s="32">
        <v>162.3372099999999</v>
      </c>
      <c r="G22" s="61">
        <f t="shared" si="1"/>
        <v>86.73133217463447</v>
      </c>
      <c r="H22" s="32">
        <v>107.92638600000026</v>
      </c>
      <c r="I22" s="32" t="s">
        <v>97</v>
      </c>
      <c r="K22" s="32">
        <v>1871.7250840000036</v>
      </c>
    </row>
    <row r="23" spans="2:11" ht="15">
      <c r="B23" s="32" t="s">
        <v>172</v>
      </c>
      <c r="C23" s="32">
        <v>44.083358</v>
      </c>
      <c r="D23" s="61">
        <f t="shared" si="0"/>
        <v>46.62990900517376</v>
      </c>
      <c r="E23" s="32">
        <v>5.03743</v>
      </c>
      <c r="F23" s="32">
        <v>73.30268500000007</v>
      </c>
      <c r="G23" s="61">
        <f t="shared" si="1"/>
        <v>77.5371406911633</v>
      </c>
      <c r="H23" s="32">
        <v>58.194052</v>
      </c>
      <c r="I23" s="32" t="s">
        <v>97</v>
      </c>
      <c r="K23" s="32">
        <v>945.3880339999974</v>
      </c>
    </row>
    <row r="24" spans="1:11" ht="15">
      <c r="A24" s="32" t="s">
        <v>108</v>
      </c>
      <c r="B24" s="32" t="s">
        <v>135</v>
      </c>
      <c r="C24" s="32">
        <v>208.18088799999978</v>
      </c>
      <c r="D24" s="61">
        <f t="shared" si="0"/>
        <v>67.18766520954559</v>
      </c>
      <c r="E24" s="32">
        <v>23.030772999999996</v>
      </c>
      <c r="F24" s="32">
        <v>274.0803639999996</v>
      </c>
      <c r="G24" s="61">
        <f t="shared" si="1"/>
        <v>88.45586121691622</v>
      </c>
      <c r="H24" s="32">
        <v>185.71956399999982</v>
      </c>
      <c r="I24" s="32" t="s">
        <v>97</v>
      </c>
      <c r="K24" s="32">
        <v>3098.4986210001953</v>
      </c>
    </row>
    <row r="25" spans="2:11" ht="15">
      <c r="B25" s="32" t="s">
        <v>136</v>
      </c>
      <c r="C25" s="32">
        <v>25.10501</v>
      </c>
      <c r="D25" s="61">
        <f t="shared" si="0"/>
        <v>54.07426530576447</v>
      </c>
      <c r="E25" s="32">
        <v>3.0428310000000005</v>
      </c>
      <c r="F25" s="32">
        <v>39.04587899999999</v>
      </c>
      <c r="G25" s="61">
        <f t="shared" si="1"/>
        <v>84.1018274895241</v>
      </c>
      <c r="H25" s="32">
        <v>29.126272999999998</v>
      </c>
      <c r="I25" s="32" t="s">
        <v>97</v>
      </c>
      <c r="K25" s="32">
        <v>464.269090999998</v>
      </c>
    </row>
    <row r="26" spans="1:11" ht="15">
      <c r="A26" s="32" t="s">
        <v>72</v>
      </c>
      <c r="B26" s="32" t="s">
        <v>137</v>
      </c>
      <c r="C26" s="32">
        <v>67.43171600000004</v>
      </c>
      <c r="D26" s="61">
        <f t="shared" si="0"/>
        <v>83.47963335222296</v>
      </c>
      <c r="E26" s="32">
        <v>4.992914</v>
      </c>
      <c r="F26" s="32">
        <v>82.01488400000014</v>
      </c>
      <c r="G26" s="61">
        <f t="shared" si="1"/>
        <v>101.53341560735463</v>
      </c>
      <c r="H26" s="32">
        <v>45.48755700000002</v>
      </c>
      <c r="I26" s="32" t="s">
        <v>97</v>
      </c>
      <c r="K26" s="32">
        <v>807.7624839999901</v>
      </c>
    </row>
    <row r="27" spans="2:11" ht="15">
      <c r="B27" s="32" t="s">
        <v>138</v>
      </c>
      <c r="C27" s="32">
        <v>59.713881999999984</v>
      </c>
      <c r="D27" s="61">
        <f t="shared" si="0"/>
        <v>71.23244970132377</v>
      </c>
      <c r="E27" s="32">
        <v>4.963667</v>
      </c>
      <c r="F27" s="32">
        <v>69.57343400000005</v>
      </c>
      <c r="G27" s="61">
        <f t="shared" si="1"/>
        <v>82.99386963241435</v>
      </c>
      <c r="H27" s="32">
        <v>46.883686000000004</v>
      </c>
      <c r="I27" s="32" t="s">
        <v>97</v>
      </c>
      <c r="K27" s="32">
        <v>838.296060999995</v>
      </c>
    </row>
    <row r="28" spans="2:11" ht="15">
      <c r="B28" s="32" t="s">
        <v>139</v>
      </c>
      <c r="C28" s="32">
        <v>44.851043999999995</v>
      </c>
      <c r="D28" s="61">
        <f t="shared" si="0"/>
        <v>64.55487674991966</v>
      </c>
      <c r="E28" s="32">
        <v>8.009369000000001</v>
      </c>
      <c r="F28" s="32">
        <v>70.94585500000004</v>
      </c>
      <c r="G28" s="61">
        <f t="shared" si="1"/>
        <v>102.11358570477589</v>
      </c>
      <c r="H28" s="32">
        <v>54.006559</v>
      </c>
      <c r="I28" s="32" t="s">
        <v>97</v>
      </c>
      <c r="K28" s="32">
        <v>694.7739079999997</v>
      </c>
    </row>
    <row r="29" spans="2:11" ht="15">
      <c r="B29" s="32" t="s">
        <v>140</v>
      </c>
      <c r="C29" s="32">
        <v>30.066670999999996</v>
      </c>
      <c r="D29" s="61">
        <f t="shared" si="0"/>
        <v>51.11489109643101</v>
      </c>
      <c r="E29" s="32">
        <v>3.0428310000000005</v>
      </c>
      <c r="F29" s="32">
        <v>43.247955999999995</v>
      </c>
      <c r="G29" s="61">
        <f t="shared" si="1"/>
        <v>73.52375529313639</v>
      </c>
      <c r="H29" s="32">
        <v>35.222480999999995</v>
      </c>
      <c r="I29" s="32" t="s">
        <v>97</v>
      </c>
      <c r="K29" s="32">
        <v>588.2174519999973</v>
      </c>
    </row>
    <row r="30" spans="2:11" ht="15">
      <c r="B30" s="32" t="s">
        <v>141</v>
      </c>
      <c r="C30" s="32">
        <v>31.222585</v>
      </c>
      <c r="D30" s="61">
        <f t="shared" si="0"/>
        <v>49.26890905560454</v>
      </c>
      <c r="E30" s="32">
        <v>5.064823</v>
      </c>
      <c r="F30" s="32">
        <v>47.344114</v>
      </c>
      <c r="G30" s="61">
        <f t="shared" si="1"/>
        <v>74.70851138636259</v>
      </c>
      <c r="H30" s="32">
        <v>33.245554</v>
      </c>
      <c r="I30" s="32" t="s">
        <v>97</v>
      </c>
      <c r="K30" s="32">
        <v>633.7178069999969</v>
      </c>
    </row>
    <row r="31" spans="1:11" ht="15">
      <c r="A31" s="32" t="s">
        <v>1</v>
      </c>
      <c r="B31" s="32" t="s">
        <v>142</v>
      </c>
      <c r="C31" s="32">
        <v>180.44137899999998</v>
      </c>
      <c r="D31" s="61">
        <f t="shared" si="0"/>
        <v>63.94834253809272</v>
      </c>
      <c r="E31" s="32">
        <v>21.094958999999996</v>
      </c>
      <c r="F31" s="32">
        <v>252.62631599999943</v>
      </c>
      <c r="G31" s="61">
        <f t="shared" si="1"/>
        <v>89.53065133527059</v>
      </c>
      <c r="H31" s="32">
        <v>180.99710799999983</v>
      </c>
      <c r="I31" s="32" t="s">
        <v>97</v>
      </c>
      <c r="K31" s="32">
        <v>2821.674055000171</v>
      </c>
    </row>
    <row r="32" spans="2:11" ht="15">
      <c r="B32" s="32" t="s">
        <v>143</v>
      </c>
      <c r="C32" s="32">
        <v>15.907968000000002</v>
      </c>
      <c r="D32" s="61">
        <f t="shared" si="0"/>
        <v>73.06554515269177</v>
      </c>
      <c r="E32" s="32">
        <v>0.9953</v>
      </c>
      <c r="F32" s="32">
        <v>17.881736</v>
      </c>
      <c r="G32" s="61">
        <f t="shared" si="1"/>
        <v>82.13109236305439</v>
      </c>
      <c r="H32" s="32">
        <v>8.932452</v>
      </c>
      <c r="I32" s="32" t="s">
        <v>97</v>
      </c>
      <c r="K32" s="32">
        <v>217.72188199999962</v>
      </c>
    </row>
    <row r="33" spans="2:11" ht="15">
      <c r="B33" s="32" t="s">
        <v>144</v>
      </c>
      <c r="C33" s="32">
        <v>5.026869</v>
      </c>
      <c r="D33" s="61">
        <f t="shared" si="0"/>
        <v>36.23476327061603</v>
      </c>
      <c r="E33" s="32">
        <v>1.014277</v>
      </c>
      <c r="F33" s="32">
        <v>10.965005</v>
      </c>
      <c r="G33" s="61">
        <f t="shared" si="1"/>
        <v>79.03813694689897</v>
      </c>
      <c r="H33" s="32">
        <v>6.973244</v>
      </c>
      <c r="I33" s="32" t="s">
        <v>97</v>
      </c>
      <c r="K33" s="32">
        <v>138.7305600000002</v>
      </c>
    </row>
    <row r="34" spans="2:11" ht="15">
      <c r="B34" s="32" t="s">
        <v>145</v>
      </c>
      <c r="C34" s="32">
        <v>6.998492</v>
      </c>
      <c r="D34" s="61">
        <f t="shared" si="0"/>
        <v>87.61594603777964</v>
      </c>
      <c r="E34" s="32" t="s">
        <v>97</v>
      </c>
      <c r="F34" s="32">
        <v>1.9906</v>
      </c>
      <c r="G34" s="61">
        <f t="shared" si="1"/>
        <v>24.920840401447077</v>
      </c>
      <c r="H34" s="32">
        <v>1.9906</v>
      </c>
      <c r="I34" s="32" t="s">
        <v>97</v>
      </c>
      <c r="K34" s="32">
        <v>79.87692100000014</v>
      </c>
    </row>
    <row r="35" spans="2:11" ht="15">
      <c r="B35" s="32" t="s">
        <v>146</v>
      </c>
      <c r="C35" s="32">
        <v>4.871567</v>
      </c>
      <c r="D35" s="61">
        <f t="shared" si="0"/>
        <v>64.30297556128504</v>
      </c>
      <c r="E35" s="32" t="s">
        <v>97</v>
      </c>
      <c r="F35" s="32">
        <v>6.7935490000000005</v>
      </c>
      <c r="G35" s="61">
        <f t="shared" si="1"/>
        <v>89.67246377220975</v>
      </c>
      <c r="H35" s="32">
        <v>1.014277</v>
      </c>
      <c r="I35" s="32" t="s">
        <v>97</v>
      </c>
      <c r="K35" s="32">
        <v>75.759589</v>
      </c>
    </row>
    <row r="36" spans="2:11" ht="15">
      <c r="B36" s="32" t="s">
        <v>147</v>
      </c>
      <c r="C36" s="32">
        <v>3.0517149999999997</v>
      </c>
      <c r="D36" s="61">
        <f t="shared" si="0"/>
        <v>93.10014389464564</v>
      </c>
      <c r="E36" s="32" t="s">
        <v>97</v>
      </c>
      <c r="F36" s="32">
        <v>1.014277</v>
      </c>
      <c r="G36" s="61">
        <f t="shared" si="1"/>
        <v>30.943038471492102</v>
      </c>
      <c r="H36" s="32">
        <v>1.014277</v>
      </c>
      <c r="I36" s="32" t="s">
        <v>97</v>
      </c>
      <c r="K36" s="32">
        <v>32.778843000000016</v>
      </c>
    </row>
    <row r="37" spans="2:11" ht="15">
      <c r="B37" s="32" t="s">
        <v>148</v>
      </c>
      <c r="C37" s="32">
        <v>3.9812</v>
      </c>
      <c r="D37" s="61">
        <f t="shared" si="0"/>
        <v>81.43624472953856</v>
      </c>
      <c r="E37" s="32" t="s">
        <v>97</v>
      </c>
      <c r="F37" s="32">
        <v>1.9906</v>
      </c>
      <c r="G37" s="61">
        <f t="shared" si="1"/>
        <v>40.71812236476928</v>
      </c>
      <c r="H37" s="32">
        <v>0.9953</v>
      </c>
      <c r="I37" s="32" t="s">
        <v>97</v>
      </c>
      <c r="K37" s="32">
        <v>48.88732300000001</v>
      </c>
    </row>
    <row r="38" spans="2:11" ht="15">
      <c r="B38" s="32" t="s">
        <v>149</v>
      </c>
      <c r="C38" s="32">
        <v>4.010738</v>
      </c>
      <c r="D38" s="61">
        <f t="shared" si="0"/>
        <v>125.57073293828097</v>
      </c>
      <c r="E38" s="32">
        <v>0.9953</v>
      </c>
      <c r="F38" s="32">
        <v>1.014277</v>
      </c>
      <c r="G38" s="61">
        <f t="shared" si="1"/>
        <v>31.755628588165273</v>
      </c>
      <c r="H38" s="32" t="s">
        <v>97</v>
      </c>
      <c r="I38" s="32" t="s">
        <v>97</v>
      </c>
      <c r="K38" s="32">
        <v>31.940070000000002</v>
      </c>
    </row>
    <row r="39" spans="2:11" ht="15">
      <c r="B39" s="32" t="s">
        <v>150</v>
      </c>
      <c r="C39" s="32">
        <v>8.99597</v>
      </c>
      <c r="D39" s="61">
        <f t="shared" si="0"/>
        <v>77.9557136065642</v>
      </c>
      <c r="E39" s="32">
        <v>1.973768</v>
      </c>
      <c r="F39" s="32">
        <v>18.849883</v>
      </c>
      <c r="G39" s="61">
        <f t="shared" si="1"/>
        <v>163.34604057875282</v>
      </c>
      <c r="H39" s="32">
        <v>12.928579</v>
      </c>
      <c r="I39" s="32" t="s">
        <v>97</v>
      </c>
      <c r="K39" s="32">
        <v>115.3984690000003</v>
      </c>
    </row>
    <row r="40" spans="1:11" ht="15">
      <c r="A40" s="32" t="s">
        <v>2</v>
      </c>
      <c r="B40" s="32" t="s">
        <v>151</v>
      </c>
      <c r="C40" s="32">
        <v>217.3779299999998</v>
      </c>
      <c r="D40" s="61">
        <f t="shared" si="0"/>
        <v>65.08443606481168</v>
      </c>
      <c r="E40" s="32">
        <v>25.078303999999996</v>
      </c>
      <c r="F40" s="32">
        <v>294.2576229999994</v>
      </c>
      <c r="G40" s="61">
        <f t="shared" si="1"/>
        <v>88.10274093017142</v>
      </c>
      <c r="H40" s="32">
        <v>205.9133849999997</v>
      </c>
      <c r="I40" s="32" t="s">
        <v>97</v>
      </c>
      <c r="K40" s="32">
        <v>3339.9372130002453</v>
      </c>
    </row>
    <row r="41" spans="2:11" ht="15">
      <c r="B41" s="32" t="s">
        <v>143</v>
      </c>
      <c r="C41" s="32">
        <v>15.907968000000002</v>
      </c>
      <c r="D41" s="61">
        <f t="shared" si="0"/>
        <v>74.41899143173632</v>
      </c>
      <c r="E41" s="32">
        <v>0.9953</v>
      </c>
      <c r="F41" s="32">
        <v>17.881736</v>
      </c>
      <c r="G41" s="61">
        <f t="shared" si="1"/>
        <v>83.65246637210804</v>
      </c>
      <c r="H41" s="32">
        <v>8.932452</v>
      </c>
      <c r="I41" s="32" t="s">
        <v>97</v>
      </c>
      <c r="K41" s="32">
        <v>213.76220899999964</v>
      </c>
    </row>
    <row r="42" spans="2:11" ht="15">
      <c r="B42" s="32" t="s">
        <v>152</v>
      </c>
      <c r="C42" s="32" t="s">
        <v>97</v>
      </c>
      <c r="D42" s="61"/>
      <c r="E42" s="32" t="s">
        <v>97</v>
      </c>
      <c r="F42" s="32" t="s">
        <v>97</v>
      </c>
      <c r="G42" s="61"/>
      <c r="H42" s="32" t="s">
        <v>97</v>
      </c>
      <c r="I42" s="32" t="s">
        <v>97</v>
      </c>
      <c r="K42" s="32">
        <v>2.01543</v>
      </c>
    </row>
    <row r="43" spans="2:11" ht="15">
      <c r="B43" s="32" t="s">
        <v>150</v>
      </c>
      <c r="C43" s="32" t="s">
        <v>97</v>
      </c>
      <c r="D43" s="61"/>
      <c r="E43" s="32" t="s">
        <v>97</v>
      </c>
      <c r="F43" s="32">
        <v>0.986884</v>
      </c>
      <c r="G43" s="61">
        <f t="shared" si="1"/>
        <v>139.92678147588356</v>
      </c>
      <c r="H43" s="32" t="s">
        <v>97</v>
      </c>
      <c r="I43" s="32" t="s">
        <v>97</v>
      </c>
      <c r="K43" s="32">
        <v>7.05286</v>
      </c>
    </row>
    <row r="44" spans="1:11" ht="15">
      <c r="A44" s="32" t="s">
        <v>3</v>
      </c>
      <c r="B44" s="32" t="s">
        <v>153</v>
      </c>
      <c r="C44" s="32">
        <v>156.55956800000004</v>
      </c>
      <c r="D44" s="61">
        <f t="shared" si="0"/>
        <v>65.74076972806701</v>
      </c>
      <c r="E44" s="32">
        <v>20.094984999999998</v>
      </c>
      <c r="F44" s="32">
        <v>201.5158969999998</v>
      </c>
      <c r="G44" s="61">
        <f t="shared" si="1"/>
        <v>84.61833633331086</v>
      </c>
      <c r="H44" s="32">
        <v>140.82411400000026</v>
      </c>
      <c r="I44" s="32" t="s">
        <v>97</v>
      </c>
      <c r="K44" s="32">
        <v>2381.468435000075</v>
      </c>
    </row>
    <row r="45" spans="2:11" ht="15">
      <c r="B45" s="32" t="s">
        <v>5</v>
      </c>
      <c r="C45" s="32">
        <v>3.014259</v>
      </c>
      <c r="D45" s="61">
        <f t="shared" si="0"/>
        <v>72.9929840735923</v>
      </c>
      <c r="E45" s="32" t="s">
        <v>97</v>
      </c>
      <c r="F45" s="32">
        <v>6.03296</v>
      </c>
      <c r="G45" s="61">
        <f t="shared" si="1"/>
        <v>146.09353515959293</v>
      </c>
      <c r="H45" s="32">
        <v>5.047255</v>
      </c>
      <c r="I45" s="32" t="s">
        <v>97</v>
      </c>
      <c r="K45" s="32">
        <v>41.295188</v>
      </c>
    </row>
    <row r="46" spans="2:11" ht="15">
      <c r="B46" s="32" t="s">
        <v>6</v>
      </c>
      <c r="C46" s="32">
        <v>14.912668000000002</v>
      </c>
      <c r="D46" s="61">
        <f t="shared" si="0"/>
        <v>72.1140009386394</v>
      </c>
      <c r="E46" s="32">
        <v>0.9953</v>
      </c>
      <c r="F46" s="32">
        <v>15.891136000000001</v>
      </c>
      <c r="G46" s="61">
        <f t="shared" si="1"/>
        <v>76.84563194326104</v>
      </c>
      <c r="H46" s="32">
        <v>7.937152</v>
      </c>
      <c r="I46" s="32" t="s">
        <v>97</v>
      </c>
      <c r="K46" s="32">
        <v>206.79296399999964</v>
      </c>
    </row>
    <row r="47" spans="2:11" ht="15">
      <c r="B47" s="32" t="s">
        <v>154</v>
      </c>
      <c r="C47" s="32">
        <v>58.79940299999999</v>
      </c>
      <c r="D47" s="61">
        <f t="shared" si="0"/>
        <v>63.81962005291555</v>
      </c>
      <c r="E47" s="32">
        <v>4.983319</v>
      </c>
      <c r="F47" s="32">
        <v>86.72559800000015</v>
      </c>
      <c r="G47" s="61">
        <f t="shared" si="1"/>
        <v>94.13011749833416</v>
      </c>
      <c r="H47" s="32">
        <v>60.050431999999994</v>
      </c>
      <c r="I47" s="32" t="s">
        <v>97</v>
      </c>
      <c r="K47" s="32">
        <v>921.3374030000009</v>
      </c>
    </row>
    <row r="48" spans="2:11" ht="15">
      <c r="B48" s="32" t="s">
        <v>155</v>
      </c>
      <c r="C48" s="32" t="s">
        <v>97</v>
      </c>
      <c r="D48" s="61"/>
      <c r="E48" s="32" t="s">
        <v>97</v>
      </c>
      <c r="F48" s="32">
        <v>2.960652</v>
      </c>
      <c r="G48" s="61">
        <f t="shared" si="1"/>
        <v>249.34489791827698</v>
      </c>
      <c r="H48" s="32">
        <v>0.986884</v>
      </c>
      <c r="I48" s="32" t="s">
        <v>97</v>
      </c>
      <c r="K48" s="32">
        <v>11.873722</v>
      </c>
    </row>
    <row r="49" spans="1:11" ht="15">
      <c r="A49" s="32" t="s">
        <v>173</v>
      </c>
      <c r="B49" s="32" t="s">
        <v>156</v>
      </c>
      <c r="C49" s="32" t="s">
        <v>97</v>
      </c>
      <c r="D49" s="61"/>
      <c r="E49" s="32" t="s">
        <v>97</v>
      </c>
      <c r="F49" s="32" t="s">
        <v>97</v>
      </c>
      <c r="G49" s="61"/>
      <c r="H49" s="32" t="s">
        <v>97</v>
      </c>
      <c r="I49" s="32" t="s">
        <v>97</v>
      </c>
      <c r="K49" s="32">
        <v>8.982608</v>
      </c>
    </row>
    <row r="50" spans="2:11" ht="15">
      <c r="B50" s="32" t="s">
        <v>157</v>
      </c>
      <c r="C50" s="32">
        <v>233.2858979999996</v>
      </c>
      <c r="D50" s="61">
        <f t="shared" si="0"/>
        <v>65.64434572518321</v>
      </c>
      <c r="E50" s="32">
        <v>26.073603999999996</v>
      </c>
      <c r="F50" s="32">
        <v>313.1262429999995</v>
      </c>
      <c r="G50" s="61">
        <f t="shared" si="1"/>
        <v>88.11062960659426</v>
      </c>
      <c r="H50" s="32">
        <v>214.84583699999968</v>
      </c>
      <c r="I50" s="32" t="s">
        <v>97</v>
      </c>
      <c r="K50" s="32">
        <v>3553.7851040002656</v>
      </c>
    </row>
    <row r="51" spans="1:11" ht="15">
      <c r="A51" s="32" t="s">
        <v>111</v>
      </c>
      <c r="B51" s="32" t="s">
        <v>156</v>
      </c>
      <c r="C51" s="32">
        <v>50.861146999999974</v>
      </c>
      <c r="D51" s="61">
        <f t="shared" si="0"/>
        <v>57.64322679207271</v>
      </c>
      <c r="E51" s="32">
        <v>3.9749290000000004</v>
      </c>
      <c r="F51" s="32">
        <v>74.81057500000007</v>
      </c>
      <c r="G51" s="61">
        <f t="shared" si="1"/>
        <v>84.78619133717866</v>
      </c>
      <c r="H51" s="32">
        <v>45.991678</v>
      </c>
      <c r="I51" s="32" t="s">
        <v>97</v>
      </c>
      <c r="K51" s="32">
        <v>882.3438560000005</v>
      </c>
    </row>
    <row r="52" spans="2:11" ht="15">
      <c r="B52" s="32" t="s">
        <v>157</v>
      </c>
      <c r="C52" s="32">
        <v>60.638369</v>
      </c>
      <c r="D52" s="61">
        <f t="shared" si="0"/>
        <v>60.093617830435534</v>
      </c>
      <c r="E52" s="32">
        <v>9.031045</v>
      </c>
      <c r="F52" s="32">
        <v>88.68223300000018</v>
      </c>
      <c r="G52" s="61">
        <f t="shared" si="1"/>
        <v>87.88554682682263</v>
      </c>
      <c r="H52" s="32">
        <v>67.94915900000001</v>
      </c>
      <c r="I52" s="32" t="s">
        <v>97</v>
      </c>
      <c r="K52" s="32">
        <v>1009.0650419999936</v>
      </c>
    </row>
    <row r="53" spans="1:7" ht="15">
      <c r="A53" s="32" t="s">
        <v>174</v>
      </c>
      <c r="B53" s="32" t="s">
        <v>158</v>
      </c>
      <c r="D53" s="61"/>
      <c r="G53" s="61"/>
    </row>
    <row r="54" spans="1:11" ht="15">
      <c r="A54" s="32" t="s">
        <v>263</v>
      </c>
      <c r="B54" s="32" t="s">
        <v>156</v>
      </c>
      <c r="C54" s="32">
        <v>115.58349600000025</v>
      </c>
      <c r="D54" s="61">
        <f t="shared" si="0"/>
        <v>52.92138686598776</v>
      </c>
      <c r="E54" s="32">
        <v>13.038041</v>
      </c>
      <c r="F54" s="32">
        <v>182.50310299999984</v>
      </c>
      <c r="G54" s="61">
        <f t="shared" si="1"/>
        <v>83.56138767515893</v>
      </c>
      <c r="H54" s="32">
        <v>125.85030500000039</v>
      </c>
      <c r="I54" s="32" t="s">
        <v>97</v>
      </c>
      <c r="K54" s="32">
        <v>2184.060223000033</v>
      </c>
    </row>
    <row r="55" spans="2:11" ht="15">
      <c r="B55" s="32" t="s">
        <v>157</v>
      </c>
      <c r="C55" s="32">
        <v>52.60289099999998</v>
      </c>
      <c r="D55" s="61">
        <f t="shared" si="0"/>
        <v>85.45620702121049</v>
      </c>
      <c r="E55" s="32">
        <v>3.976783</v>
      </c>
      <c r="F55" s="32">
        <v>61.61492099999999</v>
      </c>
      <c r="G55" s="61">
        <f t="shared" si="1"/>
        <v>100.09673127227038</v>
      </c>
      <c r="H55" s="32">
        <v>35.964328</v>
      </c>
      <c r="I55" s="32" t="s">
        <v>97</v>
      </c>
      <c r="K55" s="32">
        <v>615.5537769999994</v>
      </c>
    </row>
    <row r="56" spans="1:11" ht="15">
      <c r="A56" s="32" t="s">
        <v>114</v>
      </c>
      <c r="B56" s="32" t="s">
        <v>156</v>
      </c>
      <c r="C56" s="32">
        <v>225.31785999999963</v>
      </c>
      <c r="D56" s="61">
        <f t="shared" si="0"/>
        <v>66.56779527843362</v>
      </c>
      <c r="E56" s="32">
        <v>26.073603999999996</v>
      </c>
      <c r="F56" s="32">
        <v>301.17803199999946</v>
      </c>
      <c r="G56" s="61">
        <f t="shared" si="1"/>
        <v>88.97988635493665</v>
      </c>
      <c r="H56" s="32">
        <v>204.87139399999975</v>
      </c>
      <c r="I56" s="32" t="s">
        <v>97</v>
      </c>
      <c r="K56" s="32">
        <v>3384.7877800002375</v>
      </c>
    </row>
    <row r="57" spans="2:11" ht="15">
      <c r="B57" s="32" t="s">
        <v>157</v>
      </c>
      <c r="C57" s="32">
        <v>7.968038000000001</v>
      </c>
      <c r="D57" s="61">
        <f t="shared" si="0"/>
        <v>44.76930578892462</v>
      </c>
      <c r="E57" s="32" t="s">
        <v>97</v>
      </c>
      <c r="F57" s="32">
        <v>11.948211</v>
      </c>
      <c r="G57" s="61">
        <f t="shared" si="1"/>
        <v>67.1323495055612</v>
      </c>
      <c r="H57" s="32">
        <v>9.974442999999999</v>
      </c>
      <c r="I57" s="32" t="s">
        <v>97</v>
      </c>
      <c r="K57" s="32">
        <v>177.9799319999998</v>
      </c>
    </row>
    <row r="58" spans="1:11" ht="15">
      <c r="A58" s="32" t="s">
        <v>115</v>
      </c>
      <c r="B58" s="32" t="s">
        <v>156</v>
      </c>
      <c r="C58" s="32">
        <v>215.44014099999976</v>
      </c>
      <c r="D58" s="61">
        <f t="shared" si="0"/>
        <v>65.63617060708388</v>
      </c>
      <c r="E58" s="32">
        <v>25.078303999999996</v>
      </c>
      <c r="F58" s="32">
        <v>287.2849289999995</v>
      </c>
      <c r="G58" s="61">
        <f t="shared" si="1"/>
        <v>87.52446282834529</v>
      </c>
      <c r="H58" s="32">
        <v>199.78687299999973</v>
      </c>
      <c r="I58" s="32" t="s">
        <v>97</v>
      </c>
      <c r="K58" s="32">
        <v>3282.3386710002255</v>
      </c>
    </row>
    <row r="59" spans="2:11" ht="15">
      <c r="B59" s="32" t="s">
        <v>157</v>
      </c>
      <c r="C59" s="32">
        <v>15.855157</v>
      </c>
      <c r="D59" s="61">
        <f t="shared" si="0"/>
        <v>61.09566732660781</v>
      </c>
      <c r="E59" s="32" t="s">
        <v>97</v>
      </c>
      <c r="F59" s="32">
        <v>24.833598999999996</v>
      </c>
      <c r="G59" s="61">
        <f t="shared" si="1"/>
        <v>95.69285898754457</v>
      </c>
      <c r="H59" s="32">
        <v>14.051249</v>
      </c>
      <c r="I59" s="32" t="s">
        <v>97</v>
      </c>
      <c r="K59" s="32">
        <v>259.51360699999935</v>
      </c>
    </row>
    <row r="60" spans="1:11" ht="15">
      <c r="A60" s="32" t="s">
        <v>116</v>
      </c>
      <c r="B60" s="32" t="s">
        <v>156</v>
      </c>
      <c r="C60" s="32">
        <v>232.3226859999996</v>
      </c>
      <c r="D60" s="61">
        <f t="shared" si="0"/>
        <v>65.74233488043693</v>
      </c>
      <c r="E60" s="32">
        <v>26.073603999999996</v>
      </c>
      <c r="F60" s="32">
        <v>310.18926299999947</v>
      </c>
      <c r="G60" s="61">
        <f t="shared" si="1"/>
        <v>87.77690528449695</v>
      </c>
      <c r="H60" s="32">
        <v>213.88262499999968</v>
      </c>
      <c r="I60" s="32" t="s">
        <v>97</v>
      </c>
      <c r="K60" s="32">
        <v>3533.8368560002623</v>
      </c>
    </row>
    <row r="61" spans="2:11" ht="15">
      <c r="B61" s="32" t="s">
        <v>157</v>
      </c>
      <c r="C61" s="32">
        <v>0.963212</v>
      </c>
      <c r="D61" s="61">
        <f t="shared" si="0"/>
        <v>33.29358799476933</v>
      </c>
      <c r="E61" s="32" t="s">
        <v>97</v>
      </c>
      <c r="F61" s="32">
        <v>2.93698</v>
      </c>
      <c r="G61" s="61">
        <f t="shared" si="1"/>
        <v>101.51721746497928</v>
      </c>
      <c r="H61" s="32">
        <v>0.963212</v>
      </c>
      <c r="I61" s="32" t="s">
        <v>97</v>
      </c>
      <c r="K61" s="32">
        <v>28.930855999999995</v>
      </c>
    </row>
    <row r="62" spans="1:11" ht="15">
      <c r="A62" s="32" t="s">
        <v>117</v>
      </c>
      <c r="B62" s="32" t="s">
        <v>156</v>
      </c>
      <c r="C62" s="32">
        <v>224.3228909999997</v>
      </c>
      <c r="D62" s="61">
        <f t="shared" si="0"/>
        <v>65.25280313732964</v>
      </c>
      <c r="E62" s="32">
        <v>25.076107999999994</v>
      </c>
      <c r="F62" s="32">
        <v>298.1446339999995</v>
      </c>
      <c r="G62" s="61">
        <f t="shared" si="1"/>
        <v>86.72665113277802</v>
      </c>
      <c r="H62" s="32">
        <v>204.87026599999973</v>
      </c>
      <c r="I62" s="32" t="s">
        <v>97</v>
      </c>
      <c r="K62" s="32">
        <v>3437.751027000244</v>
      </c>
    </row>
    <row r="63" spans="2:11" ht="15">
      <c r="B63" s="32" t="s">
        <v>157</v>
      </c>
      <c r="C63" s="32">
        <v>8.963007000000001</v>
      </c>
      <c r="D63" s="61">
        <f t="shared" si="0"/>
        <v>71.69448621997917</v>
      </c>
      <c r="E63" s="32">
        <v>0.997496</v>
      </c>
      <c r="F63" s="32">
        <v>14.981608999999999</v>
      </c>
      <c r="G63" s="61">
        <f t="shared" si="1"/>
        <v>119.83687617376798</v>
      </c>
      <c r="H63" s="32">
        <v>9.975570999999999</v>
      </c>
      <c r="I63" s="32" t="s">
        <v>97</v>
      </c>
      <c r="K63" s="32">
        <v>125.01668500000035</v>
      </c>
    </row>
    <row r="64" spans="1:11" ht="15">
      <c r="A64" s="32" t="s">
        <v>0</v>
      </c>
      <c r="B64" s="32" t="s">
        <v>120</v>
      </c>
      <c r="C64" s="32">
        <v>49.706088000000015</v>
      </c>
      <c r="D64" s="61">
        <f t="shared" si="0"/>
        <v>73.39442963105265</v>
      </c>
      <c r="E64" s="32">
        <v>3.9812</v>
      </c>
      <c r="F64" s="32">
        <v>56.56378000000004</v>
      </c>
      <c r="G64" s="61">
        <f t="shared" si="1"/>
        <v>83.52027966627236</v>
      </c>
      <c r="H64" s="32">
        <v>35.72139200000001</v>
      </c>
      <c r="I64" s="32" t="s">
        <v>97</v>
      </c>
      <c r="K64" s="32">
        <v>677.246056000001</v>
      </c>
    </row>
    <row r="65" spans="2:11" ht="15">
      <c r="B65" s="32" t="s">
        <v>121</v>
      </c>
      <c r="C65" s="32">
        <v>72.2123240000001</v>
      </c>
      <c r="D65" s="61">
        <f t="shared" si="0"/>
        <v>86.425865902337</v>
      </c>
      <c r="E65" s="32">
        <v>5.931916</v>
      </c>
      <c r="F65" s="32">
        <v>102.85878800000015</v>
      </c>
      <c r="G65" s="61">
        <f t="shared" si="1"/>
        <v>123.10446923941835</v>
      </c>
      <c r="H65" s="32">
        <v>67.26729200000008</v>
      </c>
      <c r="I65" s="32" t="s">
        <v>97</v>
      </c>
      <c r="K65" s="32">
        <v>835.5406480000038</v>
      </c>
    </row>
    <row r="66" spans="2:11" ht="15">
      <c r="B66" s="32" t="s">
        <v>122</v>
      </c>
      <c r="C66" s="32">
        <v>40.06649000000001</v>
      </c>
      <c r="D66" s="61">
        <f t="shared" si="0"/>
        <v>65.73775527458406</v>
      </c>
      <c r="E66" s="32">
        <v>7.031995</v>
      </c>
      <c r="F66" s="32">
        <v>39.97845000000001</v>
      </c>
      <c r="G66" s="61">
        <f t="shared" si="1"/>
        <v>65.59330658505887</v>
      </c>
      <c r="H66" s="32">
        <v>27.9519</v>
      </c>
      <c r="I66" s="32" t="s">
        <v>97</v>
      </c>
      <c r="K66" s="32">
        <v>609.489779999999</v>
      </c>
    </row>
    <row r="67" spans="2:11" ht="15">
      <c r="B67" s="32" t="s">
        <v>123</v>
      </c>
      <c r="C67" s="32">
        <v>26.672808000000003</v>
      </c>
      <c r="D67" s="61">
        <f t="shared" si="0"/>
        <v>70.84135410346809</v>
      </c>
      <c r="E67" s="32" t="s">
        <v>97</v>
      </c>
      <c r="F67" s="32">
        <v>24.468849000000002</v>
      </c>
      <c r="G67" s="61">
        <f t="shared" si="1"/>
        <v>64.9877731850839</v>
      </c>
      <c r="H67" s="32">
        <v>11.891586000000004</v>
      </c>
      <c r="I67" s="32" t="s">
        <v>97</v>
      </c>
      <c r="K67" s="32">
        <v>376.5146549999983</v>
      </c>
    </row>
    <row r="68" spans="2:11" ht="15">
      <c r="B68" s="32" t="s">
        <v>124</v>
      </c>
      <c r="C68" s="32">
        <v>44.628188</v>
      </c>
      <c r="D68" s="61">
        <f>(C68/K68)*1000</f>
        <v>41.94470924690206</v>
      </c>
      <c r="E68" s="32">
        <v>9.128493</v>
      </c>
      <c r="F68" s="32">
        <v>89.25637600000017</v>
      </c>
      <c r="G68" s="61">
        <f t="shared" si="1"/>
        <v>83.88941849380429</v>
      </c>
      <c r="H68" s="32">
        <v>72.01366700000005</v>
      </c>
      <c r="I68" s="32" t="s">
        <v>97</v>
      </c>
      <c r="K68" s="32">
        <v>1063.9765729999938</v>
      </c>
    </row>
    <row r="69" spans="1:11" ht="15">
      <c r="A69" s="32" t="s">
        <v>92</v>
      </c>
      <c r="B69" s="32" t="s">
        <v>125</v>
      </c>
      <c r="C69" s="32">
        <v>90.56369500000017</v>
      </c>
      <c r="D69" s="61">
        <f>(C69/K69)*1000</f>
        <v>48.58244575643477</v>
      </c>
      <c r="E69" s="32">
        <v>11.111694</v>
      </c>
      <c r="F69" s="32">
        <v>151.8580800000003</v>
      </c>
      <c r="G69" s="61">
        <f>(F69/K69)*1000</f>
        <v>81.46351509041602</v>
      </c>
      <c r="H69" s="32">
        <v>117.74637300000039</v>
      </c>
      <c r="I69" s="32" t="s">
        <v>97</v>
      </c>
      <c r="K69" s="32">
        <v>1864.123833000008</v>
      </c>
    </row>
    <row r="70" spans="2:11" ht="15">
      <c r="B70" s="32" t="s">
        <v>4</v>
      </c>
      <c r="C70" s="32">
        <v>142.7222030000003</v>
      </c>
      <c r="D70" s="61">
        <f>(C70/K70)*1000</f>
        <v>84.02126235195333</v>
      </c>
      <c r="E70" s="32">
        <v>14.961909999999996</v>
      </c>
      <c r="F70" s="32">
        <v>161.26816300000016</v>
      </c>
      <c r="G70" s="61">
        <f>(F70/K70)*1000</f>
        <v>94.93936015295783</v>
      </c>
      <c r="H70" s="32">
        <v>97.09946400000021</v>
      </c>
      <c r="I70" s="32" t="s">
        <v>97</v>
      </c>
      <c r="K70" s="32">
        <v>1698.6438790000193</v>
      </c>
    </row>
    <row r="71" spans="1:11" s="54" customFormat="1" ht="15">
      <c r="A71" s="54" t="s">
        <v>215</v>
      </c>
      <c r="C71" s="54">
        <v>233.2858979999996</v>
      </c>
      <c r="D71" s="62">
        <f>(C71/K71)*1000</f>
        <v>65.4788402887553</v>
      </c>
      <c r="E71" s="54">
        <v>26.073603999999996</v>
      </c>
      <c r="F71" s="54">
        <v>313.1262429999995</v>
      </c>
      <c r="G71" s="62">
        <f>(F71/K71)*1000</f>
        <v>87.88848117863935</v>
      </c>
      <c r="H71" s="54">
        <v>214.84583699999968</v>
      </c>
      <c r="I71" s="54" t="s">
        <v>97</v>
      </c>
      <c r="K71" s="54">
        <v>3562.7677120002672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2"/>
  <sheetViews>
    <sheetView zoomScale="90" zoomScaleNormal="90" zoomScaleSheetLayoutView="80" zoomScalePageLayoutView="0" workbookViewId="0" topLeftCell="A1">
      <selection activeCell="I6" sqref="I6"/>
    </sheetView>
  </sheetViews>
  <sheetFormatPr defaultColWidth="9.140625" defaultRowHeight="15"/>
  <cols>
    <col min="1" max="1" width="59.00390625" style="35" customWidth="1"/>
    <col min="2" max="2" width="21.140625" style="35" bestFit="1" customWidth="1"/>
    <col min="3" max="3" width="8.57421875" style="35" customWidth="1"/>
    <col min="4" max="4" width="6.57421875" style="35" customWidth="1"/>
    <col min="5" max="5" width="12.8515625" style="35" bestFit="1" customWidth="1"/>
    <col min="6" max="6" width="9.28125" style="35" customWidth="1"/>
    <col min="7" max="7" width="8.7109375" style="35" customWidth="1"/>
    <col min="8" max="9" width="17.421875" style="35" customWidth="1"/>
    <col min="10" max="16384" width="9.140625" style="35" customWidth="1"/>
  </cols>
  <sheetData>
    <row r="1" s="53" customFormat="1" ht="15.75">
      <c r="A1" s="53" t="s">
        <v>266</v>
      </c>
    </row>
    <row r="2" spans="1:8" s="52" customFormat="1" ht="75" customHeight="1">
      <c r="A2" s="52" t="s">
        <v>97</v>
      </c>
      <c r="B2" s="52" t="s">
        <v>97</v>
      </c>
      <c r="C2" s="123" t="s">
        <v>267</v>
      </c>
      <c r="D2" s="123"/>
      <c r="E2" s="52" t="s">
        <v>268</v>
      </c>
      <c r="F2" s="123" t="s">
        <v>269</v>
      </c>
      <c r="G2" s="123"/>
      <c r="H2" s="52" t="s">
        <v>270</v>
      </c>
    </row>
    <row r="3" spans="5:8" s="48" customFormat="1" ht="15">
      <c r="E3" s="48" t="s">
        <v>160</v>
      </c>
      <c r="H3" s="48" t="s">
        <v>157</v>
      </c>
    </row>
    <row r="4" spans="3:8" ht="15">
      <c r="C4" s="35" t="s">
        <v>160</v>
      </c>
      <c r="D4" s="35" t="s">
        <v>214</v>
      </c>
      <c r="E4" s="35" t="s">
        <v>160</v>
      </c>
      <c r="F4" s="74" t="s">
        <v>160</v>
      </c>
      <c r="G4" s="74" t="s">
        <v>214</v>
      </c>
      <c r="H4" s="35" t="s">
        <v>160</v>
      </c>
    </row>
    <row r="5" spans="1:8" ht="15">
      <c r="A5" s="35" t="s">
        <v>57</v>
      </c>
      <c r="B5" s="35" t="s">
        <v>271</v>
      </c>
      <c r="C5" s="74">
        <v>783.2289289999974</v>
      </c>
      <c r="D5" s="74">
        <f>(C5/E5)*100</f>
        <v>28.141351750915977</v>
      </c>
      <c r="E5" s="35">
        <v>2783.1958320001595</v>
      </c>
      <c r="F5" s="74">
        <v>274.5426209999993</v>
      </c>
      <c r="G5" s="74">
        <f>(F5/H5)*100</f>
        <v>53.2285622180114</v>
      </c>
      <c r="H5" s="35">
        <v>515.7806439999989</v>
      </c>
    </row>
    <row r="6" spans="2:8" ht="15">
      <c r="B6" s="35" t="s">
        <v>272</v>
      </c>
      <c r="C6" s="74" t="s">
        <v>97</v>
      </c>
      <c r="D6" s="74"/>
      <c r="E6" s="35" t="s">
        <v>97</v>
      </c>
      <c r="F6" s="74">
        <v>618.273122999999</v>
      </c>
      <c r="G6" s="74">
        <f aca="true" t="shared" si="0" ref="G6:G60">(F6/H6)*100</f>
        <v>65.53229078122662</v>
      </c>
      <c r="H6" s="35">
        <v>943.4633149999985</v>
      </c>
    </row>
    <row r="7" spans="1:8" ht="15">
      <c r="A7" s="35" t="s">
        <v>106</v>
      </c>
      <c r="B7" s="35" t="s">
        <v>168</v>
      </c>
      <c r="C7" s="74">
        <v>40.219769</v>
      </c>
      <c r="D7" s="74">
        <f aca="true" t="shared" si="1" ref="D7:D60">(C7/E7)*100</f>
        <v>32.68529581028978</v>
      </c>
      <c r="E7" s="35">
        <v>123.05156800000036</v>
      </c>
      <c r="F7" s="74">
        <v>8.977964</v>
      </c>
      <c r="G7" s="74">
        <f t="shared" si="0"/>
        <v>69.43932662300382</v>
      </c>
      <c r="H7" s="35">
        <v>12.929221</v>
      </c>
    </row>
    <row r="8" spans="2:8" ht="15">
      <c r="B8" s="35" t="s">
        <v>129</v>
      </c>
      <c r="C8" s="74">
        <v>332.2009089999988</v>
      </c>
      <c r="D8" s="74">
        <f t="shared" si="1"/>
        <v>29.23296785585528</v>
      </c>
      <c r="E8" s="35">
        <v>1136.3913189999964</v>
      </c>
      <c r="F8" s="74">
        <v>471.23716199999797</v>
      </c>
      <c r="G8" s="74">
        <f t="shared" si="0"/>
        <v>60.92330286968385</v>
      </c>
      <c r="H8" s="35">
        <v>773.4924730000006</v>
      </c>
    </row>
    <row r="9" spans="2:8" ht="15">
      <c r="B9" s="35" t="s">
        <v>130</v>
      </c>
      <c r="C9" s="74">
        <v>270.13303199999916</v>
      </c>
      <c r="D9" s="74">
        <f t="shared" si="1"/>
        <v>27.450736449985126</v>
      </c>
      <c r="E9" s="35">
        <v>984.0647899999985</v>
      </c>
      <c r="F9" s="74">
        <v>306.2067469999991</v>
      </c>
      <c r="G9" s="74">
        <f t="shared" si="0"/>
        <v>63.171022234682496</v>
      </c>
      <c r="H9" s="35">
        <v>484.7265979999985</v>
      </c>
    </row>
    <row r="10" spans="2:8" ht="15">
      <c r="B10" s="35" t="s">
        <v>169</v>
      </c>
      <c r="C10" s="74">
        <v>140.67521900000034</v>
      </c>
      <c r="D10" s="74">
        <f t="shared" si="1"/>
        <v>26.066019366313647</v>
      </c>
      <c r="E10" s="35">
        <v>539.6881549999981</v>
      </c>
      <c r="F10" s="74">
        <v>106.39387100000027</v>
      </c>
      <c r="G10" s="74">
        <f t="shared" si="0"/>
        <v>56.56370117234035</v>
      </c>
      <c r="H10" s="35">
        <v>188.09566699999976</v>
      </c>
    </row>
    <row r="11" spans="1:8" ht="15">
      <c r="A11" s="35" t="s">
        <v>170</v>
      </c>
      <c r="B11" s="35" t="s">
        <v>171</v>
      </c>
      <c r="C11" s="74">
        <v>30.089471999999994</v>
      </c>
      <c r="D11" s="74">
        <f t="shared" si="1"/>
        <v>14.824487769856423</v>
      </c>
      <c r="E11" s="35">
        <v>202.97141099999988</v>
      </c>
      <c r="F11" s="74">
        <v>49.69826899999999</v>
      </c>
      <c r="G11" s="74">
        <f t="shared" si="0"/>
        <v>47.21567450063734</v>
      </c>
      <c r="H11" s="35">
        <v>105.25798800000017</v>
      </c>
    </row>
    <row r="12" spans="2:8" ht="15">
      <c r="B12" s="35" t="s">
        <v>133</v>
      </c>
      <c r="C12" s="74">
        <v>94.74196400000022</v>
      </c>
      <c r="D12" s="74">
        <f t="shared" si="1"/>
        <v>19.80783499208734</v>
      </c>
      <c r="E12" s="35">
        <v>478.30549900000136</v>
      </c>
      <c r="F12" s="74">
        <v>112.59315000000022</v>
      </c>
      <c r="G12" s="74">
        <f t="shared" si="0"/>
        <v>52.87671080537659</v>
      </c>
      <c r="H12" s="35">
        <v>212.9352379999997</v>
      </c>
    </row>
    <row r="13" spans="2:8" ht="15">
      <c r="B13" s="35" t="s">
        <v>134</v>
      </c>
      <c r="C13" s="74">
        <v>335.9792579999987</v>
      </c>
      <c r="D13" s="74">
        <f t="shared" si="1"/>
        <v>28.202524736586977</v>
      </c>
      <c r="E13" s="35">
        <v>1191.3091509999979</v>
      </c>
      <c r="F13" s="74">
        <v>456.78765899999826</v>
      </c>
      <c r="G13" s="74">
        <f t="shared" si="0"/>
        <v>61.90922951519079</v>
      </c>
      <c r="H13" s="35">
        <v>737.8345079999992</v>
      </c>
    </row>
    <row r="14" spans="2:8" ht="15">
      <c r="B14" s="35" t="s">
        <v>172</v>
      </c>
      <c r="C14" s="74">
        <v>322.41823499999873</v>
      </c>
      <c r="D14" s="74">
        <f t="shared" si="1"/>
        <v>35.406849922764536</v>
      </c>
      <c r="E14" s="35">
        <v>910.609770999997</v>
      </c>
      <c r="F14" s="74">
        <v>273.7366659999991</v>
      </c>
      <c r="G14" s="74">
        <f t="shared" si="0"/>
        <v>67.88830632993506</v>
      </c>
      <c r="H14" s="35">
        <v>403.2162249999984</v>
      </c>
    </row>
    <row r="15" spans="1:8" ht="15">
      <c r="A15" s="35" t="s">
        <v>108</v>
      </c>
      <c r="B15" s="35" t="s">
        <v>135</v>
      </c>
      <c r="C15" s="74">
        <v>622.2645259999971</v>
      </c>
      <c r="D15" s="74">
        <f t="shared" si="1"/>
        <v>28.506490146383438</v>
      </c>
      <c r="E15" s="35">
        <v>2182.8872050000255</v>
      </c>
      <c r="F15" s="74">
        <v>770.1782569999989</v>
      </c>
      <c r="G15" s="74">
        <f t="shared" si="0"/>
        <v>60.94610408159116</v>
      </c>
      <c r="H15" s="35">
        <v>1263.703838999993</v>
      </c>
    </row>
    <row r="16" spans="2:8" ht="15">
      <c r="B16" s="35" t="s">
        <v>136</v>
      </c>
      <c r="C16" s="74">
        <v>160.96440300000023</v>
      </c>
      <c r="D16" s="74">
        <f t="shared" si="1"/>
        <v>26.813608160923717</v>
      </c>
      <c r="E16" s="35">
        <v>600.3086269999967</v>
      </c>
      <c r="F16" s="74">
        <v>122.63748700000036</v>
      </c>
      <c r="G16" s="74">
        <f t="shared" si="0"/>
        <v>62.717301697472884</v>
      </c>
      <c r="H16" s="35">
        <v>195.54011999999977</v>
      </c>
    </row>
    <row r="17" spans="1:8" ht="15">
      <c r="A17" s="35" t="s">
        <v>72</v>
      </c>
      <c r="B17" s="35" t="s">
        <v>137</v>
      </c>
      <c r="C17" s="74">
        <v>77.12836800000004</v>
      </c>
      <c r="D17" s="74">
        <f t="shared" si="1"/>
        <v>15.107628144666323</v>
      </c>
      <c r="E17" s="35">
        <v>510.5259889999995</v>
      </c>
      <c r="F17" s="74">
        <v>130.58893600000025</v>
      </c>
      <c r="G17" s="74">
        <f t="shared" si="0"/>
        <v>41.47595801842946</v>
      </c>
      <c r="H17" s="35">
        <v>314.8545380000005</v>
      </c>
    </row>
    <row r="18" spans="2:8" ht="15">
      <c r="B18" s="35" t="s">
        <v>138</v>
      </c>
      <c r="C18" s="74">
        <v>107.56645500000026</v>
      </c>
      <c r="D18" s="74">
        <f t="shared" si="1"/>
        <v>20.168930532010254</v>
      </c>
      <c r="E18" s="35">
        <v>533.3275100000011</v>
      </c>
      <c r="F18" s="74">
        <v>190.96413899999985</v>
      </c>
      <c r="G18" s="74">
        <f t="shared" si="0"/>
        <v>58.9487902066426</v>
      </c>
      <c r="H18" s="35">
        <v>323.9492079999993</v>
      </c>
    </row>
    <row r="19" spans="2:8" ht="15">
      <c r="B19" s="35" t="s">
        <v>139</v>
      </c>
      <c r="C19" s="74">
        <v>155.62191000000018</v>
      </c>
      <c r="D19" s="74">
        <f t="shared" si="1"/>
        <v>27.397171356878424</v>
      </c>
      <c r="E19" s="35">
        <v>568.0218149999972</v>
      </c>
      <c r="F19" s="74">
        <v>185.54471599999985</v>
      </c>
      <c r="G19" s="74">
        <f t="shared" si="0"/>
        <v>68.0323380569655</v>
      </c>
      <c r="H19" s="35">
        <v>272.73017699999923</v>
      </c>
    </row>
    <row r="20" spans="2:8" ht="15">
      <c r="B20" s="35" t="s">
        <v>140</v>
      </c>
      <c r="C20" s="74">
        <v>214.17070699999982</v>
      </c>
      <c r="D20" s="74">
        <f t="shared" si="1"/>
        <v>35.76740913230124</v>
      </c>
      <c r="E20" s="35">
        <v>598.7873099999969</v>
      </c>
      <c r="F20" s="74">
        <v>181.17180400000007</v>
      </c>
      <c r="G20" s="74">
        <f t="shared" si="0"/>
        <v>69.51326957194321</v>
      </c>
      <c r="H20" s="35">
        <v>260.6290929999993</v>
      </c>
    </row>
    <row r="21" spans="2:8" ht="15">
      <c r="B21" s="35" t="s">
        <v>141</v>
      </c>
      <c r="C21" s="74">
        <v>228.74148899999975</v>
      </c>
      <c r="D21" s="74">
        <f t="shared" si="1"/>
        <v>39.95252778420512</v>
      </c>
      <c r="E21" s="35">
        <v>572.5332079999972</v>
      </c>
      <c r="F21" s="74">
        <v>204.5461489999999</v>
      </c>
      <c r="G21" s="74">
        <f t="shared" si="0"/>
        <v>71.25034036132467</v>
      </c>
      <c r="H21" s="35">
        <v>287.0809429999992</v>
      </c>
    </row>
    <row r="22" spans="1:8" ht="15">
      <c r="A22" s="35" t="s">
        <v>1</v>
      </c>
      <c r="B22" s="35" t="s">
        <v>142</v>
      </c>
      <c r="C22" s="74">
        <v>676.3975899999964</v>
      </c>
      <c r="D22" s="74">
        <f t="shared" si="1"/>
        <v>29.875876531757566</v>
      </c>
      <c r="E22" s="35">
        <v>2264.0259250000477</v>
      </c>
      <c r="F22" s="74">
        <v>737.4468009999991</v>
      </c>
      <c r="G22" s="74">
        <f t="shared" si="0"/>
        <v>63.31889410432754</v>
      </c>
      <c r="H22" s="35">
        <v>1164.6552129999982</v>
      </c>
    </row>
    <row r="23" spans="2:8" ht="15">
      <c r="B23" s="35" t="s">
        <v>143</v>
      </c>
      <c r="C23" s="74">
        <v>3.0231449999999995</v>
      </c>
      <c r="D23" s="74">
        <f t="shared" si="1"/>
        <v>2.413245086611622</v>
      </c>
      <c r="E23" s="35">
        <v>125.27302000000019</v>
      </c>
      <c r="F23" s="74">
        <v>36.823701</v>
      </c>
      <c r="G23" s="74">
        <f t="shared" si="0"/>
        <v>41.13323358465531</v>
      </c>
      <c r="H23" s="35">
        <v>89.52299100000012</v>
      </c>
    </row>
    <row r="24" spans="2:8" ht="15">
      <c r="B24" s="35" t="s">
        <v>144</v>
      </c>
      <c r="C24" s="74">
        <v>21.020495</v>
      </c>
      <c r="D24" s="74">
        <f t="shared" si="1"/>
        <v>28.381536568289622</v>
      </c>
      <c r="E24" s="35">
        <v>74.06397800000006</v>
      </c>
      <c r="F24" s="74">
        <v>34.944584</v>
      </c>
      <c r="G24" s="74">
        <f t="shared" si="0"/>
        <v>61.427605083984545</v>
      </c>
      <c r="H24" s="35">
        <v>56.887426999999995</v>
      </c>
    </row>
    <row r="25" spans="2:8" ht="15">
      <c r="B25" s="35" t="s">
        <v>145</v>
      </c>
      <c r="C25" s="74">
        <v>18.981354</v>
      </c>
      <c r="D25" s="74">
        <f t="shared" si="1"/>
        <v>22.886232790883053</v>
      </c>
      <c r="E25" s="35">
        <v>82.93787000000017</v>
      </c>
      <c r="F25" s="74">
        <v>18.023666</v>
      </c>
      <c r="G25" s="74">
        <f t="shared" si="0"/>
        <v>58.09682441978814</v>
      </c>
      <c r="H25" s="35">
        <v>31.023496</v>
      </c>
    </row>
    <row r="26" spans="2:8" ht="15">
      <c r="B26" s="35" t="s">
        <v>146</v>
      </c>
      <c r="C26" s="74">
        <v>14.889347</v>
      </c>
      <c r="D26" s="74">
        <f t="shared" si="1"/>
        <v>25.090087728668326</v>
      </c>
      <c r="E26" s="35">
        <v>59.34354299999996</v>
      </c>
      <c r="F26" s="74">
        <v>17.673463000000005</v>
      </c>
      <c r="G26" s="74">
        <f t="shared" si="0"/>
        <v>56.16103243345738</v>
      </c>
      <c r="H26" s="35">
        <v>31.469263</v>
      </c>
    </row>
    <row r="27" spans="2:8" ht="15">
      <c r="B27" s="35" t="s">
        <v>147</v>
      </c>
      <c r="C27" s="74">
        <v>13.183398</v>
      </c>
      <c r="D27" s="74">
        <f t="shared" si="1"/>
        <v>32.905099894401346</v>
      </c>
      <c r="E27" s="35">
        <v>40.06490800000001</v>
      </c>
      <c r="F27" s="74">
        <v>10.067291999999998</v>
      </c>
      <c r="G27" s="74">
        <f t="shared" si="0"/>
        <v>67.14049797103789</v>
      </c>
      <c r="H27" s="35">
        <v>14.994366000000003</v>
      </c>
    </row>
    <row r="28" spans="2:8" ht="15">
      <c r="B28" s="35" t="s">
        <v>148</v>
      </c>
      <c r="C28" s="74">
        <v>10.953607</v>
      </c>
      <c r="D28" s="74">
        <f t="shared" si="1"/>
        <v>28.941496156764856</v>
      </c>
      <c r="E28" s="35">
        <v>37.847411</v>
      </c>
      <c r="F28" s="74">
        <v>9.033608</v>
      </c>
      <c r="G28" s="74">
        <f t="shared" si="0"/>
        <v>45.218931646621684</v>
      </c>
      <c r="H28" s="35">
        <v>19.977491</v>
      </c>
    </row>
    <row r="29" spans="2:8" ht="15">
      <c r="B29" s="35" t="s">
        <v>149</v>
      </c>
      <c r="C29" s="74">
        <v>5.950944</v>
      </c>
      <c r="D29" s="74">
        <f t="shared" si="1"/>
        <v>29.75300771440603</v>
      </c>
      <c r="E29" s="35">
        <v>20.001151</v>
      </c>
      <c r="F29" s="74">
        <v>8.978609</v>
      </c>
      <c r="G29" s="74">
        <f t="shared" si="0"/>
        <v>69.2689466418412</v>
      </c>
      <c r="H29" s="35">
        <v>12.961953999999999</v>
      </c>
    </row>
    <row r="30" spans="2:8" ht="15">
      <c r="B30" s="35" t="s">
        <v>150</v>
      </c>
      <c r="C30" s="74">
        <v>18.829049</v>
      </c>
      <c r="D30" s="74">
        <f t="shared" si="1"/>
        <v>23.64328945069529</v>
      </c>
      <c r="E30" s="35">
        <v>79.63802600000012</v>
      </c>
      <c r="F30" s="74">
        <v>19.82402</v>
      </c>
      <c r="G30" s="74">
        <f t="shared" si="0"/>
        <v>52.511514827998205</v>
      </c>
      <c r="H30" s="35">
        <v>37.751758</v>
      </c>
    </row>
    <row r="31" spans="1:8" ht="15">
      <c r="A31" s="35" t="s">
        <v>3</v>
      </c>
      <c r="B31" s="35" t="s">
        <v>153</v>
      </c>
      <c r="C31" s="74">
        <v>584.8110869999973</v>
      </c>
      <c r="D31" s="74">
        <f t="shared" si="1"/>
        <v>30.3984394348351</v>
      </c>
      <c r="E31" s="35">
        <v>1923.819438999993</v>
      </c>
      <c r="F31" s="74">
        <v>609.8162299999985</v>
      </c>
      <c r="G31" s="74">
        <f t="shared" si="0"/>
        <v>64.1956637059079</v>
      </c>
      <c r="H31" s="35">
        <v>949.9336789999999</v>
      </c>
    </row>
    <row r="32" spans="2:8" ht="15">
      <c r="B32" s="35" t="s">
        <v>5</v>
      </c>
      <c r="C32" s="74">
        <v>14.021280999999998</v>
      </c>
      <c r="D32" s="74">
        <f t="shared" si="1"/>
        <v>36.75945413579878</v>
      </c>
      <c r="E32" s="35">
        <v>38.143333</v>
      </c>
      <c r="F32" s="74">
        <v>12.120981</v>
      </c>
      <c r="G32" s="74">
        <f t="shared" si="0"/>
        <v>66.67913773689189</v>
      </c>
      <c r="H32" s="35">
        <v>18.178071</v>
      </c>
    </row>
    <row r="33" spans="2:8" ht="15">
      <c r="B33" s="35" t="s">
        <v>6</v>
      </c>
      <c r="C33" s="74">
        <v>4.973241</v>
      </c>
      <c r="D33" s="74">
        <f t="shared" si="1"/>
        <v>4.27656018046226</v>
      </c>
      <c r="E33" s="35">
        <v>116.29068200000017</v>
      </c>
      <c r="F33" s="74">
        <v>33.818824000000006</v>
      </c>
      <c r="G33" s="74">
        <f t="shared" si="0"/>
        <v>39.99406714331503</v>
      </c>
      <c r="H33" s="35">
        <v>84.55960200000011</v>
      </c>
    </row>
    <row r="34" spans="2:8" ht="15">
      <c r="B34" s="35" t="s">
        <v>154</v>
      </c>
      <c r="C34" s="74">
        <v>179.42332</v>
      </c>
      <c r="D34" s="74">
        <f t="shared" si="1"/>
        <v>25.964241363231366</v>
      </c>
      <c r="E34" s="35">
        <v>691.0401019999991</v>
      </c>
      <c r="F34" s="74">
        <v>236.07282499999957</v>
      </c>
      <c r="G34" s="74">
        <f t="shared" si="0"/>
        <v>58.347380724935945</v>
      </c>
      <c r="H34" s="35">
        <v>404.5988389999982</v>
      </c>
    </row>
    <row r="35" spans="2:8" ht="15">
      <c r="B35" s="35" t="s">
        <v>155</v>
      </c>
      <c r="C35" s="74" t="s">
        <v>97</v>
      </c>
      <c r="D35" s="74"/>
      <c r="E35" s="35">
        <v>13.902276</v>
      </c>
      <c r="F35" s="74">
        <v>0.986884</v>
      </c>
      <c r="G35" s="74">
        <f t="shared" si="0"/>
        <v>50</v>
      </c>
      <c r="H35" s="35">
        <v>1.973768</v>
      </c>
    </row>
    <row r="36" spans="1:8" ht="15">
      <c r="A36" s="35" t="s">
        <v>2</v>
      </c>
      <c r="B36" s="35" t="s">
        <v>151</v>
      </c>
      <c r="C36" s="74">
        <v>778.1837919999973</v>
      </c>
      <c r="D36" s="74">
        <f t="shared" si="1"/>
        <v>29.34495750703423</v>
      </c>
      <c r="E36" s="35">
        <v>2651.8484200001317</v>
      </c>
      <c r="F36" s="74">
        <v>855.9730659999996</v>
      </c>
      <c r="G36" s="74">
        <f t="shared" si="0"/>
        <v>62.49541023938112</v>
      </c>
      <c r="H36" s="35">
        <v>1369.6574879999957</v>
      </c>
    </row>
    <row r="37" spans="2:8" ht="15">
      <c r="B37" s="35" t="s">
        <v>143</v>
      </c>
      <c r="C37" s="74">
        <v>3.0231449999999995</v>
      </c>
      <c r="D37" s="74">
        <f t="shared" si="1"/>
        <v>2.3746329726363147</v>
      </c>
      <c r="E37" s="35">
        <v>127.3099900000002</v>
      </c>
      <c r="F37" s="74">
        <v>35.828401</v>
      </c>
      <c r="G37" s="74">
        <f t="shared" si="0"/>
        <v>41.396091715649554</v>
      </c>
      <c r="H37" s="35">
        <v>86.55020200000011</v>
      </c>
    </row>
    <row r="38" spans="2:8" ht="15">
      <c r="B38" s="35" t="s">
        <v>150</v>
      </c>
      <c r="C38" s="74">
        <v>2.021992</v>
      </c>
      <c r="D38" s="74">
        <f t="shared" si="1"/>
        <v>50.081264727838715</v>
      </c>
      <c r="E38" s="35">
        <v>4.037421999999999</v>
      </c>
      <c r="F38" s="74">
        <v>1.014277</v>
      </c>
      <c r="G38" s="74">
        <f t="shared" si="0"/>
        <v>33.40537350280888</v>
      </c>
      <c r="H38" s="35">
        <v>3.036269</v>
      </c>
    </row>
    <row r="39" spans="1:8" ht="15">
      <c r="A39" s="35" t="s">
        <v>173</v>
      </c>
      <c r="B39" s="35" t="s">
        <v>156</v>
      </c>
      <c r="C39" s="74">
        <v>3.0428310000000005</v>
      </c>
      <c r="D39" s="74">
        <f t="shared" si="1"/>
        <v>25.22917078643022</v>
      </c>
      <c r="E39" s="35">
        <v>12.060764999999998</v>
      </c>
      <c r="F39" s="74" t="s">
        <v>97</v>
      </c>
      <c r="G39" s="74"/>
      <c r="H39" s="35" t="s">
        <v>97</v>
      </c>
    </row>
    <row r="40" spans="2:8" ht="15">
      <c r="B40" s="35" t="s">
        <v>157</v>
      </c>
      <c r="C40" s="74">
        <v>780.1860979999974</v>
      </c>
      <c r="D40" s="74">
        <f t="shared" si="1"/>
        <v>28.154026387626573</v>
      </c>
      <c r="E40" s="35">
        <v>2771.1350670001566</v>
      </c>
      <c r="F40" s="74">
        <v>892.815744</v>
      </c>
      <c r="G40" s="74">
        <f t="shared" si="0"/>
        <v>61.18344629720708</v>
      </c>
      <c r="H40" s="35">
        <v>1459.2439589999944</v>
      </c>
    </row>
    <row r="41" spans="1:8" ht="15">
      <c r="A41" s="35" t="s">
        <v>111</v>
      </c>
      <c r="B41" s="35" t="s">
        <v>156</v>
      </c>
      <c r="C41" s="74">
        <v>158.60504100000017</v>
      </c>
      <c r="D41" s="74">
        <f t="shared" si="1"/>
        <v>27.06812625015243</v>
      </c>
      <c r="E41" s="35">
        <v>585.9476179999974</v>
      </c>
      <c r="F41" s="74">
        <v>219.0230369999996</v>
      </c>
      <c r="G41" s="74">
        <f t="shared" si="0"/>
        <v>61.55295790798887</v>
      </c>
      <c r="H41" s="35">
        <v>355.82861399999905</v>
      </c>
    </row>
    <row r="42" spans="2:8" ht="15">
      <c r="B42" s="35" t="s">
        <v>157</v>
      </c>
      <c r="C42" s="74">
        <v>176.32351199999994</v>
      </c>
      <c r="D42" s="74">
        <f t="shared" si="1"/>
        <v>25.356881981207085</v>
      </c>
      <c r="E42" s="35">
        <v>695.3674829999987</v>
      </c>
      <c r="F42" s="74">
        <v>241.74606199999943</v>
      </c>
      <c r="G42" s="74">
        <f t="shared" si="0"/>
        <v>63.95856344625772</v>
      </c>
      <c r="H42" s="35">
        <v>377.97293899999914</v>
      </c>
    </row>
    <row r="43" spans="1:8" ht="15">
      <c r="A43" s="35" t="s">
        <v>174</v>
      </c>
      <c r="B43" s="35" t="s">
        <v>158</v>
      </c>
      <c r="C43" s="74">
        <v>783.2289289999974</v>
      </c>
      <c r="D43" s="74">
        <f t="shared" si="1"/>
        <v>28.141351750915977</v>
      </c>
      <c r="E43" s="35">
        <v>2783.1958320001595</v>
      </c>
      <c r="F43" s="74">
        <v>892.815744</v>
      </c>
      <c r="G43" s="74">
        <f t="shared" si="0"/>
        <v>61.18344629720708</v>
      </c>
      <c r="H43" s="35">
        <v>1459.2439589999944</v>
      </c>
    </row>
    <row r="44" spans="1:8" ht="15">
      <c r="A44" s="35" t="s">
        <v>263</v>
      </c>
      <c r="B44" s="35" t="s">
        <v>156</v>
      </c>
      <c r="C44" s="74">
        <v>240.34751299999945</v>
      </c>
      <c r="D44" s="74">
        <f t="shared" si="1"/>
        <v>25.28419803672896</v>
      </c>
      <c r="E44" s="35">
        <v>950.5838889999986</v>
      </c>
      <c r="F44" s="74">
        <v>385.65189199999867</v>
      </c>
      <c r="G44" s="74">
        <f t="shared" si="0"/>
        <v>62.93467737449443</v>
      </c>
      <c r="H44" s="35">
        <v>612.7812329999995</v>
      </c>
    </row>
    <row r="45" spans="2:8" ht="15">
      <c r="B45" s="35" t="s">
        <v>157</v>
      </c>
      <c r="C45" s="74">
        <v>54.89716699999999</v>
      </c>
      <c r="D45" s="74">
        <f t="shared" si="1"/>
        <v>26.217681571506485</v>
      </c>
      <c r="E45" s="35">
        <v>209.38986099999977</v>
      </c>
      <c r="F45" s="74">
        <v>81.85211800000009</v>
      </c>
      <c r="G45" s="74">
        <f t="shared" si="0"/>
        <v>55.14392349932227</v>
      </c>
      <c r="H45" s="35">
        <v>148.43361300000004</v>
      </c>
    </row>
    <row r="46" spans="1:8" ht="15">
      <c r="A46" s="35" t="s">
        <v>114</v>
      </c>
      <c r="B46" s="35" t="s">
        <v>156</v>
      </c>
      <c r="C46" s="74">
        <v>747.1874819999971</v>
      </c>
      <c r="D46" s="74">
        <f t="shared" si="1"/>
        <v>28.13032212295039</v>
      </c>
      <c r="E46" s="35">
        <v>2656.163974000131</v>
      </c>
      <c r="F46" s="74">
        <v>848.7315159999996</v>
      </c>
      <c r="G46" s="74">
        <f t="shared" si="0"/>
        <v>60.876339875192656</v>
      </c>
      <c r="H46" s="35">
        <v>1394.1894629999938</v>
      </c>
    </row>
    <row r="47" spans="2:8" ht="15">
      <c r="B47" s="35" t="s">
        <v>157</v>
      </c>
      <c r="C47" s="74">
        <v>36.041447</v>
      </c>
      <c r="D47" s="74">
        <f t="shared" si="1"/>
        <v>28.371975004884124</v>
      </c>
      <c r="E47" s="35">
        <v>127.03185800000035</v>
      </c>
      <c r="F47" s="74">
        <v>44.084227999999996</v>
      </c>
      <c r="G47" s="74">
        <f t="shared" si="0"/>
        <v>67.76507499189603</v>
      </c>
      <c r="H47" s="35">
        <v>65.05449599999999</v>
      </c>
    </row>
    <row r="48" spans="1:8" ht="15">
      <c r="A48" s="35" t="s">
        <v>115</v>
      </c>
      <c r="B48" s="35" t="s">
        <v>156</v>
      </c>
      <c r="C48" s="74">
        <v>567.7714339999972</v>
      </c>
      <c r="D48" s="74">
        <f t="shared" si="1"/>
        <v>27.3605005630184</v>
      </c>
      <c r="E48" s="35">
        <v>2075.1500240000023</v>
      </c>
      <c r="F48" s="74">
        <v>824.6726509999995</v>
      </c>
      <c r="G48" s="74">
        <f t="shared" si="0"/>
        <v>60.97871678595378</v>
      </c>
      <c r="H48" s="35">
        <v>1352.3942359999937</v>
      </c>
    </row>
    <row r="49" spans="2:8" ht="15">
      <c r="B49" s="35" t="s">
        <v>157</v>
      </c>
      <c r="C49" s="74">
        <v>99.57000300000024</v>
      </c>
      <c r="D49" s="74">
        <f t="shared" si="1"/>
        <v>25.55259447093779</v>
      </c>
      <c r="E49" s="35">
        <v>389.6669009999985</v>
      </c>
      <c r="F49" s="74">
        <v>64.12393900000001</v>
      </c>
      <c r="G49" s="74">
        <f t="shared" si="0"/>
        <v>65.54556126649823</v>
      </c>
      <c r="H49" s="35">
        <v>97.83109300000024</v>
      </c>
    </row>
    <row r="50" spans="1:8" ht="15">
      <c r="A50" s="35" t="s">
        <v>116</v>
      </c>
      <c r="B50" s="35" t="s">
        <v>156</v>
      </c>
      <c r="C50" s="74">
        <v>780.2050749999974</v>
      </c>
      <c r="D50" s="74">
        <f t="shared" si="1"/>
        <v>28.236783925841763</v>
      </c>
      <c r="E50" s="35">
        <v>2763.080516000155</v>
      </c>
      <c r="F50" s="74">
        <v>886.8617249999999</v>
      </c>
      <c r="G50" s="74">
        <f t="shared" si="0"/>
        <v>61.1513791026143</v>
      </c>
      <c r="H50" s="35">
        <v>1450.2726479999947</v>
      </c>
    </row>
    <row r="51" spans="2:8" ht="15">
      <c r="B51" s="35" t="s">
        <v>157</v>
      </c>
      <c r="C51" s="74">
        <v>3.023854</v>
      </c>
      <c r="D51" s="74">
        <f t="shared" si="1"/>
        <v>15.032595063383544</v>
      </c>
      <c r="E51" s="35">
        <v>20.115316</v>
      </c>
      <c r="F51" s="74">
        <v>5.954019</v>
      </c>
      <c r="G51" s="74">
        <f t="shared" si="0"/>
        <v>66.36732357177229</v>
      </c>
      <c r="H51" s="35">
        <v>8.971311</v>
      </c>
    </row>
    <row r="52" spans="1:8" ht="15">
      <c r="A52" s="35" t="s">
        <v>117</v>
      </c>
      <c r="B52" s="35" t="s">
        <v>156</v>
      </c>
      <c r="C52" s="74">
        <v>748.9787459999974</v>
      </c>
      <c r="D52" s="74">
        <f t="shared" si="1"/>
        <v>28.084130166770816</v>
      </c>
      <c r="E52" s="35">
        <v>2666.910962000134</v>
      </c>
      <c r="F52" s="74">
        <v>860.8164829999995</v>
      </c>
      <c r="G52" s="74">
        <f t="shared" si="0"/>
        <v>61.29657724173836</v>
      </c>
      <c r="H52" s="35">
        <v>1404.3467379999943</v>
      </c>
    </row>
    <row r="53" spans="2:8" ht="15">
      <c r="B53" s="35" t="s">
        <v>157</v>
      </c>
      <c r="C53" s="74">
        <v>34.250183</v>
      </c>
      <c r="D53" s="74">
        <f t="shared" si="1"/>
        <v>29.45368817112656</v>
      </c>
      <c r="E53" s="35">
        <v>116.28487000000034</v>
      </c>
      <c r="F53" s="74">
        <v>31.999261</v>
      </c>
      <c r="G53" s="74">
        <f t="shared" si="0"/>
        <v>58.289400478031496</v>
      </c>
      <c r="H53" s="35">
        <v>54.89722099999999</v>
      </c>
    </row>
    <row r="54" spans="1:8" ht="15">
      <c r="A54" s="35" t="s">
        <v>0</v>
      </c>
      <c r="B54" s="35" t="s">
        <v>120</v>
      </c>
      <c r="C54" s="74">
        <v>55.59372800000005</v>
      </c>
      <c r="D54" s="74">
        <f t="shared" si="1"/>
        <v>14.849621379012271</v>
      </c>
      <c r="E54" s="35">
        <v>374.3780839999968</v>
      </c>
      <c r="F54" s="74">
        <v>123.09739200000011</v>
      </c>
      <c r="G54" s="74">
        <f t="shared" si="0"/>
        <v>48.409522753634405</v>
      </c>
      <c r="H54" s="35">
        <v>254.2834239999989</v>
      </c>
    </row>
    <row r="55" spans="2:8" ht="15">
      <c r="B55" s="35" t="s">
        <v>121</v>
      </c>
      <c r="C55" s="74">
        <v>141.8460280000002</v>
      </c>
      <c r="D55" s="74">
        <f t="shared" si="1"/>
        <v>23.24534045779081</v>
      </c>
      <c r="E55" s="35">
        <v>610.2127359999998</v>
      </c>
      <c r="F55" s="74">
        <v>186.26642000000047</v>
      </c>
      <c r="G55" s="74">
        <f t="shared" si="0"/>
        <v>58.247885927289325</v>
      </c>
      <c r="H55" s="35">
        <v>319.7822840000002</v>
      </c>
    </row>
    <row r="56" spans="2:8" ht="15">
      <c r="B56" s="35" t="s">
        <v>122</v>
      </c>
      <c r="C56" s="74">
        <v>121.5325900000002</v>
      </c>
      <c r="D56" s="74">
        <f t="shared" si="1"/>
        <v>29.18892601079571</v>
      </c>
      <c r="E56" s="35">
        <v>416.365405000001</v>
      </c>
      <c r="F56" s="74">
        <v>155.64082999999985</v>
      </c>
      <c r="G56" s="74">
        <f t="shared" si="0"/>
        <v>62.571178909460336</v>
      </c>
      <c r="H56" s="35">
        <v>248.74204499999925</v>
      </c>
    </row>
    <row r="57" spans="2:8" ht="15">
      <c r="B57" s="35" t="s">
        <v>123</v>
      </c>
      <c r="C57" s="74">
        <v>57.53150599999996</v>
      </c>
      <c r="D57" s="74">
        <f t="shared" si="1"/>
        <v>22.089334910531193</v>
      </c>
      <c r="E57" s="35">
        <v>260.4492450000002</v>
      </c>
      <c r="F57" s="74">
        <v>94.11396900000003</v>
      </c>
      <c r="G57" s="74">
        <f t="shared" si="0"/>
        <v>57.10889154131742</v>
      </c>
      <c r="H57" s="35">
        <v>164.79740100000015</v>
      </c>
    </row>
    <row r="58" spans="2:8" ht="15">
      <c r="B58" s="35" t="s">
        <v>124</v>
      </c>
      <c r="C58" s="74">
        <v>406.72507699999846</v>
      </c>
      <c r="D58" s="74">
        <f t="shared" si="1"/>
        <v>36.256781193490134</v>
      </c>
      <c r="E58" s="35">
        <v>1121.7903619999934</v>
      </c>
      <c r="F58" s="74">
        <v>333.697132999999</v>
      </c>
      <c r="G58" s="74">
        <f t="shared" si="0"/>
        <v>70.7526881720431</v>
      </c>
      <c r="H58" s="35">
        <v>471.638804999998</v>
      </c>
    </row>
    <row r="59" spans="1:8" ht="15">
      <c r="A59" s="35" t="s">
        <v>92</v>
      </c>
      <c r="B59" s="35" t="s">
        <v>125</v>
      </c>
      <c r="C59" s="74">
        <v>584.9785229999969</v>
      </c>
      <c r="D59" s="74">
        <f t="shared" si="1"/>
        <v>33.96099825467373</v>
      </c>
      <c r="E59" s="35">
        <v>1722.5009659999964</v>
      </c>
      <c r="F59" s="74">
        <v>557.8907969999975</v>
      </c>
      <c r="G59" s="74">
        <f t="shared" si="0"/>
        <v>69.95388969534622</v>
      </c>
      <c r="H59" s="35">
        <v>797.5121889999949</v>
      </c>
    </row>
    <row r="60" spans="2:8" ht="15">
      <c r="B60" s="35" t="s">
        <v>4</v>
      </c>
      <c r="C60" s="74">
        <v>198.25040599999988</v>
      </c>
      <c r="D60" s="74">
        <f t="shared" si="1"/>
        <v>18.690616156899676</v>
      </c>
      <c r="E60" s="35">
        <v>1060.694865999992</v>
      </c>
      <c r="F60" s="74">
        <v>334.92494700000043</v>
      </c>
      <c r="G60" s="74">
        <f t="shared" si="0"/>
        <v>50.61339989766596</v>
      </c>
      <c r="H60" s="35">
        <v>661.7317699999946</v>
      </c>
    </row>
    <row r="61" spans="3:7" ht="15">
      <c r="C61" s="74"/>
      <c r="D61" s="74"/>
      <c r="F61" s="74"/>
      <c r="G61" s="74"/>
    </row>
    <row r="62" spans="3:8" s="71" customFormat="1" ht="15">
      <c r="C62" s="76"/>
      <c r="D62" s="76"/>
      <c r="E62" s="75"/>
      <c r="F62" s="76"/>
      <c r="G62" s="76"/>
      <c r="H62" s="75"/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1"/>
  <sheetViews>
    <sheetView zoomScale="90" zoomScaleNormal="90" zoomScaleSheetLayoutView="70" zoomScalePageLayoutView="0" workbookViewId="0" topLeftCell="A42">
      <selection activeCell="E84" sqref="E84"/>
    </sheetView>
  </sheetViews>
  <sheetFormatPr defaultColWidth="9.140625" defaultRowHeight="15"/>
  <cols>
    <col min="1" max="1" width="34.140625" style="32" customWidth="1"/>
    <col min="2" max="2" width="37.00390625" style="32" bestFit="1" customWidth="1"/>
    <col min="3" max="4" width="14.7109375" style="32" customWidth="1"/>
    <col min="5" max="6" width="15.8515625" style="32" customWidth="1"/>
    <col min="7" max="7" width="26.57421875" style="32" bestFit="1" customWidth="1"/>
    <col min="8" max="9" width="15.421875" style="32" customWidth="1"/>
    <col min="10" max="16384" width="9.140625" style="32" customWidth="1"/>
  </cols>
  <sheetData>
    <row r="1" s="42" customFormat="1" ht="15.75">
      <c r="A1" s="41" t="s">
        <v>273</v>
      </c>
    </row>
    <row r="2" spans="1:7" s="49" customFormat="1" ht="60" customHeight="1">
      <c r="A2" s="49" t="s">
        <v>97</v>
      </c>
      <c r="B2" s="49" t="s">
        <v>97</v>
      </c>
      <c r="C2" s="122" t="s">
        <v>175</v>
      </c>
      <c r="D2" s="122"/>
      <c r="E2" s="122" t="s">
        <v>274</v>
      </c>
      <c r="F2" s="122"/>
      <c r="G2" s="49" t="s">
        <v>275</v>
      </c>
    </row>
    <row r="3" spans="3:7" s="44" customFormat="1" ht="45">
      <c r="C3" s="44" t="s">
        <v>160</v>
      </c>
      <c r="D3" s="44" t="s">
        <v>214</v>
      </c>
      <c r="E3" s="44" t="s">
        <v>160</v>
      </c>
      <c r="F3" s="77" t="s">
        <v>276</v>
      </c>
      <c r="G3" s="44" t="s">
        <v>160</v>
      </c>
    </row>
    <row r="4" spans="1:7" ht="15">
      <c r="A4" s="32" t="s">
        <v>224</v>
      </c>
      <c r="B4" s="32" t="s">
        <v>245</v>
      </c>
      <c r="C4" s="32">
        <v>22.934084999999996</v>
      </c>
      <c r="D4" s="61">
        <f>(C4/G4)*100</f>
        <v>20.313194391208885</v>
      </c>
      <c r="E4" s="32">
        <v>3.976783</v>
      </c>
      <c r="F4" s="61">
        <f>(E4/C4)*100</f>
        <v>17.3400552060394</v>
      </c>
      <c r="G4" s="32">
        <v>112.90240500000027</v>
      </c>
    </row>
    <row r="5" spans="2:7" ht="15">
      <c r="B5" s="32" t="s">
        <v>246</v>
      </c>
      <c r="C5" s="32">
        <v>2.032996</v>
      </c>
      <c r="D5" s="61">
        <f aca="true" t="shared" si="0" ref="D5:D68">(C5/G5)*100</f>
        <v>1.4750369351281223</v>
      </c>
      <c r="E5" s="32" t="s">
        <v>97</v>
      </c>
      <c r="F5" s="61"/>
      <c r="G5" s="32">
        <v>137.82678600000025</v>
      </c>
    </row>
    <row r="6" spans="2:7" ht="15">
      <c r="B6" s="32" t="s">
        <v>247</v>
      </c>
      <c r="C6" s="32">
        <v>6.016341</v>
      </c>
      <c r="D6" s="61">
        <f t="shared" si="0"/>
        <v>3.5364120197171784</v>
      </c>
      <c r="E6" s="32" t="s">
        <v>97</v>
      </c>
      <c r="F6" s="61"/>
      <c r="G6" s="32">
        <v>170.12556699999996</v>
      </c>
    </row>
    <row r="7" spans="2:7" ht="15">
      <c r="B7" s="32" t="s">
        <v>248</v>
      </c>
      <c r="C7" s="32" t="s">
        <v>97</v>
      </c>
      <c r="D7" s="61"/>
      <c r="E7" s="32" t="s">
        <v>97</v>
      </c>
      <c r="F7" s="61"/>
      <c r="G7" s="32">
        <v>355.5353719999991</v>
      </c>
    </row>
    <row r="8" spans="2:7" ht="15">
      <c r="B8" s="32" t="s">
        <v>249</v>
      </c>
      <c r="C8" s="32">
        <v>2.028554</v>
      </c>
      <c r="D8" s="61">
        <f t="shared" si="0"/>
        <v>0.5353217515414517</v>
      </c>
      <c r="E8" s="32" t="s">
        <v>97</v>
      </c>
      <c r="F8" s="61"/>
      <c r="G8" s="32">
        <v>378.9410749999989</v>
      </c>
    </row>
    <row r="9" spans="2:7" ht="15">
      <c r="B9" s="32" t="s">
        <v>250</v>
      </c>
      <c r="C9" s="32">
        <v>1.014277</v>
      </c>
      <c r="D9" s="61">
        <f t="shared" si="0"/>
        <v>0.1484042393668904</v>
      </c>
      <c r="E9" s="32" t="s">
        <v>97</v>
      </c>
      <c r="F9" s="61"/>
      <c r="G9" s="32">
        <v>683.4555429999997</v>
      </c>
    </row>
    <row r="10" spans="2:7" s="42" customFormat="1" ht="15.75">
      <c r="B10" s="42" t="s">
        <v>251</v>
      </c>
      <c r="C10" s="42">
        <v>35.005907</v>
      </c>
      <c r="D10" s="61">
        <f t="shared" si="0"/>
        <v>29.09245502219782</v>
      </c>
      <c r="E10" s="42">
        <v>3.980504</v>
      </c>
      <c r="F10" s="61">
        <f aca="true" t="shared" si="1" ref="F10:F68">(E10/C10)*100</f>
        <v>11.370949480040611</v>
      </c>
      <c r="G10" s="42">
        <v>120.32641100000038</v>
      </c>
    </row>
    <row r="11" spans="2:7" ht="15">
      <c r="B11" s="32" t="s">
        <v>252</v>
      </c>
      <c r="C11" s="32">
        <v>1.977489</v>
      </c>
      <c r="D11" s="61">
        <f t="shared" si="0"/>
        <v>1.899709224229461</v>
      </c>
      <c r="E11" s="32" t="s">
        <v>97</v>
      </c>
      <c r="F11" s="61"/>
      <c r="G11" s="32">
        <v>104.09429900000023</v>
      </c>
    </row>
    <row r="12" spans="2:7" ht="15">
      <c r="B12" s="32" t="s">
        <v>253</v>
      </c>
      <c r="C12" s="32">
        <v>0.986884</v>
      </c>
      <c r="D12" s="61">
        <f t="shared" si="0"/>
        <v>0.5544570173221164</v>
      </c>
      <c r="E12" s="32" t="s">
        <v>97</v>
      </c>
      <c r="F12" s="61"/>
      <c r="G12" s="32">
        <v>177.99107399999983</v>
      </c>
    </row>
    <row r="13" spans="2:7" ht="15">
      <c r="B13" s="32" t="s">
        <v>254</v>
      </c>
      <c r="C13" s="32">
        <v>1.007715</v>
      </c>
      <c r="D13" s="61">
        <f t="shared" si="0"/>
        <v>0.31721666848960534</v>
      </c>
      <c r="E13" s="32" t="s">
        <v>97</v>
      </c>
      <c r="F13" s="61"/>
      <c r="G13" s="32">
        <v>317.6740379999991</v>
      </c>
    </row>
    <row r="14" spans="2:7" ht="15">
      <c r="B14" s="32" t="s">
        <v>255</v>
      </c>
      <c r="C14" s="32">
        <v>2.964373</v>
      </c>
      <c r="D14" s="61">
        <f t="shared" si="0"/>
        <v>0.8876687009609049</v>
      </c>
      <c r="E14" s="32">
        <v>1.014277</v>
      </c>
      <c r="F14" s="61">
        <f t="shared" si="1"/>
        <v>34.215565989840016</v>
      </c>
      <c r="G14" s="32">
        <v>333.95037999999937</v>
      </c>
    </row>
    <row r="15" spans="2:7" ht="15">
      <c r="B15" s="32" t="s">
        <v>256</v>
      </c>
      <c r="C15" s="32">
        <v>6.03273</v>
      </c>
      <c r="D15" s="61">
        <f t="shared" si="0"/>
        <v>0.9295768703527317</v>
      </c>
      <c r="E15" s="32">
        <v>1.014277</v>
      </c>
      <c r="F15" s="61">
        <f t="shared" si="1"/>
        <v>16.81290228470361</v>
      </c>
      <c r="G15" s="32">
        <v>648.9759149999995</v>
      </c>
    </row>
    <row r="16" spans="1:7" ht="15">
      <c r="A16" s="32" t="s">
        <v>106</v>
      </c>
      <c r="B16" s="32" t="s">
        <v>168</v>
      </c>
      <c r="C16" s="32">
        <v>0.963212</v>
      </c>
      <c r="D16" s="61">
        <f t="shared" si="0"/>
        <v>2.464571711285981</v>
      </c>
      <c r="E16" s="32">
        <v>0.963212</v>
      </c>
      <c r="F16" s="61">
        <f t="shared" si="1"/>
        <v>100</v>
      </c>
      <c r="G16" s="32">
        <v>39.08232799999999</v>
      </c>
    </row>
    <row r="17" spans="2:7" ht="15">
      <c r="B17" s="32" t="s">
        <v>129</v>
      </c>
      <c r="C17" s="32">
        <v>37.943025999999996</v>
      </c>
      <c r="D17" s="61">
        <f t="shared" si="0"/>
        <v>2.030497595980365</v>
      </c>
      <c r="E17" s="32">
        <v>6.0137529999999995</v>
      </c>
      <c r="F17" s="61">
        <f t="shared" si="1"/>
        <v>15.849429088760605</v>
      </c>
      <c r="G17" s="32">
        <v>1868.6565339999988</v>
      </c>
    </row>
    <row r="18" spans="2:7" ht="15">
      <c r="B18" s="32" t="s">
        <v>130</v>
      </c>
      <c r="C18" s="32">
        <v>33.027209</v>
      </c>
      <c r="D18" s="61">
        <f t="shared" si="0"/>
        <v>2.8060001185654477</v>
      </c>
      <c r="E18" s="32">
        <v>3.008876</v>
      </c>
      <c r="F18" s="61">
        <f t="shared" si="1"/>
        <v>9.110294484768604</v>
      </c>
      <c r="G18" s="32">
        <v>1177.0209409999945</v>
      </c>
    </row>
    <row r="19" spans="2:7" ht="15">
      <c r="B19" s="32" t="s">
        <v>169</v>
      </c>
      <c r="C19" s="32">
        <v>10.067904</v>
      </c>
      <c r="D19" s="61">
        <f t="shared" si="0"/>
        <v>2.2028541621678785</v>
      </c>
      <c r="E19" s="32" t="s">
        <v>97</v>
      </c>
      <c r="F19" s="61"/>
      <c r="G19" s="32">
        <v>457.0390619999986</v>
      </c>
    </row>
    <row r="20" spans="1:7" ht="15">
      <c r="A20" s="32" t="s">
        <v>170</v>
      </c>
      <c r="B20" s="32" t="s">
        <v>171</v>
      </c>
      <c r="C20" s="32">
        <v>5.971382</v>
      </c>
      <c r="D20" s="61">
        <f t="shared" si="0"/>
        <v>2.5147830705425425</v>
      </c>
      <c r="E20" s="32">
        <v>2.003015</v>
      </c>
      <c r="F20" s="61">
        <f t="shared" si="1"/>
        <v>33.54357500491511</v>
      </c>
      <c r="G20" s="32">
        <v>237.45117699999972</v>
      </c>
    </row>
    <row r="21" spans="2:7" ht="15">
      <c r="B21" s="32" t="s">
        <v>133</v>
      </c>
      <c r="C21" s="32">
        <v>7.924040999999999</v>
      </c>
      <c r="D21" s="61">
        <f t="shared" si="0"/>
        <v>1.5622859205938129</v>
      </c>
      <c r="E21" s="32">
        <v>2.9453959999999997</v>
      </c>
      <c r="F21" s="61">
        <f t="shared" si="1"/>
        <v>37.170378093702446</v>
      </c>
      <c r="G21" s="32">
        <v>507.20811700000036</v>
      </c>
    </row>
    <row r="22" spans="2:7" ht="15">
      <c r="B22" s="32" t="s">
        <v>134</v>
      </c>
      <c r="C22" s="32">
        <v>45.968894000000006</v>
      </c>
      <c r="D22" s="61">
        <f t="shared" si="0"/>
        <v>2.4743536147107816</v>
      </c>
      <c r="E22" s="32">
        <v>3.036269</v>
      </c>
      <c r="F22" s="61">
        <f t="shared" si="1"/>
        <v>6.605051233122988</v>
      </c>
      <c r="G22" s="32">
        <v>1857.8142480000033</v>
      </c>
    </row>
    <row r="23" spans="2:7" ht="15">
      <c r="B23" s="32" t="s">
        <v>172</v>
      </c>
      <c r="C23" s="32">
        <v>22.137034</v>
      </c>
      <c r="D23" s="61">
        <f t="shared" si="0"/>
        <v>2.3566951148830104</v>
      </c>
      <c r="E23" s="32">
        <v>2.001161</v>
      </c>
      <c r="F23" s="61">
        <f t="shared" si="1"/>
        <v>9.039878603429893</v>
      </c>
      <c r="G23" s="32">
        <v>939.3253229999975</v>
      </c>
    </row>
    <row r="24" spans="1:7" ht="15">
      <c r="A24" s="32" t="s">
        <v>108</v>
      </c>
      <c r="B24" s="32" t="s">
        <v>135</v>
      </c>
      <c r="C24" s="32">
        <v>67.95699300000001</v>
      </c>
      <c r="D24" s="61">
        <f t="shared" si="0"/>
        <v>2.205982579340946</v>
      </c>
      <c r="E24" s="32">
        <v>8.008352</v>
      </c>
      <c r="F24" s="61">
        <f t="shared" si="1"/>
        <v>11.7844413745617</v>
      </c>
      <c r="G24" s="32">
        <v>3080.5770470001935</v>
      </c>
    </row>
    <row r="25" spans="2:7" ht="15">
      <c r="B25" s="32" t="s">
        <v>136</v>
      </c>
      <c r="C25" s="32">
        <v>14.044357999999999</v>
      </c>
      <c r="D25" s="61">
        <f t="shared" si="0"/>
        <v>3.045033311932364</v>
      </c>
      <c r="E25" s="32">
        <v>1.977489</v>
      </c>
      <c r="F25" s="61">
        <f t="shared" si="1"/>
        <v>14.080308975319486</v>
      </c>
      <c r="G25" s="32">
        <v>461.221817999998</v>
      </c>
    </row>
    <row r="26" spans="1:7" ht="15">
      <c r="A26" s="32" t="s">
        <v>72</v>
      </c>
      <c r="B26" s="32" t="s">
        <v>137</v>
      </c>
      <c r="C26" s="32">
        <v>13.920948999999997</v>
      </c>
      <c r="D26" s="61">
        <f t="shared" si="0"/>
        <v>1.7297034577874384</v>
      </c>
      <c r="E26" s="32">
        <v>3.9851989999999997</v>
      </c>
      <c r="F26" s="61">
        <f t="shared" si="1"/>
        <v>28.627351483005942</v>
      </c>
      <c r="G26" s="32">
        <v>804.81708799999</v>
      </c>
    </row>
    <row r="27" spans="2:7" ht="15">
      <c r="B27" s="32" t="s">
        <v>138</v>
      </c>
      <c r="C27" s="32">
        <v>21.867523999999996</v>
      </c>
      <c r="D27" s="61">
        <f t="shared" si="0"/>
        <v>2.6115688672808925</v>
      </c>
      <c r="E27" s="32">
        <v>3.9720880000000003</v>
      </c>
      <c r="F27" s="61">
        <f t="shared" si="1"/>
        <v>18.16432441093926</v>
      </c>
      <c r="G27" s="32">
        <v>837.332848999995</v>
      </c>
    </row>
    <row r="28" spans="2:7" ht="15">
      <c r="B28" s="32" t="s">
        <v>139</v>
      </c>
      <c r="C28" s="32">
        <v>19.992521999999997</v>
      </c>
      <c r="D28" s="61">
        <f t="shared" si="0"/>
        <v>2.9113393577621727</v>
      </c>
      <c r="E28" s="32">
        <v>1.014277</v>
      </c>
      <c r="F28" s="61">
        <f t="shared" si="1"/>
        <v>5.073281900102449</v>
      </c>
      <c r="G28" s="32">
        <v>686.7121809999996</v>
      </c>
    </row>
    <row r="29" spans="2:7" ht="15">
      <c r="B29" s="32" t="s">
        <v>140</v>
      </c>
      <c r="C29" s="32">
        <v>12.106677</v>
      </c>
      <c r="D29" s="61">
        <f t="shared" si="0"/>
        <v>2.079416353488634</v>
      </c>
      <c r="E29" s="32">
        <v>1.014277</v>
      </c>
      <c r="F29" s="61">
        <f t="shared" si="1"/>
        <v>8.377831505705489</v>
      </c>
      <c r="G29" s="32">
        <v>582.2151479999974</v>
      </c>
    </row>
    <row r="30" spans="2:7" ht="15">
      <c r="B30" s="32" t="s">
        <v>141</v>
      </c>
      <c r="C30" s="32">
        <v>14.113679</v>
      </c>
      <c r="D30" s="61">
        <f t="shared" si="0"/>
        <v>2.2377034530571183</v>
      </c>
      <c r="E30" s="32" t="s">
        <v>97</v>
      </c>
      <c r="F30" s="61"/>
      <c r="G30" s="32">
        <v>630.7215989999969</v>
      </c>
    </row>
    <row r="31" spans="1:7" ht="15">
      <c r="A31" s="32" t="s">
        <v>1</v>
      </c>
      <c r="B31" s="32" t="s">
        <v>142</v>
      </c>
      <c r="C31" s="32">
        <v>66.14015800000001</v>
      </c>
      <c r="D31" s="61">
        <f t="shared" si="0"/>
        <v>2.354060742624438</v>
      </c>
      <c r="E31" s="32">
        <v>7.995241</v>
      </c>
      <c r="F31" s="61">
        <f t="shared" si="1"/>
        <v>12.088330662893183</v>
      </c>
      <c r="G31" s="32">
        <v>2809.6198540001683</v>
      </c>
    </row>
    <row r="32" spans="2:7" ht="15">
      <c r="B32" s="32" t="s">
        <v>143</v>
      </c>
      <c r="C32" s="32">
        <v>5.954968</v>
      </c>
      <c r="D32" s="61">
        <f t="shared" si="0"/>
        <v>2.785961697952995</v>
      </c>
      <c r="E32" s="32" t="s">
        <v>97</v>
      </c>
      <c r="F32" s="61"/>
      <c r="G32" s="32">
        <v>213.7490979999996</v>
      </c>
    </row>
    <row r="33" spans="2:7" ht="15">
      <c r="B33" s="32" t="s">
        <v>144</v>
      </c>
      <c r="C33" s="32">
        <v>3.947536</v>
      </c>
      <c r="D33" s="61">
        <f t="shared" si="0"/>
        <v>2.84546966436234</v>
      </c>
      <c r="E33" s="32" t="s">
        <v>97</v>
      </c>
      <c r="F33" s="61"/>
      <c r="G33" s="32">
        <v>138.7305600000002</v>
      </c>
    </row>
    <row r="34" spans="2:7" ht="15">
      <c r="B34" s="32" t="s">
        <v>145</v>
      </c>
      <c r="C34" s="32">
        <v>1.9906</v>
      </c>
      <c r="D34" s="61">
        <f t="shared" si="0"/>
        <v>2.524135508314934</v>
      </c>
      <c r="E34" s="32">
        <v>1.9906</v>
      </c>
      <c r="F34" s="61">
        <f t="shared" si="1"/>
        <v>100</v>
      </c>
      <c r="G34" s="32">
        <v>78.86264400000013</v>
      </c>
    </row>
    <row r="35" spans="2:7" ht="15">
      <c r="B35" s="32" t="s">
        <v>146</v>
      </c>
      <c r="C35" s="32">
        <v>1.977489</v>
      </c>
      <c r="D35" s="61">
        <f t="shared" si="0"/>
        <v>2.678320779015772</v>
      </c>
      <c r="E35" s="32" t="s">
        <v>97</v>
      </c>
      <c r="F35" s="61"/>
      <c r="G35" s="32">
        <v>73.833165</v>
      </c>
    </row>
    <row r="36" spans="2:7" ht="15">
      <c r="B36" s="32" t="s">
        <v>147</v>
      </c>
      <c r="C36" s="32" t="s">
        <v>97</v>
      </c>
      <c r="D36" s="61"/>
      <c r="E36" s="32" t="s">
        <v>97</v>
      </c>
      <c r="F36" s="61"/>
      <c r="G36" s="32">
        <v>32.778843000000016</v>
      </c>
    </row>
    <row r="37" spans="2:7" ht="15">
      <c r="B37" s="32" t="s">
        <v>148</v>
      </c>
      <c r="C37" s="32" t="s">
        <v>97</v>
      </c>
      <c r="D37" s="61"/>
      <c r="E37" s="32" t="s">
        <v>97</v>
      </c>
      <c r="F37" s="61"/>
      <c r="G37" s="32">
        <v>48.88732300000001</v>
      </c>
    </row>
    <row r="38" spans="2:7" ht="15">
      <c r="B38" s="32" t="s">
        <v>149</v>
      </c>
      <c r="C38" s="32" t="s">
        <v>97</v>
      </c>
      <c r="D38" s="61"/>
      <c r="E38" s="32" t="s">
        <v>97</v>
      </c>
      <c r="F38" s="61"/>
      <c r="G38" s="32">
        <v>31.940070000000002</v>
      </c>
    </row>
    <row r="39" spans="2:7" ht="15">
      <c r="B39" s="32" t="s">
        <v>150</v>
      </c>
      <c r="C39" s="32">
        <v>1.9906</v>
      </c>
      <c r="D39" s="61">
        <f t="shared" si="0"/>
        <v>1.75542086060808</v>
      </c>
      <c r="E39" s="32" t="s">
        <v>97</v>
      </c>
      <c r="F39" s="61"/>
      <c r="G39" s="32">
        <v>113.3973080000003</v>
      </c>
    </row>
    <row r="40" spans="1:7" ht="15">
      <c r="A40" s="32" t="s">
        <v>3</v>
      </c>
      <c r="B40" s="32" t="s">
        <v>153</v>
      </c>
      <c r="C40" s="32">
        <v>45.107434000000005</v>
      </c>
      <c r="D40" s="61">
        <f t="shared" si="0"/>
        <v>1.905308898771702</v>
      </c>
      <c r="E40" s="32">
        <v>3.008876</v>
      </c>
      <c r="F40" s="61">
        <f t="shared" si="1"/>
        <v>6.670465892606526</v>
      </c>
      <c r="G40" s="32">
        <v>2367.4604170000716</v>
      </c>
    </row>
    <row r="41" spans="2:7" ht="15">
      <c r="B41" s="32" t="s">
        <v>5</v>
      </c>
      <c r="C41" s="32">
        <v>1.014277</v>
      </c>
      <c r="D41" s="61">
        <f t="shared" si="0"/>
        <v>2.4561626889796457</v>
      </c>
      <c r="E41" s="32" t="s">
        <v>97</v>
      </c>
      <c r="F41" s="61"/>
      <c r="G41" s="32">
        <v>41.295188</v>
      </c>
    </row>
    <row r="42" spans="2:7" ht="15">
      <c r="B42" s="32" t="s">
        <v>6</v>
      </c>
      <c r="C42" s="32">
        <v>5.954968</v>
      </c>
      <c r="D42" s="61">
        <f t="shared" si="0"/>
        <v>2.936082592964867</v>
      </c>
      <c r="E42" s="32" t="s">
        <v>97</v>
      </c>
      <c r="F42" s="61"/>
      <c r="G42" s="32">
        <v>202.82017999999965</v>
      </c>
    </row>
    <row r="43" spans="2:7" ht="15">
      <c r="B43" s="32" t="s">
        <v>154</v>
      </c>
      <c r="C43" s="32">
        <v>29.92467199999999</v>
      </c>
      <c r="D43" s="61">
        <f t="shared" si="0"/>
        <v>3.2585281123482823</v>
      </c>
      <c r="E43" s="32">
        <v>6.976965</v>
      </c>
      <c r="F43" s="61">
        <f t="shared" si="1"/>
        <v>23.315092643287795</v>
      </c>
      <c r="G43" s="32">
        <v>918.3493580000007</v>
      </c>
    </row>
    <row r="44" spans="2:7" ht="15">
      <c r="B44" s="32" t="s">
        <v>155</v>
      </c>
      <c r="C44" s="32" t="s">
        <v>97</v>
      </c>
      <c r="D44" s="61"/>
      <c r="E44" s="32" t="s">
        <v>97</v>
      </c>
      <c r="F44" s="61"/>
      <c r="G44" s="32">
        <v>11.873722</v>
      </c>
    </row>
    <row r="45" spans="1:7" ht="15">
      <c r="A45" s="32" t="s">
        <v>2</v>
      </c>
      <c r="B45" s="32" t="s">
        <v>151</v>
      </c>
      <c r="C45" s="32">
        <v>76.04638300000006</v>
      </c>
      <c r="D45" s="61">
        <f t="shared" si="0"/>
        <v>2.2885263255412904</v>
      </c>
      <c r="E45" s="32">
        <v>9.985840999999999</v>
      </c>
      <c r="F45" s="61">
        <f t="shared" si="1"/>
        <v>13.131250436986583</v>
      </c>
      <c r="G45" s="32">
        <v>3322.941150000243</v>
      </c>
    </row>
    <row r="46" spans="2:7" ht="15">
      <c r="B46" s="32" t="s">
        <v>143</v>
      </c>
      <c r="C46" s="32">
        <v>5.954968</v>
      </c>
      <c r="D46" s="61">
        <f t="shared" si="0"/>
        <v>2.8385453651917922</v>
      </c>
      <c r="E46" s="32" t="s">
        <v>97</v>
      </c>
      <c r="F46" s="61"/>
      <c r="G46" s="32">
        <v>209.78942499999962</v>
      </c>
    </row>
    <row r="47" spans="2:7" ht="15">
      <c r="B47" s="32" t="s">
        <v>152</v>
      </c>
      <c r="C47" s="32" t="s">
        <v>97</v>
      </c>
      <c r="D47" s="61"/>
      <c r="E47" s="32" t="s">
        <v>97</v>
      </c>
      <c r="F47" s="61"/>
      <c r="G47" s="32">
        <v>2.01543</v>
      </c>
    </row>
    <row r="48" spans="2:7" ht="15">
      <c r="B48" s="32" t="s">
        <v>150</v>
      </c>
      <c r="C48" s="32" t="s">
        <v>97</v>
      </c>
      <c r="D48" s="61"/>
      <c r="E48" s="32" t="s">
        <v>97</v>
      </c>
      <c r="F48" s="61"/>
      <c r="G48" s="32">
        <v>7.05286</v>
      </c>
    </row>
    <row r="49" spans="1:7" ht="15">
      <c r="A49" s="32" t="s">
        <v>173</v>
      </c>
      <c r="B49" s="32" t="s">
        <v>156</v>
      </c>
      <c r="C49" s="32" t="s">
        <v>97</v>
      </c>
      <c r="D49" s="61"/>
      <c r="E49" s="32" t="s">
        <v>97</v>
      </c>
      <c r="F49" s="61"/>
      <c r="G49" s="32">
        <v>8.982608</v>
      </c>
    </row>
    <row r="50" spans="2:7" ht="15">
      <c r="B50" s="32" t="s">
        <v>157</v>
      </c>
      <c r="C50" s="32">
        <v>82.0013510000001</v>
      </c>
      <c r="D50" s="61">
        <f t="shared" si="0"/>
        <v>2.3211326328538813</v>
      </c>
      <c r="E50" s="32">
        <v>9.985840999999999</v>
      </c>
      <c r="F50" s="61">
        <f t="shared" si="1"/>
        <v>12.1776542437697</v>
      </c>
      <c r="G50" s="32">
        <v>3532.8162570002614</v>
      </c>
    </row>
    <row r="51" spans="1:7" ht="15">
      <c r="A51" s="32" t="s">
        <v>111</v>
      </c>
      <c r="B51" s="32" t="s">
        <v>156</v>
      </c>
      <c r="C51" s="32">
        <v>21.074548</v>
      </c>
      <c r="D51" s="61">
        <f t="shared" si="0"/>
        <v>2.401961357315004</v>
      </c>
      <c r="E51" s="32">
        <v>4.004176</v>
      </c>
      <c r="F51" s="61">
        <f t="shared" si="1"/>
        <v>19.00005637131577</v>
      </c>
      <c r="G51" s="32">
        <v>877.3891360000006</v>
      </c>
    </row>
    <row r="52" spans="2:7" ht="15">
      <c r="B52" s="32" t="s">
        <v>157</v>
      </c>
      <c r="C52" s="32">
        <v>16.947012</v>
      </c>
      <c r="D52" s="61">
        <f t="shared" si="0"/>
        <v>1.6945650349211943</v>
      </c>
      <c r="E52" s="32" t="s">
        <v>97</v>
      </c>
      <c r="F52" s="61"/>
      <c r="G52" s="32">
        <v>1000.0803539999939</v>
      </c>
    </row>
    <row r="53" spans="1:6" ht="15">
      <c r="A53" s="32" t="s">
        <v>174</v>
      </c>
      <c r="B53" s="32" t="s">
        <v>158</v>
      </c>
      <c r="D53" s="61"/>
      <c r="F53" s="61"/>
    </row>
    <row r="54" spans="1:7" ht="15">
      <c r="A54" s="32" t="s">
        <v>263</v>
      </c>
      <c r="B54" s="32" t="s">
        <v>156</v>
      </c>
      <c r="C54" s="32">
        <v>37.946936</v>
      </c>
      <c r="D54" s="61">
        <f t="shared" si="0"/>
        <v>1.7478677266322524</v>
      </c>
      <c r="E54" s="32">
        <v>5.039283999999999</v>
      </c>
      <c r="F54" s="61">
        <f t="shared" si="1"/>
        <v>13.279817901503296</v>
      </c>
      <c r="G54" s="32">
        <v>2171.04163100003</v>
      </c>
    </row>
    <row r="55" spans="2:7" ht="15">
      <c r="B55" s="32" t="s">
        <v>157</v>
      </c>
      <c r="C55" s="32">
        <v>14.028756</v>
      </c>
      <c r="D55" s="61">
        <f t="shared" si="0"/>
        <v>2.2974692903677516</v>
      </c>
      <c r="E55" s="32">
        <v>2.009577</v>
      </c>
      <c r="F55" s="61">
        <f t="shared" si="1"/>
        <v>14.324698497856833</v>
      </c>
      <c r="G55" s="32">
        <v>610.6177809999995</v>
      </c>
    </row>
    <row r="56" spans="1:7" ht="15">
      <c r="A56" s="32" t="s">
        <v>114</v>
      </c>
      <c r="B56" s="32" t="s">
        <v>156</v>
      </c>
      <c r="C56" s="32">
        <v>77.00516100000007</v>
      </c>
      <c r="D56" s="61">
        <f t="shared" si="0"/>
        <v>2.2878356690774884</v>
      </c>
      <c r="E56" s="32">
        <v>8.008352</v>
      </c>
      <c r="F56" s="61">
        <f t="shared" si="1"/>
        <v>10.399760088807545</v>
      </c>
      <c r="G56" s="32">
        <v>3365.851929000235</v>
      </c>
    </row>
    <row r="57" spans="2:7" ht="15">
      <c r="B57" s="32" t="s">
        <v>157</v>
      </c>
      <c r="C57" s="32">
        <v>4.99619</v>
      </c>
      <c r="D57" s="61">
        <f t="shared" si="0"/>
        <v>2.8396004577198237</v>
      </c>
      <c r="E57" s="32">
        <v>1.977489</v>
      </c>
      <c r="F57" s="61">
        <f t="shared" si="1"/>
        <v>39.57993991421463</v>
      </c>
      <c r="G57" s="32">
        <v>175.94693599999982</v>
      </c>
    </row>
    <row r="58" spans="1:7" ht="15">
      <c r="A58" s="32" t="s">
        <v>115</v>
      </c>
      <c r="B58" s="32" t="s">
        <v>156</v>
      </c>
      <c r="C58" s="32">
        <v>76.99131400000006</v>
      </c>
      <c r="D58" s="61">
        <f t="shared" si="0"/>
        <v>2.357836035697137</v>
      </c>
      <c r="E58" s="32">
        <v>8.971563999999999</v>
      </c>
      <c r="F58" s="61">
        <f t="shared" si="1"/>
        <v>11.652696302858258</v>
      </c>
      <c r="G58" s="32">
        <v>3265.337913000222</v>
      </c>
    </row>
    <row r="59" spans="2:7" ht="15">
      <c r="B59" s="32" t="s">
        <v>157</v>
      </c>
      <c r="C59" s="32">
        <v>5.010037</v>
      </c>
      <c r="D59" s="61">
        <f t="shared" si="0"/>
        <v>1.9605262652268518</v>
      </c>
      <c r="E59" s="32">
        <v>1.014277</v>
      </c>
      <c r="F59" s="61">
        <f t="shared" si="1"/>
        <v>20.244900386963213</v>
      </c>
      <c r="G59" s="32">
        <v>255.54551799999933</v>
      </c>
    </row>
    <row r="60" spans="1:7" ht="15">
      <c r="A60" s="32" t="s">
        <v>116</v>
      </c>
      <c r="B60" s="32" t="s">
        <v>156</v>
      </c>
      <c r="C60" s="32">
        <v>82.0013510000001</v>
      </c>
      <c r="D60" s="61">
        <f t="shared" si="0"/>
        <v>2.33431346665761</v>
      </c>
      <c r="E60" s="32">
        <v>9.985840999999999</v>
      </c>
      <c r="F60" s="61">
        <f t="shared" si="1"/>
        <v>12.1776542437697</v>
      </c>
      <c r="G60" s="32">
        <v>3512.8680090002586</v>
      </c>
    </row>
    <row r="61" spans="2:7" ht="15">
      <c r="B61" s="32" t="s">
        <v>157</v>
      </c>
      <c r="C61" s="32" t="s">
        <v>97</v>
      </c>
      <c r="D61" s="61"/>
      <c r="E61" s="32" t="s">
        <v>97</v>
      </c>
      <c r="F61" s="61"/>
      <c r="G61" s="32">
        <v>28.930855999999995</v>
      </c>
    </row>
    <row r="62" spans="1:7" ht="15">
      <c r="A62" s="32" t="s">
        <v>117</v>
      </c>
      <c r="B62" s="32" t="s">
        <v>156</v>
      </c>
      <c r="C62" s="32">
        <v>79.97279700000009</v>
      </c>
      <c r="D62" s="61">
        <f t="shared" si="0"/>
        <v>2.3405880968389527</v>
      </c>
      <c r="E62" s="32">
        <v>9.985840999999999</v>
      </c>
      <c r="F62" s="61">
        <f t="shared" si="1"/>
        <v>12.486547144274557</v>
      </c>
      <c r="G62" s="32">
        <v>3416.7821800002394</v>
      </c>
    </row>
    <row r="63" spans="2:7" ht="15">
      <c r="B63" s="32" t="s">
        <v>157</v>
      </c>
      <c r="C63" s="32">
        <v>2.028554</v>
      </c>
      <c r="D63" s="61">
        <f t="shared" si="0"/>
        <v>1.6226266117998527</v>
      </c>
      <c r="E63" s="32" t="s">
        <v>97</v>
      </c>
      <c r="F63" s="61"/>
      <c r="G63" s="32">
        <v>125.01668500000035</v>
      </c>
    </row>
    <row r="64" spans="1:7" ht="15">
      <c r="A64" s="32" t="s">
        <v>0</v>
      </c>
      <c r="B64" s="32" t="s">
        <v>120</v>
      </c>
      <c r="C64" s="32">
        <v>16.861188000000002</v>
      </c>
      <c r="D64" s="61">
        <f t="shared" si="0"/>
        <v>2.511755079340482</v>
      </c>
      <c r="E64" s="32">
        <v>1.9906</v>
      </c>
      <c r="F64" s="61">
        <f t="shared" si="1"/>
        <v>11.805811073335994</v>
      </c>
      <c r="G64" s="32">
        <v>671.2910880000006</v>
      </c>
    </row>
    <row r="65" spans="2:7" ht="15">
      <c r="B65" s="32" t="s">
        <v>121</v>
      </c>
      <c r="C65" s="32">
        <v>14.835096</v>
      </c>
      <c r="D65" s="61">
        <f t="shared" si="0"/>
        <v>1.7776081829522408</v>
      </c>
      <c r="E65" s="32">
        <v>1.973768</v>
      </c>
      <c r="F65" s="61">
        <f t="shared" si="1"/>
        <v>13.304720104271652</v>
      </c>
      <c r="G65" s="32">
        <v>834.5537640000038</v>
      </c>
    </row>
    <row r="66" spans="2:7" ht="15">
      <c r="B66" s="32" t="s">
        <v>122</v>
      </c>
      <c r="C66" s="32">
        <v>12.004539999999999</v>
      </c>
      <c r="D66" s="61">
        <f t="shared" si="0"/>
        <v>1.972795334197231</v>
      </c>
      <c r="E66" s="32">
        <v>2.01543</v>
      </c>
      <c r="F66" s="61">
        <f t="shared" si="1"/>
        <v>16.78889820018093</v>
      </c>
      <c r="G66" s="32">
        <v>608.5040749999989</v>
      </c>
    </row>
    <row r="67" spans="2:7" ht="15">
      <c r="B67" s="32" t="s">
        <v>123</v>
      </c>
      <c r="C67" s="32">
        <v>7.872216999999999</v>
      </c>
      <c r="D67" s="61">
        <f t="shared" si="0"/>
        <v>2.1185360874587555</v>
      </c>
      <c r="E67" s="32">
        <v>0.963212</v>
      </c>
      <c r="F67" s="61">
        <f t="shared" si="1"/>
        <v>12.235587509846338</v>
      </c>
      <c r="G67" s="32">
        <v>371.58758099999835</v>
      </c>
    </row>
    <row r="68" spans="2:7" ht="15">
      <c r="B68" s="32" t="s">
        <v>124</v>
      </c>
      <c r="C68" s="32">
        <v>30.42831</v>
      </c>
      <c r="D68" s="61">
        <f t="shared" si="0"/>
        <v>2.881844380403475</v>
      </c>
      <c r="E68" s="32">
        <v>3.0428310000000005</v>
      </c>
      <c r="F68" s="61">
        <f t="shared" si="1"/>
        <v>10.000000000000002</v>
      </c>
      <c r="G68" s="32">
        <v>1055.8623569999938</v>
      </c>
    </row>
    <row r="69" spans="1:7" ht="15">
      <c r="A69" s="32" t="s">
        <v>92</v>
      </c>
      <c r="B69" s="32" t="s">
        <v>125</v>
      </c>
      <c r="C69" s="32">
        <v>47.327963</v>
      </c>
      <c r="D69" s="61">
        <f>(C69/G69)*100</f>
        <v>2.556868618275157</v>
      </c>
      <c r="E69" s="32">
        <v>3.0428310000000005</v>
      </c>
      <c r="F69" s="61">
        <f>(E69/C69)*100</f>
        <v>6.429245644905531</v>
      </c>
      <c r="G69" s="32">
        <v>1851.012706000008</v>
      </c>
    </row>
    <row r="70" spans="2:7" ht="15">
      <c r="B70" s="32" t="s">
        <v>4</v>
      </c>
      <c r="C70" s="32">
        <v>34.673388</v>
      </c>
      <c r="D70" s="61">
        <f>(C70/G70)*100</f>
        <v>2.050725800860995</v>
      </c>
      <c r="E70" s="32">
        <v>6.943009999999999</v>
      </c>
      <c r="F70" s="61">
        <f>(E70/C70)*100</f>
        <v>20.024031109968252</v>
      </c>
      <c r="G70" s="32">
        <v>1690.7861590000193</v>
      </c>
    </row>
    <row r="71" spans="1:7" s="62" customFormat="1" ht="15">
      <c r="A71" s="62" t="s">
        <v>215</v>
      </c>
      <c r="C71" s="62">
        <f>SUM(C69:C70)</f>
        <v>82.001351</v>
      </c>
      <c r="D71" s="62">
        <f>(C71/G71)*100</f>
        <v>2.315245843301138</v>
      </c>
      <c r="E71" s="62">
        <f>SUM(E69:E70)</f>
        <v>9.985841</v>
      </c>
      <c r="F71" s="62">
        <f>(E71/C71)*100</f>
        <v>12.177654243769716</v>
      </c>
      <c r="G71" s="62">
        <f>SUM(G69:G70)</f>
        <v>3541.798865000027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9"/>
  <sheetViews>
    <sheetView zoomScale="90" zoomScaleNormal="90" zoomScaleSheetLayoutView="70" zoomScalePageLayoutView="0" workbookViewId="0" topLeftCell="A44">
      <selection activeCell="D59" sqref="D59"/>
    </sheetView>
  </sheetViews>
  <sheetFormatPr defaultColWidth="9.140625" defaultRowHeight="15"/>
  <cols>
    <col min="1" max="1" width="45.7109375" style="32" customWidth="1"/>
    <col min="2" max="2" width="21.140625" style="32" bestFit="1" customWidth="1"/>
    <col min="3" max="4" width="19.57421875" style="32" customWidth="1"/>
    <col min="5" max="6" width="13.7109375" style="32" customWidth="1"/>
    <col min="7" max="7" width="16.7109375" style="32" customWidth="1"/>
    <col min="8" max="8" width="14.140625" style="32" customWidth="1"/>
    <col min="9" max="9" width="12.57421875" style="32" customWidth="1"/>
    <col min="10" max="16384" width="9.140625" style="32" customWidth="1"/>
  </cols>
  <sheetData>
    <row r="1" s="42" customFormat="1" ht="15.75">
      <c r="A1" s="41" t="s">
        <v>277</v>
      </c>
    </row>
    <row r="2" spans="1:7" s="49" customFormat="1" ht="45" customHeight="1">
      <c r="A2" s="49" t="s">
        <v>97</v>
      </c>
      <c r="B2" s="49" t="s">
        <v>97</v>
      </c>
      <c r="C2" s="122" t="s">
        <v>278</v>
      </c>
      <c r="D2" s="122"/>
      <c r="E2" s="122" t="s">
        <v>279</v>
      </c>
      <c r="F2" s="122"/>
      <c r="G2" s="49" t="s">
        <v>280</v>
      </c>
    </row>
    <row r="3" spans="3:7" s="44" customFormat="1" ht="15">
      <c r="C3" s="44" t="s">
        <v>160</v>
      </c>
      <c r="D3" s="44" t="s">
        <v>214</v>
      </c>
      <c r="E3" s="44" t="s">
        <v>160</v>
      </c>
      <c r="F3" s="44" t="s">
        <v>281</v>
      </c>
      <c r="G3" s="44" t="s">
        <v>160</v>
      </c>
    </row>
    <row r="4" spans="1:7" ht="15">
      <c r="A4" s="32" t="s">
        <v>224</v>
      </c>
      <c r="B4" s="32" t="s">
        <v>8</v>
      </c>
      <c r="C4" s="32">
        <v>28.937721</v>
      </c>
      <c r="D4" s="78">
        <f>(C4/G4)*100</f>
        <v>2.474953939652197</v>
      </c>
      <c r="E4" s="32">
        <v>28.937721</v>
      </c>
      <c r="F4" s="78">
        <f>(E4/C4)*100</f>
        <v>100</v>
      </c>
      <c r="G4" s="32">
        <v>1169.2226079999932</v>
      </c>
    </row>
    <row r="5" spans="2:7" ht="15">
      <c r="B5" s="32" t="s">
        <v>9</v>
      </c>
      <c r="C5" s="32">
        <v>19.952299999999997</v>
      </c>
      <c r="D5" s="78">
        <f aca="true" t="shared" si="0" ref="D5:D68">(C5/G5)*100</f>
        <v>2.9405202158918944</v>
      </c>
      <c r="E5" s="32">
        <v>19.952299999999997</v>
      </c>
      <c r="F5" s="78">
        <f aca="true" t="shared" si="1" ref="F5:F68">(E5/C5)*100</f>
        <v>100</v>
      </c>
      <c r="G5" s="32">
        <v>678.5295979999997</v>
      </c>
    </row>
    <row r="6" spans="2:7" ht="15">
      <c r="B6" s="32" t="s">
        <v>10</v>
      </c>
      <c r="C6" s="32">
        <v>82.92955200000013</v>
      </c>
      <c r="D6" s="78">
        <f t="shared" si="0"/>
        <v>5.534884263713474</v>
      </c>
      <c r="E6" s="32">
        <v>82.92955200000013</v>
      </c>
      <c r="F6" s="78">
        <f t="shared" si="1"/>
        <v>100</v>
      </c>
      <c r="G6" s="32">
        <v>1498.3068849999925</v>
      </c>
    </row>
    <row r="7" spans="2:7" ht="15">
      <c r="B7" s="32" t="s">
        <v>11</v>
      </c>
      <c r="C7" s="32">
        <v>160.06893000000005</v>
      </c>
      <c r="D7" s="78">
        <f t="shared" si="0"/>
        <v>10.574051243383972</v>
      </c>
      <c r="E7" s="32">
        <v>160.06893000000005</v>
      </c>
      <c r="F7" s="78">
        <f t="shared" si="1"/>
        <v>100</v>
      </c>
      <c r="G7" s="32">
        <v>1513.7899969999942</v>
      </c>
    </row>
    <row r="8" spans="2:7" ht="15">
      <c r="B8" s="32" t="s">
        <v>12</v>
      </c>
      <c r="C8" s="32">
        <v>168.40043900000003</v>
      </c>
      <c r="D8" s="78">
        <f t="shared" si="0"/>
        <v>16.80951202687759</v>
      </c>
      <c r="E8" s="32">
        <v>168.40043900000003</v>
      </c>
      <c r="F8" s="78">
        <f t="shared" si="1"/>
        <v>100</v>
      </c>
      <c r="G8" s="32">
        <v>1001.8163449999971</v>
      </c>
    </row>
    <row r="9" spans="2:7" ht="15">
      <c r="B9" s="32" t="s">
        <v>13</v>
      </c>
      <c r="C9" s="32">
        <v>31.781952999999994</v>
      </c>
      <c r="D9" s="78">
        <f t="shared" si="0"/>
        <v>2.953649938253981</v>
      </c>
      <c r="E9" s="32">
        <v>31.781952999999994</v>
      </c>
      <c r="F9" s="78">
        <f t="shared" si="1"/>
        <v>100</v>
      </c>
      <c r="G9" s="32">
        <v>1076.0230109999954</v>
      </c>
    </row>
    <row r="10" spans="2:7" ht="15">
      <c r="B10" s="32" t="s">
        <v>14</v>
      </c>
      <c r="C10" s="32">
        <v>28.863616999999994</v>
      </c>
      <c r="D10" s="78">
        <f t="shared" si="0"/>
        <v>4.5170510179466214</v>
      </c>
      <c r="E10" s="32">
        <v>28.863616999999994</v>
      </c>
      <c r="F10" s="78">
        <f t="shared" si="1"/>
        <v>100</v>
      </c>
      <c r="G10" s="32">
        <v>638.9924949999995</v>
      </c>
    </row>
    <row r="11" spans="2:7" ht="15">
      <c r="B11" s="32" t="s">
        <v>15</v>
      </c>
      <c r="C11" s="32">
        <v>73.87627700000004</v>
      </c>
      <c r="D11" s="78">
        <f t="shared" si="0"/>
        <v>5.359692827170093</v>
      </c>
      <c r="E11" s="32">
        <v>73.87627700000004</v>
      </c>
      <c r="F11" s="78">
        <f t="shared" si="1"/>
        <v>100</v>
      </c>
      <c r="G11" s="32">
        <v>1378.3677419999938</v>
      </c>
    </row>
    <row r="12" spans="2:7" ht="15">
      <c r="B12" s="32" t="s">
        <v>16</v>
      </c>
      <c r="C12" s="32">
        <v>158.56335399999995</v>
      </c>
      <c r="D12" s="78">
        <f t="shared" si="0"/>
        <v>9.972745633784266</v>
      </c>
      <c r="E12" s="32">
        <v>158.56335399999995</v>
      </c>
      <c r="F12" s="78">
        <f t="shared" si="1"/>
        <v>100</v>
      </c>
      <c r="G12" s="32">
        <v>1589.9668939999963</v>
      </c>
    </row>
    <row r="13" spans="2:7" ht="15">
      <c r="B13" s="32" t="s">
        <v>225</v>
      </c>
      <c r="C13" s="32">
        <v>160.22599700000012</v>
      </c>
      <c r="D13" s="78">
        <f t="shared" si="0"/>
        <v>15.785502167787469</v>
      </c>
      <c r="E13" s="32">
        <v>160.22599700000012</v>
      </c>
      <c r="F13" s="78">
        <f t="shared" si="1"/>
        <v>100</v>
      </c>
      <c r="G13" s="32">
        <v>1015.0199549999983</v>
      </c>
    </row>
    <row r="14" spans="1:7" ht="15">
      <c r="A14" s="32" t="s">
        <v>106</v>
      </c>
      <c r="B14" s="32" t="s">
        <v>168</v>
      </c>
      <c r="C14" s="32">
        <v>40.863012999999995</v>
      </c>
      <c r="D14" s="78">
        <f t="shared" si="0"/>
        <v>29.778622397043968</v>
      </c>
      <c r="E14" s="32">
        <v>40.863012999999995</v>
      </c>
      <c r="F14" s="78">
        <f t="shared" si="1"/>
        <v>100</v>
      </c>
      <c r="G14" s="32">
        <v>137.2226440000003</v>
      </c>
    </row>
    <row r="15" spans="2:7" ht="15">
      <c r="B15" s="32" t="s">
        <v>129</v>
      </c>
      <c r="C15" s="32">
        <v>367.617902999999</v>
      </c>
      <c r="D15" s="78">
        <f t="shared" si="0"/>
        <v>7.69375491810141</v>
      </c>
      <c r="E15" s="32">
        <v>367.617902999999</v>
      </c>
      <c r="F15" s="78">
        <f t="shared" si="1"/>
        <v>100</v>
      </c>
      <c r="G15" s="32">
        <v>4778.133784000442</v>
      </c>
    </row>
    <row r="16" spans="2:7" ht="15">
      <c r="B16" s="32" t="s">
        <v>130</v>
      </c>
      <c r="C16" s="32">
        <v>344.9764599999989</v>
      </c>
      <c r="D16" s="78">
        <f t="shared" si="0"/>
        <v>7.194430147909762</v>
      </c>
      <c r="E16" s="32">
        <v>344.9764599999989</v>
      </c>
      <c r="F16" s="78">
        <f t="shared" si="1"/>
        <v>100</v>
      </c>
      <c r="G16" s="32">
        <v>4795.049127000376</v>
      </c>
    </row>
    <row r="17" spans="2:7" ht="15">
      <c r="B17" s="32" t="s">
        <v>169</v>
      </c>
      <c r="C17" s="32">
        <v>160.1427640000001</v>
      </c>
      <c r="D17" s="78">
        <f t="shared" si="0"/>
        <v>8.658097358094565</v>
      </c>
      <c r="E17" s="32">
        <v>160.1427640000001</v>
      </c>
      <c r="F17" s="78">
        <f t="shared" si="1"/>
        <v>100</v>
      </c>
      <c r="G17" s="32">
        <v>1849.6299749999991</v>
      </c>
    </row>
    <row r="18" spans="1:7" ht="15">
      <c r="A18" s="32" t="s">
        <v>170</v>
      </c>
      <c r="B18" s="32" t="s">
        <v>171</v>
      </c>
      <c r="C18" s="32">
        <v>66.67244300000003</v>
      </c>
      <c r="D18" s="78">
        <f t="shared" si="0"/>
        <v>10.186354941424003</v>
      </c>
      <c r="E18" s="32">
        <v>66.67244300000003</v>
      </c>
      <c r="F18" s="78">
        <f t="shared" si="1"/>
        <v>100</v>
      </c>
      <c r="G18" s="32">
        <v>654.5269959999995</v>
      </c>
    </row>
    <row r="19" spans="2:7" ht="15">
      <c r="B19" s="32" t="s">
        <v>133</v>
      </c>
      <c r="C19" s="32">
        <v>129.3320070000003</v>
      </c>
      <c r="D19" s="78">
        <f t="shared" si="0"/>
        <v>9.030937607914325</v>
      </c>
      <c r="E19" s="32">
        <v>129.3320070000003</v>
      </c>
      <c r="F19" s="78">
        <f t="shared" si="1"/>
        <v>100</v>
      </c>
      <c r="G19" s="32">
        <v>1432.0994410000053</v>
      </c>
    </row>
    <row r="20" spans="2:7" ht="15">
      <c r="B20" s="32" t="s">
        <v>134</v>
      </c>
      <c r="C20" s="32">
        <v>407.02936299999857</v>
      </c>
      <c r="D20" s="78">
        <f t="shared" si="0"/>
        <v>6.77221012691494</v>
      </c>
      <c r="E20" s="32">
        <v>407.02936299999857</v>
      </c>
      <c r="F20" s="78">
        <f t="shared" si="1"/>
        <v>100</v>
      </c>
      <c r="G20" s="32">
        <v>6010.28844900032</v>
      </c>
    </row>
    <row r="21" spans="2:7" ht="15">
      <c r="B21" s="32" t="s">
        <v>172</v>
      </c>
      <c r="C21" s="32">
        <v>310.56632699999886</v>
      </c>
      <c r="D21" s="78">
        <f t="shared" si="0"/>
        <v>8.967817148907049</v>
      </c>
      <c r="E21" s="32">
        <v>310.56632699999886</v>
      </c>
      <c r="F21" s="78">
        <f t="shared" si="1"/>
        <v>100</v>
      </c>
      <c r="G21" s="32">
        <v>3463.1206440002966</v>
      </c>
    </row>
    <row r="22" spans="1:7" ht="15">
      <c r="A22" s="32" t="s">
        <v>108</v>
      </c>
      <c r="B22" s="32" t="s">
        <v>135</v>
      </c>
      <c r="C22" s="32">
        <v>238.32421199999942</v>
      </c>
      <c r="D22" s="78">
        <f t="shared" si="0"/>
        <v>2.4374529120663535</v>
      </c>
      <c r="E22" s="32">
        <v>238.32421199999942</v>
      </c>
      <c r="F22" s="78">
        <f t="shared" si="1"/>
        <v>100</v>
      </c>
      <c r="G22" s="32">
        <v>9777.59245399985</v>
      </c>
    </row>
    <row r="23" spans="2:7" ht="15">
      <c r="B23" s="32" t="s">
        <v>136</v>
      </c>
      <c r="C23" s="32">
        <v>675.2759279999996</v>
      </c>
      <c r="D23" s="78">
        <f t="shared" si="0"/>
        <v>37.8848523743824</v>
      </c>
      <c r="E23" s="32">
        <v>675.2759279999996</v>
      </c>
      <c r="F23" s="78">
        <f t="shared" si="1"/>
        <v>100</v>
      </c>
      <c r="G23" s="32">
        <v>1782.443075999997</v>
      </c>
    </row>
    <row r="24" spans="1:7" ht="15">
      <c r="A24" s="32" t="s">
        <v>72</v>
      </c>
      <c r="B24" s="32" t="s">
        <v>137</v>
      </c>
      <c r="C24" s="32">
        <v>168.07900000000012</v>
      </c>
      <c r="D24" s="78">
        <f t="shared" si="0"/>
        <v>6.656226406365053</v>
      </c>
      <c r="E24" s="32">
        <v>168.07900000000012</v>
      </c>
      <c r="F24" s="78">
        <f t="shared" si="1"/>
        <v>100</v>
      </c>
      <c r="G24" s="32">
        <v>2525.139467000006</v>
      </c>
    </row>
    <row r="25" spans="2:7" ht="15">
      <c r="B25" s="32" t="s">
        <v>138</v>
      </c>
      <c r="C25" s="32">
        <v>210.41354899999968</v>
      </c>
      <c r="D25" s="78">
        <f t="shared" si="0"/>
        <v>8.1098544177144</v>
      </c>
      <c r="E25" s="32">
        <v>210.41354899999968</v>
      </c>
      <c r="F25" s="78">
        <f t="shared" si="1"/>
        <v>100</v>
      </c>
      <c r="G25" s="32">
        <v>2594.5416300000675</v>
      </c>
    </row>
    <row r="26" spans="2:7" ht="15">
      <c r="B26" s="32" t="s">
        <v>139</v>
      </c>
      <c r="C26" s="32">
        <v>252.66322399999927</v>
      </c>
      <c r="D26" s="78">
        <f t="shared" si="0"/>
        <v>10.519970902729357</v>
      </c>
      <c r="E26" s="32">
        <v>252.66322399999927</v>
      </c>
      <c r="F26" s="78">
        <f t="shared" si="1"/>
        <v>100</v>
      </c>
      <c r="G26" s="32">
        <v>2401.748316000066</v>
      </c>
    </row>
    <row r="27" spans="2:7" ht="15">
      <c r="B27" s="32" t="s">
        <v>140</v>
      </c>
      <c r="C27" s="32">
        <v>136.8036300000004</v>
      </c>
      <c r="D27" s="78">
        <f t="shared" si="0"/>
        <v>6.5662803406461965</v>
      </c>
      <c r="E27" s="32">
        <v>136.8036300000004</v>
      </c>
      <c r="F27" s="78">
        <f t="shared" si="1"/>
        <v>100</v>
      </c>
      <c r="G27" s="32">
        <v>2083.426581000003</v>
      </c>
    </row>
    <row r="28" spans="2:7" ht="15">
      <c r="B28" s="32" t="s">
        <v>141</v>
      </c>
      <c r="C28" s="32">
        <v>145.64073700000034</v>
      </c>
      <c r="D28" s="78">
        <f t="shared" si="0"/>
        <v>7.448969995766171</v>
      </c>
      <c r="E28" s="32">
        <v>145.64073700000034</v>
      </c>
      <c r="F28" s="78">
        <f t="shared" si="1"/>
        <v>100</v>
      </c>
      <c r="G28" s="32">
        <v>1955.1795360000015</v>
      </c>
    </row>
    <row r="29" spans="1:7" ht="15">
      <c r="A29" s="32" t="s">
        <v>1</v>
      </c>
      <c r="B29" s="32" t="s">
        <v>142</v>
      </c>
      <c r="C29" s="32">
        <v>731.7354589999995</v>
      </c>
      <c r="D29" s="78">
        <f t="shared" si="0"/>
        <v>8.02029998157715</v>
      </c>
      <c r="E29" s="32">
        <v>731.7354589999995</v>
      </c>
      <c r="F29" s="78">
        <f t="shared" si="1"/>
        <v>100</v>
      </c>
      <c r="G29" s="32">
        <v>9123.542270000074</v>
      </c>
    </row>
    <row r="30" spans="2:7" ht="15">
      <c r="B30" s="32" t="s">
        <v>143</v>
      </c>
      <c r="C30" s="32">
        <v>43.72603600000003</v>
      </c>
      <c r="D30" s="78">
        <f t="shared" si="0"/>
        <v>6.448815563969243</v>
      </c>
      <c r="E30" s="32">
        <v>43.72603600000003</v>
      </c>
      <c r="F30" s="78">
        <f t="shared" si="1"/>
        <v>100</v>
      </c>
      <c r="G30" s="32">
        <v>678.0475509999959</v>
      </c>
    </row>
    <row r="31" spans="2:7" ht="15">
      <c r="B31" s="32" t="s">
        <v>144</v>
      </c>
      <c r="C31" s="32">
        <v>31.864000000000004</v>
      </c>
      <c r="D31" s="78">
        <f t="shared" si="0"/>
        <v>7.640469140343213</v>
      </c>
      <c r="E31" s="32">
        <v>31.864000000000004</v>
      </c>
      <c r="F31" s="78">
        <f t="shared" si="1"/>
        <v>100</v>
      </c>
      <c r="G31" s="32">
        <v>417.0424539999995</v>
      </c>
    </row>
    <row r="32" spans="2:7" ht="15">
      <c r="B32" s="32" t="s">
        <v>145</v>
      </c>
      <c r="C32" s="32">
        <v>18.93472</v>
      </c>
      <c r="D32" s="78">
        <f t="shared" si="0"/>
        <v>6.203477754145622</v>
      </c>
      <c r="E32" s="32">
        <v>18.93472</v>
      </c>
      <c r="F32" s="78">
        <f t="shared" si="1"/>
        <v>100</v>
      </c>
      <c r="G32" s="32">
        <v>305.22749899999917</v>
      </c>
    </row>
    <row r="33" spans="2:7" ht="15">
      <c r="B33" s="32" t="s">
        <v>146</v>
      </c>
      <c r="C33" s="32">
        <v>26.381771999999998</v>
      </c>
      <c r="D33" s="78">
        <f t="shared" si="0"/>
        <v>11.26001108016521</v>
      </c>
      <c r="E33" s="32">
        <v>26.381771999999998</v>
      </c>
      <c r="F33" s="78">
        <f t="shared" si="1"/>
        <v>100</v>
      </c>
      <c r="G33" s="32">
        <v>234.29614599999948</v>
      </c>
    </row>
    <row r="34" spans="2:7" ht="15">
      <c r="B34" s="32" t="s">
        <v>147</v>
      </c>
      <c r="C34" s="32">
        <v>3.036269</v>
      </c>
      <c r="D34" s="78">
        <f t="shared" si="0"/>
        <v>2.7547852872767353</v>
      </c>
      <c r="E34" s="32">
        <v>3.036269</v>
      </c>
      <c r="F34" s="78">
        <f t="shared" si="1"/>
        <v>100</v>
      </c>
      <c r="G34" s="32">
        <v>110.21799100000014</v>
      </c>
    </row>
    <row r="35" spans="2:7" ht="15">
      <c r="B35" s="32" t="s">
        <v>148</v>
      </c>
      <c r="C35" s="32">
        <v>16.934951</v>
      </c>
      <c r="D35" s="78">
        <f t="shared" si="0"/>
        <v>9.551333833106144</v>
      </c>
      <c r="E35" s="32">
        <v>16.934951</v>
      </c>
      <c r="F35" s="78">
        <f t="shared" si="1"/>
        <v>100</v>
      </c>
      <c r="G35" s="32">
        <v>177.3045659999999</v>
      </c>
    </row>
    <row r="36" spans="2:7" ht="15">
      <c r="B36" s="32" t="s">
        <v>149</v>
      </c>
      <c r="C36" s="32">
        <v>10.123793</v>
      </c>
      <c r="D36" s="78">
        <f t="shared" si="0"/>
        <v>7.807059493585373</v>
      </c>
      <c r="E36" s="32">
        <v>10.123793</v>
      </c>
      <c r="F36" s="78">
        <f t="shared" si="1"/>
        <v>100</v>
      </c>
      <c r="G36" s="32">
        <v>129.67485400000035</v>
      </c>
    </row>
    <row r="37" spans="2:7" ht="15">
      <c r="B37" s="32" t="s">
        <v>150</v>
      </c>
      <c r="C37" s="32">
        <v>30.863139999999994</v>
      </c>
      <c r="D37" s="78">
        <f t="shared" si="0"/>
        <v>8.023022661363118</v>
      </c>
      <c r="E37" s="32">
        <v>30.863139999999994</v>
      </c>
      <c r="F37" s="78">
        <f t="shared" si="1"/>
        <v>100</v>
      </c>
      <c r="G37" s="32">
        <v>384.68219900000037</v>
      </c>
    </row>
    <row r="38" spans="1:7" ht="15">
      <c r="A38" s="32" t="s">
        <v>3</v>
      </c>
      <c r="B38" s="32" t="s">
        <v>153</v>
      </c>
      <c r="C38" s="32">
        <v>658.8240979999998</v>
      </c>
      <c r="D38" s="78">
        <f t="shared" si="0"/>
        <v>8.404067267570197</v>
      </c>
      <c r="E38" s="32">
        <v>658.8240979999998</v>
      </c>
      <c r="F38" s="78">
        <f t="shared" si="1"/>
        <v>100</v>
      </c>
      <c r="G38" s="32">
        <v>7839.348223000131</v>
      </c>
    </row>
    <row r="39" spans="2:7" ht="15">
      <c r="B39" s="32" t="s">
        <v>5</v>
      </c>
      <c r="C39" s="32">
        <v>20.058775</v>
      </c>
      <c r="D39" s="78">
        <f t="shared" si="0"/>
        <v>14.75792634940358</v>
      </c>
      <c r="E39" s="32">
        <v>20.058775</v>
      </c>
      <c r="F39" s="78">
        <f t="shared" si="1"/>
        <v>100</v>
      </c>
      <c r="G39" s="32">
        <v>135.91865500000037</v>
      </c>
    </row>
    <row r="40" spans="2:7" ht="15">
      <c r="B40" s="32" t="s">
        <v>6</v>
      </c>
      <c r="C40" s="32">
        <v>43.734452000000026</v>
      </c>
      <c r="D40" s="78">
        <f t="shared" si="0"/>
        <v>6.635272062952466</v>
      </c>
      <c r="E40" s="32">
        <v>43.734452000000026</v>
      </c>
      <c r="F40" s="78">
        <f t="shared" si="1"/>
        <v>100</v>
      </c>
      <c r="G40" s="32">
        <v>659.1207049999954</v>
      </c>
    </row>
    <row r="41" spans="2:7" ht="15">
      <c r="B41" s="32" t="s">
        <v>154</v>
      </c>
      <c r="C41" s="32">
        <v>184.97933199999974</v>
      </c>
      <c r="D41" s="78">
        <f t="shared" si="0"/>
        <v>6.449307668749022</v>
      </c>
      <c r="E41" s="32">
        <v>184.97933199999974</v>
      </c>
      <c r="F41" s="78">
        <f t="shared" si="1"/>
        <v>100</v>
      </c>
      <c r="G41" s="32">
        <v>2868.204488000188</v>
      </c>
    </row>
    <row r="42" spans="2:7" ht="15">
      <c r="B42" s="32" t="s">
        <v>155</v>
      </c>
      <c r="C42" s="32">
        <v>6.003483</v>
      </c>
      <c r="D42" s="78">
        <f t="shared" si="0"/>
        <v>10.451116810357812</v>
      </c>
      <c r="E42" s="32">
        <v>6.003483</v>
      </c>
      <c r="F42" s="78">
        <f t="shared" si="1"/>
        <v>100</v>
      </c>
      <c r="G42" s="32">
        <v>57.443459000000026</v>
      </c>
    </row>
    <row r="43" spans="1:7" ht="15">
      <c r="A43" s="32" t="s">
        <v>2</v>
      </c>
      <c r="B43" s="32" t="s">
        <v>151</v>
      </c>
      <c r="C43" s="32">
        <v>865.8359729999992</v>
      </c>
      <c r="D43" s="78">
        <f t="shared" si="0"/>
        <v>7.964031919798972</v>
      </c>
      <c r="E43" s="32">
        <v>865.8359729999992</v>
      </c>
      <c r="F43" s="78">
        <f t="shared" si="1"/>
        <v>100</v>
      </c>
      <c r="G43" s="32">
        <v>10871.82951699991</v>
      </c>
    </row>
    <row r="44" spans="2:7" ht="15">
      <c r="B44" s="32" t="s">
        <v>143</v>
      </c>
      <c r="C44" s="32">
        <v>47.76416700000003</v>
      </c>
      <c r="D44" s="78">
        <f t="shared" si="0"/>
        <v>7.074903263433965</v>
      </c>
      <c r="E44" s="32">
        <v>47.76416700000003</v>
      </c>
      <c r="F44" s="78">
        <f t="shared" si="1"/>
        <v>100</v>
      </c>
      <c r="G44" s="32">
        <v>675.1211319999958</v>
      </c>
    </row>
    <row r="45" spans="2:7" ht="15">
      <c r="B45" s="32" t="s">
        <v>152</v>
      </c>
      <c r="C45" s="32" t="s">
        <v>97</v>
      </c>
      <c r="D45" s="78"/>
      <c r="E45" s="32" t="s">
        <v>97</v>
      </c>
      <c r="F45" s="78"/>
      <c r="G45" s="32">
        <v>3.0231449999999995</v>
      </c>
    </row>
    <row r="46" spans="2:7" ht="15">
      <c r="B46" s="32" t="s">
        <v>150</v>
      </c>
      <c r="C46" s="32" t="s">
        <v>97</v>
      </c>
      <c r="D46" s="78"/>
      <c r="E46" s="32" t="s">
        <v>97</v>
      </c>
      <c r="F46" s="78"/>
      <c r="G46" s="32">
        <v>10.061736</v>
      </c>
    </row>
    <row r="47" spans="1:7" ht="15">
      <c r="A47" s="32" t="s">
        <v>173</v>
      </c>
      <c r="B47" s="32" t="s">
        <v>156</v>
      </c>
      <c r="C47" s="32">
        <v>25.968262</v>
      </c>
      <c r="D47" s="78">
        <f t="shared" si="0"/>
        <v>34.10760143563075</v>
      </c>
      <c r="E47" s="32">
        <v>25.968262</v>
      </c>
      <c r="F47" s="78">
        <f t="shared" si="1"/>
        <v>100</v>
      </c>
      <c r="G47" s="32">
        <v>76.13628900000008</v>
      </c>
    </row>
    <row r="48" spans="2:7" ht="15">
      <c r="B48" s="32" t="s">
        <v>157</v>
      </c>
      <c r="C48" s="32">
        <v>887.6318779999987</v>
      </c>
      <c r="D48" s="78">
        <f t="shared" si="0"/>
        <v>7.72935968325957</v>
      </c>
      <c r="E48" s="32">
        <v>887.6318779999987</v>
      </c>
      <c r="F48" s="78">
        <f t="shared" si="1"/>
        <v>100</v>
      </c>
      <c r="G48" s="32">
        <v>11483.899240999906</v>
      </c>
    </row>
    <row r="49" spans="1:7" ht="15">
      <c r="A49" s="32" t="s">
        <v>111</v>
      </c>
      <c r="B49" s="32" t="s">
        <v>156</v>
      </c>
      <c r="C49" s="32">
        <v>289.2762059999992</v>
      </c>
      <c r="D49" s="78">
        <f t="shared" si="0"/>
        <v>7.542711643971605</v>
      </c>
      <c r="E49" s="32">
        <v>289.2762059999992</v>
      </c>
      <c r="F49" s="78">
        <f t="shared" si="1"/>
        <v>100</v>
      </c>
      <c r="G49" s="32">
        <v>3835.1751950003118</v>
      </c>
    </row>
    <row r="50" spans="2:7" ht="15">
      <c r="B50" s="32" t="s">
        <v>157</v>
      </c>
      <c r="C50" s="32">
        <v>450.18991699999975</v>
      </c>
      <c r="D50" s="78">
        <f t="shared" si="0"/>
        <v>8.473070027381729</v>
      </c>
      <c r="E50" s="32">
        <v>450.18991699999975</v>
      </c>
      <c r="F50" s="78">
        <f t="shared" si="1"/>
        <v>100</v>
      </c>
      <c r="G50" s="32">
        <v>5313.185369000347</v>
      </c>
    </row>
    <row r="51" spans="1:6" ht="15">
      <c r="A51" s="32" t="s">
        <v>174</v>
      </c>
      <c r="B51" s="32" t="s">
        <v>158</v>
      </c>
      <c r="D51" s="78"/>
      <c r="F51" s="78"/>
    </row>
    <row r="52" spans="1:7" ht="15">
      <c r="A52" s="32" t="s">
        <v>263</v>
      </c>
      <c r="B52" s="32" t="s">
        <v>156</v>
      </c>
      <c r="C52" s="32">
        <v>398.92293899999896</v>
      </c>
      <c r="D52" s="78">
        <f t="shared" si="0"/>
        <v>6.096617832567676</v>
      </c>
      <c r="E52" s="32">
        <v>398.92293899999896</v>
      </c>
      <c r="F52" s="78">
        <f t="shared" si="1"/>
        <v>100</v>
      </c>
      <c r="G52" s="32">
        <v>6543.348295000262</v>
      </c>
    </row>
    <row r="53" spans="2:7" ht="15">
      <c r="B53" s="32" t="s">
        <v>157</v>
      </c>
      <c r="C53" s="32">
        <v>131.38247300000015</v>
      </c>
      <c r="D53" s="78">
        <f t="shared" si="0"/>
        <v>7.6272878702188756</v>
      </c>
      <c r="E53" s="32">
        <v>131.38247300000015</v>
      </c>
      <c r="F53" s="78">
        <f t="shared" si="1"/>
        <v>100</v>
      </c>
      <c r="G53" s="32">
        <v>1722.5319830000064</v>
      </c>
    </row>
    <row r="54" spans="1:7" ht="15">
      <c r="A54" s="32" t="s">
        <v>114</v>
      </c>
      <c r="B54" s="32" t="s">
        <v>156</v>
      </c>
      <c r="C54" s="32">
        <v>573.5169889999986</v>
      </c>
      <c r="D54" s="78">
        <f t="shared" si="0"/>
        <v>5.341970344860379</v>
      </c>
      <c r="E54" s="32">
        <v>573.5169889999986</v>
      </c>
      <c r="F54" s="78">
        <f t="shared" si="1"/>
        <v>100</v>
      </c>
      <c r="G54" s="32">
        <v>10736.057146999912</v>
      </c>
    </row>
    <row r="55" spans="2:7" ht="15">
      <c r="B55" s="32" t="s">
        <v>157</v>
      </c>
      <c r="C55" s="32">
        <v>340.08315099999936</v>
      </c>
      <c r="D55" s="78">
        <f t="shared" si="0"/>
        <v>41.2733098363333</v>
      </c>
      <c r="E55" s="32">
        <v>340.08315099999936</v>
      </c>
      <c r="F55" s="78">
        <f t="shared" si="1"/>
        <v>100</v>
      </c>
      <c r="G55" s="32">
        <v>823.9783830000008</v>
      </c>
    </row>
    <row r="56" spans="1:7" ht="15">
      <c r="A56" s="32" t="s">
        <v>115</v>
      </c>
      <c r="B56" s="32" t="s">
        <v>156</v>
      </c>
      <c r="C56" s="32" t="s">
        <v>97</v>
      </c>
      <c r="D56" s="78"/>
      <c r="E56" s="32" t="s">
        <v>97</v>
      </c>
      <c r="F56" s="78"/>
      <c r="G56" s="32">
        <v>10284.705548999886</v>
      </c>
    </row>
    <row r="57" spans="2:7" ht="15">
      <c r="B57" s="32" t="s">
        <v>157</v>
      </c>
      <c r="C57" s="32">
        <v>913.6001399999986</v>
      </c>
      <c r="D57" s="78">
        <f t="shared" si="0"/>
        <v>75.16690747128317</v>
      </c>
      <c r="E57" s="32">
        <v>913.6001399999986</v>
      </c>
      <c r="F57" s="78">
        <f t="shared" si="1"/>
        <v>100</v>
      </c>
      <c r="G57" s="32">
        <v>1215.4286649999951</v>
      </c>
    </row>
    <row r="58" spans="1:7" ht="15">
      <c r="A58" s="32" t="s">
        <v>116</v>
      </c>
      <c r="B58" s="32" t="s">
        <v>156</v>
      </c>
      <c r="C58" s="32">
        <v>796.7623689999984</v>
      </c>
      <c r="D58" s="78">
        <f t="shared" si="0"/>
        <v>7.006150318230958</v>
      </c>
      <c r="E58" s="32">
        <v>796.7623689999984</v>
      </c>
      <c r="F58" s="78">
        <f t="shared" si="1"/>
        <v>100</v>
      </c>
      <c r="G58" s="32">
        <v>11372.327637999917</v>
      </c>
    </row>
    <row r="59" spans="2:7" ht="15">
      <c r="B59" s="32" t="s">
        <v>157</v>
      </c>
      <c r="C59" s="32">
        <v>116.83777100000033</v>
      </c>
      <c r="D59" s="78">
        <f t="shared" si="0"/>
        <v>62.24446386090169</v>
      </c>
      <c r="E59" s="32">
        <v>116.83777100000033</v>
      </c>
      <c r="F59" s="78">
        <f t="shared" si="1"/>
        <v>100</v>
      </c>
      <c r="G59" s="32">
        <v>187.70789199999993</v>
      </c>
    </row>
    <row r="60" spans="1:7" ht="15">
      <c r="A60" s="32" t="s">
        <v>117</v>
      </c>
      <c r="B60" s="32" t="s">
        <v>156</v>
      </c>
      <c r="C60" s="32">
        <v>852.604957999999</v>
      </c>
      <c r="D60" s="78">
        <f t="shared" si="0"/>
        <v>7.649866410144113</v>
      </c>
      <c r="E60" s="32">
        <v>852.604957999999</v>
      </c>
      <c r="F60" s="78">
        <f t="shared" si="1"/>
        <v>100</v>
      </c>
      <c r="G60" s="32">
        <v>11145.357477999894</v>
      </c>
    </row>
    <row r="61" spans="2:7" ht="15">
      <c r="B61" s="32" t="s">
        <v>157</v>
      </c>
      <c r="C61" s="32">
        <v>60.99518199999999</v>
      </c>
      <c r="D61" s="78">
        <f t="shared" si="0"/>
        <v>14.70904517512304</v>
      </c>
      <c r="E61" s="32">
        <v>60.99518199999999</v>
      </c>
      <c r="F61" s="78">
        <f t="shared" si="1"/>
        <v>100</v>
      </c>
      <c r="G61" s="32">
        <v>414.67805199999856</v>
      </c>
    </row>
    <row r="62" spans="1:7" ht="15">
      <c r="A62" s="32" t="s">
        <v>0</v>
      </c>
      <c r="B62" s="32" t="s">
        <v>120</v>
      </c>
      <c r="C62" s="32">
        <v>145.7957240000001</v>
      </c>
      <c r="D62" s="78">
        <f t="shared" si="0"/>
        <v>6.770375540787031</v>
      </c>
      <c r="E62" s="32">
        <v>145.7957240000001</v>
      </c>
      <c r="F62" s="78">
        <f t="shared" si="1"/>
        <v>100</v>
      </c>
      <c r="G62" s="32">
        <v>2153.4362920000135</v>
      </c>
    </row>
    <row r="63" spans="2:7" ht="15">
      <c r="B63" s="32" t="s">
        <v>121</v>
      </c>
      <c r="C63" s="32">
        <v>223.8741320000006</v>
      </c>
      <c r="D63" s="78">
        <f t="shared" si="0"/>
        <v>7.6775551747557795</v>
      </c>
      <c r="E63" s="32">
        <v>223.8741320000006</v>
      </c>
      <c r="F63" s="78">
        <f t="shared" si="1"/>
        <v>100</v>
      </c>
      <c r="G63" s="32">
        <v>2915.956015999872</v>
      </c>
    </row>
    <row r="64" spans="2:7" ht="15">
      <c r="B64" s="32" t="s">
        <v>122</v>
      </c>
      <c r="C64" s="32">
        <v>135.55255999999994</v>
      </c>
      <c r="D64" s="78">
        <f t="shared" si="0"/>
        <v>6.923720121640923</v>
      </c>
      <c r="E64" s="32">
        <v>135.55255999999994</v>
      </c>
      <c r="F64" s="78">
        <f t="shared" si="1"/>
        <v>100</v>
      </c>
      <c r="G64" s="32">
        <v>1957.7995299999784</v>
      </c>
    </row>
    <row r="65" spans="2:7" ht="15">
      <c r="B65" s="32" t="s">
        <v>123</v>
      </c>
      <c r="C65" s="32">
        <v>69.60920599999994</v>
      </c>
      <c r="D65" s="78">
        <f t="shared" si="0"/>
        <v>6.3076204495024975</v>
      </c>
      <c r="E65" s="32">
        <v>69.60920599999994</v>
      </c>
      <c r="F65" s="78">
        <f t="shared" si="1"/>
        <v>100</v>
      </c>
      <c r="G65" s="32">
        <v>1103.5731550000007</v>
      </c>
    </row>
    <row r="66" spans="2:7" ht="15">
      <c r="B66" s="32" t="s">
        <v>124</v>
      </c>
      <c r="C66" s="32">
        <v>338.76851799999895</v>
      </c>
      <c r="D66" s="78">
        <f t="shared" si="0"/>
        <v>9.878734102335732</v>
      </c>
      <c r="E66" s="32">
        <v>338.76851799999895</v>
      </c>
      <c r="F66" s="78">
        <f t="shared" si="1"/>
        <v>100</v>
      </c>
      <c r="G66" s="32">
        <v>3429.2705370002864</v>
      </c>
    </row>
    <row r="67" spans="1:7" ht="15">
      <c r="A67" s="32" t="s">
        <v>92</v>
      </c>
      <c r="B67" s="32" t="s">
        <v>125</v>
      </c>
      <c r="C67" s="32">
        <v>567.2103839999976</v>
      </c>
      <c r="D67" s="78">
        <f t="shared" si="0"/>
        <v>9.189430199239961</v>
      </c>
      <c r="E67" s="32">
        <v>567.2103839999976</v>
      </c>
      <c r="F67" s="78">
        <f t="shared" si="1"/>
        <v>100</v>
      </c>
      <c r="G67" s="32">
        <v>6172.421703000807</v>
      </c>
    </row>
    <row r="68" spans="2:7" ht="15">
      <c r="B68" s="32" t="s">
        <v>4</v>
      </c>
      <c r="C68" s="32">
        <v>346.389756000001</v>
      </c>
      <c r="D68" s="78">
        <f t="shared" si="0"/>
        <v>6.429372392358521</v>
      </c>
      <c r="E68" s="32">
        <v>346.389756000001</v>
      </c>
      <c r="F68" s="78">
        <f t="shared" si="1"/>
        <v>100</v>
      </c>
      <c r="G68" s="32">
        <v>5387.6138269995745</v>
      </c>
    </row>
    <row r="69" spans="1:7" s="64" customFormat="1" ht="15">
      <c r="A69" s="64" t="s">
        <v>215</v>
      </c>
      <c r="C69" s="62">
        <f>SUM(C67:C68)</f>
        <v>913.6001399999986</v>
      </c>
      <c r="D69" s="79">
        <f>(C69/G69)*100</f>
        <v>7.90309110754064</v>
      </c>
      <c r="E69" s="62">
        <f>SUM(E67:E68)</f>
        <v>913.6001399999986</v>
      </c>
      <c r="F69" s="79">
        <f>(E69/C69)*100</f>
        <v>100</v>
      </c>
      <c r="G69" s="62">
        <f>SUM(G67:G68)</f>
        <v>11560.035530000381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70" zoomScalePageLayoutView="0" workbookViewId="0" topLeftCell="A44">
      <selection activeCell="A65" sqref="A65:IV65"/>
    </sheetView>
  </sheetViews>
  <sheetFormatPr defaultColWidth="9.140625" defaultRowHeight="15"/>
  <cols>
    <col min="1" max="1" width="36.00390625" style="33" customWidth="1"/>
    <col min="2" max="2" width="21.140625" style="33" bestFit="1" customWidth="1"/>
    <col min="3" max="4" width="12.7109375" style="32" customWidth="1"/>
    <col min="5" max="6" width="12.421875" style="32" customWidth="1"/>
    <col min="7" max="7" width="16.28125" style="32" customWidth="1"/>
    <col min="8" max="8" width="8.00390625" style="36" customWidth="1"/>
    <col min="9" max="9" width="21.140625" style="36" customWidth="1"/>
    <col min="10" max="16384" width="9.140625" style="33" customWidth="1"/>
  </cols>
  <sheetData>
    <row r="1" spans="1:9" s="43" customFormat="1" ht="15.75">
      <c r="A1" s="41" t="s">
        <v>282</v>
      </c>
      <c r="B1" s="42"/>
      <c r="C1" s="42"/>
      <c r="D1" s="42"/>
      <c r="E1" s="42"/>
      <c r="F1" s="42"/>
      <c r="G1" s="42"/>
      <c r="H1" s="42"/>
      <c r="I1" s="42"/>
    </row>
    <row r="2" spans="1:7" s="49" customFormat="1" ht="30" customHeight="1">
      <c r="A2" s="49" t="s">
        <v>97</v>
      </c>
      <c r="B2" s="49" t="s">
        <v>97</v>
      </c>
      <c r="C2" s="122" t="s">
        <v>283</v>
      </c>
      <c r="D2" s="122"/>
      <c r="E2" s="122" t="s">
        <v>284</v>
      </c>
      <c r="F2" s="122"/>
      <c r="G2" s="49" t="s">
        <v>285</v>
      </c>
    </row>
    <row r="3" spans="3:7" s="44" customFormat="1" ht="15">
      <c r="C3" s="44" t="s">
        <v>160</v>
      </c>
      <c r="D3" s="44" t="s">
        <v>214</v>
      </c>
      <c r="E3" s="44" t="s">
        <v>160</v>
      </c>
      <c r="F3" s="44" t="s">
        <v>292</v>
      </c>
      <c r="G3" s="44" t="s">
        <v>160</v>
      </c>
    </row>
    <row r="4" spans="1:9" ht="15">
      <c r="A4" s="32" t="s">
        <v>286</v>
      </c>
      <c r="B4" s="32" t="s">
        <v>287</v>
      </c>
      <c r="C4" s="32">
        <v>714.1968059999989</v>
      </c>
      <c r="D4" s="78">
        <f>(C4/G4)*100</f>
        <v>34.01967241749787</v>
      </c>
      <c r="E4" s="32">
        <v>12.955327</v>
      </c>
      <c r="F4" s="78">
        <f>(E4/G4)*100</f>
        <v>0.6171071851609011</v>
      </c>
      <c r="G4" s="32">
        <v>2099.3641480000106</v>
      </c>
      <c r="H4" s="32"/>
      <c r="I4" s="32"/>
    </row>
    <row r="5" spans="1:9" ht="15">
      <c r="A5" s="32"/>
      <c r="B5" s="32" t="s">
        <v>288</v>
      </c>
      <c r="C5" s="32">
        <v>546.1264200000008</v>
      </c>
      <c r="D5" s="78">
        <f aca="true" t="shared" si="0" ref="D5:D64">(C5/G5)*100</f>
        <v>59.83420991231829</v>
      </c>
      <c r="E5" s="32">
        <v>6.956112999999999</v>
      </c>
      <c r="F5" s="78">
        <f aca="true" t="shared" si="1" ref="F5:F64">(E5/G5)*100</f>
        <v>0.762119374147483</v>
      </c>
      <c r="G5" s="32">
        <v>912.7327339999986</v>
      </c>
      <c r="H5" s="32"/>
      <c r="I5" s="32"/>
    </row>
    <row r="6" spans="1:9" ht="15">
      <c r="A6" s="32"/>
      <c r="B6" s="32" t="s">
        <v>289</v>
      </c>
      <c r="C6" s="32">
        <v>739.5978569999984</v>
      </c>
      <c r="D6" s="78">
        <f t="shared" si="0"/>
        <v>36.57199869247892</v>
      </c>
      <c r="E6" s="32">
        <v>4.972545</v>
      </c>
      <c r="F6" s="78">
        <f t="shared" si="1"/>
        <v>0.24588485150017544</v>
      </c>
      <c r="G6" s="32">
        <v>2022.3063640000012</v>
      </c>
      <c r="H6" s="32"/>
      <c r="I6" s="32"/>
    </row>
    <row r="7" spans="1:9" ht="15">
      <c r="A7" s="32"/>
      <c r="B7" s="32" t="s">
        <v>290</v>
      </c>
      <c r="C7" s="32">
        <v>680.010220999999</v>
      </c>
      <c r="D7" s="78">
        <f t="shared" si="0"/>
        <v>71.88053899936729</v>
      </c>
      <c r="E7" s="32">
        <v>4.974903</v>
      </c>
      <c r="F7" s="78">
        <f t="shared" si="1"/>
        <v>0.5258725502444616</v>
      </c>
      <c r="G7" s="32">
        <v>946.028271999998</v>
      </c>
      <c r="H7" s="32"/>
      <c r="I7" s="32"/>
    </row>
    <row r="8" spans="1:9" ht="15">
      <c r="A8" s="32" t="s">
        <v>291</v>
      </c>
      <c r="B8" s="32" t="s">
        <v>156</v>
      </c>
      <c r="C8" s="32">
        <v>68.68202800000007</v>
      </c>
      <c r="D8" s="78">
        <f t="shared" si="0"/>
        <v>55.65528787333821</v>
      </c>
      <c r="E8" s="32">
        <v>2.021992</v>
      </c>
      <c r="F8" s="78">
        <f t="shared" si="1"/>
        <v>1.6384860801953423</v>
      </c>
      <c r="G8" s="32">
        <v>123.40611400000027</v>
      </c>
      <c r="H8" s="32"/>
      <c r="I8" s="32"/>
    </row>
    <row r="9" spans="1:9" ht="15">
      <c r="A9" s="32"/>
      <c r="B9" s="32" t="s">
        <v>157</v>
      </c>
      <c r="C9" s="32">
        <v>2461.931526000078</v>
      </c>
      <c r="D9" s="78">
        <f t="shared" si="0"/>
        <v>47.35996283606656</v>
      </c>
      <c r="E9" s="32">
        <v>25.814903999999995</v>
      </c>
      <c r="F9" s="78">
        <f t="shared" si="1"/>
        <v>0.4965990650613193</v>
      </c>
      <c r="G9" s="32">
        <v>5198.33922700044</v>
      </c>
      <c r="H9" s="32"/>
      <c r="I9" s="32"/>
    </row>
    <row r="10" spans="1:9" ht="15">
      <c r="A10" s="32" t="s">
        <v>106</v>
      </c>
      <c r="B10" s="32" t="s">
        <v>168</v>
      </c>
      <c r="C10" s="32">
        <v>38.02141</v>
      </c>
      <c r="D10" s="78">
        <f t="shared" si="0"/>
        <v>56.54241443603686</v>
      </c>
      <c r="E10" s="32">
        <v>0.985705</v>
      </c>
      <c r="F10" s="78">
        <f t="shared" si="1"/>
        <v>1.4658620135779739</v>
      </c>
      <c r="G10" s="32">
        <v>67.24405100000003</v>
      </c>
      <c r="H10" s="32"/>
      <c r="I10" s="32"/>
    </row>
    <row r="11" spans="1:9" ht="15">
      <c r="A11" s="32"/>
      <c r="B11" s="32" t="s">
        <v>129</v>
      </c>
      <c r="C11" s="32">
        <v>975.6353129999951</v>
      </c>
      <c r="D11" s="78">
        <f t="shared" si="0"/>
        <v>43.51999806220698</v>
      </c>
      <c r="E11" s="32">
        <v>9.02215</v>
      </c>
      <c r="F11" s="78">
        <f t="shared" si="1"/>
        <v>0.4024495067830152</v>
      </c>
      <c r="G11" s="32">
        <v>2241.809183000039</v>
      </c>
      <c r="H11" s="32"/>
      <c r="I11" s="32"/>
    </row>
    <row r="12" spans="1:9" ht="15">
      <c r="A12" s="32"/>
      <c r="B12" s="32" t="s">
        <v>130</v>
      </c>
      <c r="C12" s="32">
        <v>1261.3949189999923</v>
      </c>
      <c r="D12" s="78">
        <f t="shared" si="0"/>
        <v>46.69448919938937</v>
      </c>
      <c r="E12" s="32">
        <v>10.860808</v>
      </c>
      <c r="F12" s="78">
        <f t="shared" si="1"/>
        <v>0.4020468722473463</v>
      </c>
      <c r="G12" s="32">
        <v>2701.3785580001327</v>
      </c>
      <c r="H12" s="32"/>
      <c r="I12" s="32"/>
    </row>
    <row r="13" spans="1:9" ht="15">
      <c r="A13" s="32"/>
      <c r="B13" s="32" t="s">
        <v>169</v>
      </c>
      <c r="C13" s="32">
        <v>404.8796619999998</v>
      </c>
      <c r="D13" s="78">
        <f t="shared" si="0"/>
        <v>41.74018313073236</v>
      </c>
      <c r="E13" s="32">
        <v>8.990225</v>
      </c>
      <c r="F13" s="78">
        <f t="shared" si="1"/>
        <v>0.9268275813925386</v>
      </c>
      <c r="G13" s="32">
        <v>969.9997259999944</v>
      </c>
      <c r="H13" s="32"/>
      <c r="I13" s="32"/>
    </row>
    <row r="14" spans="1:9" ht="15">
      <c r="A14" s="32" t="s">
        <v>170</v>
      </c>
      <c r="B14" s="32" t="s">
        <v>171</v>
      </c>
      <c r="C14" s="32">
        <v>135.02946100000023</v>
      </c>
      <c r="D14" s="78">
        <f t="shared" si="0"/>
        <v>43.06626519421504</v>
      </c>
      <c r="E14" s="32">
        <v>1.994599</v>
      </c>
      <c r="F14" s="78">
        <f t="shared" si="1"/>
        <v>0.6361569457062114</v>
      </c>
      <c r="G14" s="32">
        <v>313.53882299999935</v>
      </c>
      <c r="H14" s="32"/>
      <c r="I14" s="32"/>
    </row>
    <row r="15" spans="1:9" ht="15">
      <c r="A15" s="32"/>
      <c r="B15" s="32" t="s">
        <v>133</v>
      </c>
      <c r="C15" s="32">
        <v>300.6662289999998</v>
      </c>
      <c r="D15" s="78">
        <f t="shared" si="0"/>
        <v>45.8713440269458</v>
      </c>
      <c r="E15" s="32">
        <v>7.921380000000001</v>
      </c>
      <c r="F15" s="78">
        <f t="shared" si="1"/>
        <v>1.2085306299836163</v>
      </c>
      <c r="G15" s="32">
        <v>655.4554599999993</v>
      </c>
      <c r="H15" s="32"/>
      <c r="I15" s="32"/>
    </row>
    <row r="16" spans="1:9" ht="15">
      <c r="A16" s="32"/>
      <c r="B16" s="32" t="s">
        <v>134</v>
      </c>
      <c r="C16" s="32">
        <v>1442.682709999998</v>
      </c>
      <c r="D16" s="78">
        <f t="shared" si="0"/>
        <v>45.19740419653254</v>
      </c>
      <c r="E16" s="32">
        <v>8.005789</v>
      </c>
      <c r="F16" s="78">
        <f t="shared" si="1"/>
        <v>0.2508111304287791</v>
      </c>
      <c r="G16" s="32">
        <v>3191.9592190001877</v>
      </c>
      <c r="H16" s="32"/>
      <c r="I16" s="32"/>
    </row>
    <row r="17" spans="1:9" ht="15">
      <c r="A17" s="32"/>
      <c r="B17" s="32" t="s">
        <v>172</v>
      </c>
      <c r="C17" s="32">
        <v>801.5529039999989</v>
      </c>
      <c r="D17" s="78">
        <f t="shared" si="0"/>
        <v>44.05400323341973</v>
      </c>
      <c r="E17" s="32">
        <v>11.93712</v>
      </c>
      <c r="F17" s="78">
        <f t="shared" si="1"/>
        <v>0.6560738791580999</v>
      </c>
      <c r="G17" s="32">
        <v>1819.478015999995</v>
      </c>
      <c r="H17" s="32"/>
      <c r="I17" s="32"/>
    </row>
    <row r="18" spans="1:9" ht="15">
      <c r="A18" s="32" t="s">
        <v>108</v>
      </c>
      <c r="B18" s="32" t="s">
        <v>135</v>
      </c>
      <c r="C18" s="32">
        <v>2270.5578390000355</v>
      </c>
      <c r="D18" s="78">
        <f t="shared" si="0"/>
        <v>44.763257464906786</v>
      </c>
      <c r="E18" s="32">
        <v>19.899494999999998</v>
      </c>
      <c r="F18" s="78">
        <f t="shared" si="1"/>
        <v>0.39231161735079295</v>
      </c>
      <c r="G18" s="32">
        <v>5072.369545000368</v>
      </c>
      <c r="H18" s="32"/>
      <c r="I18" s="32"/>
    </row>
    <row r="19" spans="1:9" ht="15">
      <c r="A19" s="32"/>
      <c r="B19" s="32" t="s">
        <v>136</v>
      </c>
      <c r="C19" s="32">
        <v>409.3734649999987</v>
      </c>
      <c r="D19" s="78">
        <f t="shared" si="0"/>
        <v>45.08210641698119</v>
      </c>
      <c r="E19" s="32">
        <v>9.959393000000002</v>
      </c>
      <c r="F19" s="78">
        <f t="shared" si="1"/>
        <v>1.0967745920574972</v>
      </c>
      <c r="G19" s="32">
        <v>908.0619729999993</v>
      </c>
      <c r="H19" s="32"/>
      <c r="I19" s="32"/>
    </row>
    <row r="20" spans="1:9" ht="15">
      <c r="A20" s="32" t="s">
        <v>72</v>
      </c>
      <c r="B20" s="32" t="s">
        <v>137</v>
      </c>
      <c r="C20" s="32">
        <v>619.974360999992</v>
      </c>
      <c r="D20" s="78">
        <f t="shared" si="0"/>
        <v>44.757617985989576</v>
      </c>
      <c r="E20" s="32">
        <v>12.979422999999999</v>
      </c>
      <c r="F20" s="78">
        <f t="shared" si="1"/>
        <v>0.9370194847663617</v>
      </c>
      <c r="G20" s="32">
        <v>1385.1817610000196</v>
      </c>
      <c r="H20" s="32"/>
      <c r="I20" s="32"/>
    </row>
    <row r="21" spans="1:9" ht="15">
      <c r="A21" s="32"/>
      <c r="B21" s="32" t="s">
        <v>138</v>
      </c>
      <c r="C21" s="32">
        <v>648.6286119999993</v>
      </c>
      <c r="D21" s="78">
        <f t="shared" si="0"/>
        <v>47.90234589130489</v>
      </c>
      <c r="E21" s="32">
        <v>6.9001480000000015</v>
      </c>
      <c r="F21" s="78">
        <f t="shared" si="1"/>
        <v>0.5095878752218783</v>
      </c>
      <c r="G21" s="32">
        <v>1354.064399000001</v>
      </c>
      <c r="H21" s="32"/>
      <c r="I21" s="32"/>
    </row>
    <row r="22" spans="1:9" ht="15">
      <c r="A22" s="32"/>
      <c r="B22" s="32" t="s">
        <v>139</v>
      </c>
      <c r="C22" s="32">
        <v>588.0968360000005</v>
      </c>
      <c r="D22" s="78">
        <f t="shared" si="0"/>
        <v>46.84896734868555</v>
      </c>
      <c r="E22" s="32">
        <v>4.001143</v>
      </c>
      <c r="F22" s="78">
        <f t="shared" si="1"/>
        <v>0.31873903461099656</v>
      </c>
      <c r="G22" s="32">
        <v>1255.3037329999993</v>
      </c>
      <c r="H22" s="32"/>
      <c r="I22" s="32"/>
    </row>
    <row r="23" spans="1:9" ht="15">
      <c r="A23" s="32"/>
      <c r="B23" s="32" t="s">
        <v>140</v>
      </c>
      <c r="C23" s="32">
        <v>499.8777609999982</v>
      </c>
      <c r="D23" s="78">
        <f t="shared" si="0"/>
        <v>46.9410210163849</v>
      </c>
      <c r="E23" s="32">
        <v>4.959455</v>
      </c>
      <c r="F23" s="78">
        <f t="shared" si="1"/>
        <v>0.46571762048205223</v>
      </c>
      <c r="G23" s="32">
        <v>1064.9060249999982</v>
      </c>
      <c r="H23" s="32"/>
      <c r="I23" s="32"/>
    </row>
    <row r="24" spans="1:9" ht="15">
      <c r="A24" s="32"/>
      <c r="B24" s="32" t="s">
        <v>141</v>
      </c>
      <c r="C24" s="32">
        <v>323.3537339999986</v>
      </c>
      <c r="D24" s="78">
        <f t="shared" si="0"/>
        <v>35.109913226799954</v>
      </c>
      <c r="E24" s="32">
        <v>1.018719</v>
      </c>
      <c r="F24" s="78">
        <f t="shared" si="1"/>
        <v>0.11061302818446059</v>
      </c>
      <c r="G24" s="32">
        <v>920.9755999999953</v>
      </c>
      <c r="H24" s="32"/>
      <c r="I24" s="32"/>
    </row>
    <row r="25" spans="1:9" ht="15">
      <c r="A25" s="32" t="s">
        <v>1</v>
      </c>
      <c r="B25" s="32" t="s">
        <v>142</v>
      </c>
      <c r="C25" s="32">
        <v>2088.900913000006</v>
      </c>
      <c r="D25" s="78">
        <f t="shared" si="0"/>
        <v>44.48659805752979</v>
      </c>
      <c r="E25" s="32">
        <v>23.875090999999994</v>
      </c>
      <c r="F25" s="78">
        <f t="shared" si="1"/>
        <v>0.5084595302218357</v>
      </c>
      <c r="G25" s="32">
        <v>4695.573508000437</v>
      </c>
      <c r="H25" s="32"/>
      <c r="I25" s="32"/>
    </row>
    <row r="26" spans="1:9" ht="15">
      <c r="A26" s="32"/>
      <c r="B26" s="32" t="s">
        <v>143</v>
      </c>
      <c r="C26" s="32">
        <v>186.821869</v>
      </c>
      <c r="D26" s="78">
        <f t="shared" si="0"/>
        <v>52.34102560807414</v>
      </c>
      <c r="E26" s="32">
        <v>1.007715</v>
      </c>
      <c r="F26" s="78">
        <f t="shared" si="1"/>
        <v>0.28232688658435606</v>
      </c>
      <c r="G26" s="32">
        <v>356.9319989999982</v>
      </c>
      <c r="H26" s="32"/>
      <c r="I26" s="32"/>
    </row>
    <row r="27" spans="1:9" ht="15">
      <c r="A27" s="32"/>
      <c r="B27" s="32" t="s">
        <v>144</v>
      </c>
      <c r="C27" s="32">
        <v>99.57546400000018</v>
      </c>
      <c r="D27" s="78">
        <f t="shared" si="0"/>
        <v>44.775743280507676</v>
      </c>
      <c r="E27" s="32">
        <v>0.986884</v>
      </c>
      <c r="F27" s="78">
        <f t="shared" si="1"/>
        <v>0.44376860379621685</v>
      </c>
      <c r="G27" s="32">
        <v>222.38707099999965</v>
      </c>
      <c r="H27" s="32"/>
      <c r="I27" s="32"/>
    </row>
    <row r="28" spans="1:9" ht="15">
      <c r="A28" s="32"/>
      <c r="B28" s="32" t="s">
        <v>145</v>
      </c>
      <c r="C28" s="32">
        <v>66.87702700000004</v>
      </c>
      <c r="D28" s="78">
        <f t="shared" si="0"/>
        <v>39.701939281958715</v>
      </c>
      <c r="E28" s="32">
        <v>0.986884</v>
      </c>
      <c r="F28" s="78">
        <f t="shared" si="1"/>
        <v>0.5858694742267254</v>
      </c>
      <c r="G28" s="32">
        <v>168.44775899999973</v>
      </c>
      <c r="H28" s="32"/>
      <c r="I28" s="32"/>
    </row>
    <row r="29" spans="1:9" ht="15">
      <c r="A29" s="32"/>
      <c r="B29" s="32" t="s">
        <v>146</v>
      </c>
      <c r="C29" s="32">
        <v>37.819526999999994</v>
      </c>
      <c r="D29" s="78">
        <f t="shared" si="0"/>
        <v>32.89463643983447</v>
      </c>
      <c r="E29" s="32" t="s">
        <v>97</v>
      </c>
      <c r="F29" s="78"/>
      <c r="G29" s="32">
        <v>114.97171300000025</v>
      </c>
      <c r="H29" s="32"/>
      <c r="I29" s="32"/>
    </row>
    <row r="30" spans="1:9" ht="15">
      <c r="A30" s="32"/>
      <c r="B30" s="32" t="s">
        <v>147</v>
      </c>
      <c r="C30" s="32">
        <v>22.126469000000004</v>
      </c>
      <c r="D30" s="78">
        <f t="shared" si="0"/>
        <v>50.16448096302154</v>
      </c>
      <c r="E30" s="32" t="s">
        <v>97</v>
      </c>
      <c r="F30" s="78"/>
      <c r="G30" s="32">
        <v>44.10784000000001</v>
      </c>
      <c r="H30" s="32"/>
      <c r="I30" s="32"/>
    </row>
    <row r="31" spans="1:9" ht="15">
      <c r="A31" s="32"/>
      <c r="B31" s="32" t="s">
        <v>148</v>
      </c>
      <c r="C31" s="32">
        <v>35.83686</v>
      </c>
      <c r="D31" s="78">
        <f t="shared" si="0"/>
        <v>36.73669710841377</v>
      </c>
      <c r="E31" s="32">
        <v>0.986884</v>
      </c>
      <c r="F31" s="78">
        <f t="shared" si="1"/>
        <v>1.0116639289586145</v>
      </c>
      <c r="G31" s="32">
        <v>97.55057700000015</v>
      </c>
      <c r="H31" s="32"/>
      <c r="I31" s="32"/>
    </row>
    <row r="32" spans="1:9" ht="15">
      <c r="A32" s="32"/>
      <c r="B32" s="32" t="s">
        <v>149</v>
      </c>
      <c r="C32" s="32">
        <v>36.81071500000001</v>
      </c>
      <c r="D32" s="78">
        <f t="shared" si="0"/>
        <v>48.60084951737025</v>
      </c>
      <c r="E32" s="32" t="s">
        <v>97</v>
      </c>
      <c r="F32" s="78"/>
      <c r="G32" s="32">
        <v>75.74088800000014</v>
      </c>
      <c r="H32" s="32"/>
      <c r="I32" s="32"/>
    </row>
    <row r="33" spans="1:9" ht="15">
      <c r="A33" s="32"/>
      <c r="B33" s="32" t="s">
        <v>150</v>
      </c>
      <c r="C33" s="32">
        <v>105.16246000000025</v>
      </c>
      <c r="D33" s="78">
        <f t="shared" si="0"/>
        <v>51.368882507191195</v>
      </c>
      <c r="E33" s="32">
        <v>2.01543</v>
      </c>
      <c r="F33" s="78">
        <f t="shared" si="1"/>
        <v>0.9844804588202681</v>
      </c>
      <c r="G33" s="32">
        <v>204.7201629999999</v>
      </c>
      <c r="H33" s="32"/>
      <c r="I33" s="32"/>
    </row>
    <row r="34" spans="1:9" ht="15">
      <c r="A34" s="32" t="s">
        <v>3</v>
      </c>
      <c r="B34" s="32" t="s">
        <v>153</v>
      </c>
      <c r="C34" s="32">
        <v>1833.0051129999945</v>
      </c>
      <c r="D34" s="78">
        <f t="shared" si="0"/>
        <v>45.38898745020343</v>
      </c>
      <c r="E34" s="32">
        <v>21.879128999999995</v>
      </c>
      <c r="F34" s="78">
        <f t="shared" si="1"/>
        <v>0.5417723630770825</v>
      </c>
      <c r="G34" s="32">
        <v>4038.4357880003317</v>
      </c>
      <c r="H34" s="32"/>
      <c r="I34" s="32"/>
    </row>
    <row r="35" spans="1:9" ht="15">
      <c r="A35" s="32"/>
      <c r="B35" s="32" t="s">
        <v>5</v>
      </c>
      <c r="C35" s="32">
        <v>30.222613999999997</v>
      </c>
      <c r="D35" s="78">
        <f t="shared" si="0"/>
        <v>45.39039573036771</v>
      </c>
      <c r="E35" s="32">
        <v>3.029707</v>
      </c>
      <c r="F35" s="78">
        <f t="shared" si="1"/>
        <v>4.5502218860706485</v>
      </c>
      <c r="G35" s="32">
        <v>66.58372000000001</v>
      </c>
      <c r="H35" s="32"/>
      <c r="I35" s="32"/>
    </row>
    <row r="36" spans="1:9" ht="15">
      <c r="A36" s="32"/>
      <c r="B36" s="32" t="s">
        <v>6</v>
      </c>
      <c r="C36" s="32">
        <v>188.76692799999995</v>
      </c>
      <c r="D36" s="78">
        <f t="shared" si="0"/>
        <v>53.48746148578732</v>
      </c>
      <c r="E36" s="32">
        <v>1.007715</v>
      </c>
      <c r="F36" s="78">
        <f t="shared" si="1"/>
        <v>0.2855379267026594</v>
      </c>
      <c r="G36" s="32">
        <v>352.9180909999983</v>
      </c>
      <c r="H36" s="32"/>
      <c r="I36" s="32"/>
    </row>
    <row r="37" spans="1:9" ht="15">
      <c r="A37" s="32"/>
      <c r="B37" s="32" t="s">
        <v>154</v>
      </c>
      <c r="C37" s="32">
        <v>613.0405980000006</v>
      </c>
      <c r="D37" s="78">
        <f t="shared" si="0"/>
        <v>41.17688481109016</v>
      </c>
      <c r="E37" s="32">
        <v>3.9423369999999998</v>
      </c>
      <c r="F37" s="78">
        <f t="shared" si="1"/>
        <v>0.26480001008921533</v>
      </c>
      <c r="G37" s="32">
        <v>1488.79790399999</v>
      </c>
      <c r="H37" s="32"/>
      <c r="I37" s="32"/>
    </row>
    <row r="38" spans="1:9" ht="15">
      <c r="A38" s="32"/>
      <c r="B38" s="32" t="s">
        <v>155</v>
      </c>
      <c r="C38" s="32">
        <v>14.896051</v>
      </c>
      <c r="D38" s="78">
        <f t="shared" si="0"/>
        <v>44.20715921452433</v>
      </c>
      <c r="E38" s="32" t="s">
        <v>97</v>
      </c>
      <c r="F38" s="78"/>
      <c r="G38" s="32">
        <v>33.696014999999996</v>
      </c>
      <c r="H38" s="32"/>
      <c r="I38" s="32"/>
    </row>
    <row r="39" spans="1:9" ht="15">
      <c r="A39" s="32" t="s">
        <v>2</v>
      </c>
      <c r="B39" s="32" t="s">
        <v>151</v>
      </c>
      <c r="C39" s="32">
        <v>2491.1064200000837</v>
      </c>
      <c r="D39" s="78">
        <f t="shared" si="0"/>
        <v>44.322181496315324</v>
      </c>
      <c r="E39" s="32">
        <v>28.851172999999996</v>
      </c>
      <c r="F39" s="78">
        <f t="shared" si="1"/>
        <v>0.5133248888209074</v>
      </c>
      <c r="G39" s="32">
        <v>5620.450835000483</v>
      </c>
      <c r="H39" s="32"/>
      <c r="I39" s="32"/>
    </row>
    <row r="40" spans="1:9" ht="15">
      <c r="A40" s="32"/>
      <c r="B40" s="32" t="s">
        <v>143</v>
      </c>
      <c r="C40" s="32">
        <v>187.81716899999998</v>
      </c>
      <c r="D40" s="78">
        <f t="shared" si="0"/>
        <v>52.61707674949765</v>
      </c>
      <c r="E40" s="32">
        <v>1.007715</v>
      </c>
      <c r="F40" s="78">
        <f t="shared" si="1"/>
        <v>0.28231187691163645</v>
      </c>
      <c r="G40" s="32">
        <v>356.9509759999982</v>
      </c>
      <c r="H40" s="32"/>
      <c r="I40" s="32"/>
    </row>
    <row r="41" spans="1:9" ht="15">
      <c r="A41" s="32"/>
      <c r="B41" s="32" t="s">
        <v>152</v>
      </c>
      <c r="C41" s="32" t="s">
        <v>97</v>
      </c>
      <c r="D41" s="78"/>
      <c r="E41" s="32" t="s">
        <v>97</v>
      </c>
      <c r="F41" s="78"/>
      <c r="G41" s="32">
        <v>1.007715</v>
      </c>
      <c r="H41" s="32"/>
      <c r="I41" s="32"/>
    </row>
    <row r="42" spans="1:9" ht="15">
      <c r="A42" s="32"/>
      <c r="B42" s="32" t="s">
        <v>150</v>
      </c>
      <c r="C42" s="32">
        <v>1.007715</v>
      </c>
      <c r="D42" s="78">
        <f t="shared" si="0"/>
        <v>49.83773427392393</v>
      </c>
      <c r="E42" s="32" t="s">
        <v>97</v>
      </c>
      <c r="F42" s="78"/>
      <c r="G42" s="32">
        <v>2.021992</v>
      </c>
      <c r="H42" s="32"/>
      <c r="I42" s="32"/>
    </row>
    <row r="43" spans="1:9" ht="15">
      <c r="A43" s="32" t="s">
        <v>173</v>
      </c>
      <c r="B43" s="32" t="s">
        <v>156</v>
      </c>
      <c r="C43" s="32">
        <v>25.049321999999997</v>
      </c>
      <c r="D43" s="78">
        <f t="shared" si="0"/>
        <v>56.84428349903305</v>
      </c>
      <c r="E43" s="32" t="s">
        <v>97</v>
      </c>
      <c r="F43" s="78"/>
      <c r="G43" s="32">
        <v>44.066562999999995</v>
      </c>
      <c r="H43" s="32"/>
      <c r="I43" s="32"/>
    </row>
    <row r="44" spans="1:9" ht="15">
      <c r="A44" s="32"/>
      <c r="B44" s="32" t="s">
        <v>157</v>
      </c>
      <c r="C44" s="32">
        <v>2654.8819820001127</v>
      </c>
      <c r="D44" s="78">
        <f t="shared" si="0"/>
        <v>44.72235117155034</v>
      </c>
      <c r="E44" s="32">
        <v>29.858887999999997</v>
      </c>
      <c r="F44" s="78">
        <f t="shared" si="1"/>
        <v>0.5029826876605522</v>
      </c>
      <c r="G44" s="32">
        <v>5936.364955000371</v>
      </c>
      <c r="H44" s="32"/>
      <c r="I44" s="32"/>
    </row>
    <row r="45" spans="1:9" ht="15">
      <c r="A45" s="32" t="s">
        <v>111</v>
      </c>
      <c r="B45" s="32" t="s">
        <v>156</v>
      </c>
      <c r="C45" s="32" t="s">
        <v>97</v>
      </c>
      <c r="D45" s="78"/>
      <c r="E45" s="32">
        <v>0.963212</v>
      </c>
      <c r="F45" s="78">
        <f t="shared" si="1"/>
        <v>0.040076440697534924</v>
      </c>
      <c r="G45" s="32">
        <v>2403.436990000079</v>
      </c>
      <c r="H45" s="32"/>
      <c r="I45" s="32"/>
    </row>
    <row r="46" spans="1:9" ht="15">
      <c r="A46" s="32"/>
      <c r="B46" s="32" t="s">
        <v>157</v>
      </c>
      <c r="C46" s="32">
        <v>2679.9313040001184</v>
      </c>
      <c r="D46" s="78">
        <f t="shared" si="0"/>
        <v>74.92131405351533</v>
      </c>
      <c r="E46" s="32">
        <v>28.895675999999998</v>
      </c>
      <c r="F46" s="78">
        <f t="shared" si="1"/>
        <v>0.8078199665615496</v>
      </c>
      <c r="G46" s="32">
        <v>3576.9945280002403</v>
      </c>
      <c r="H46" s="32"/>
      <c r="I46" s="32"/>
    </row>
    <row r="47" spans="1:9" ht="15">
      <c r="A47" s="32" t="s">
        <v>174</v>
      </c>
      <c r="B47" s="32" t="s">
        <v>158</v>
      </c>
      <c r="D47" s="78"/>
      <c r="F47" s="78"/>
      <c r="H47" s="32"/>
      <c r="I47" s="32"/>
    </row>
    <row r="48" spans="1:9" ht="15">
      <c r="A48" s="32" t="s">
        <v>263</v>
      </c>
      <c r="B48" s="32" t="s">
        <v>156</v>
      </c>
      <c r="C48" s="32">
        <v>1519.3922339999942</v>
      </c>
      <c r="D48" s="78">
        <f t="shared" si="0"/>
        <v>41.382028805994</v>
      </c>
      <c r="E48" s="32">
        <v>17.929533999999997</v>
      </c>
      <c r="F48" s="78">
        <f t="shared" si="1"/>
        <v>0.4883271586249607</v>
      </c>
      <c r="G48" s="32">
        <v>3671.623354000269</v>
      </c>
      <c r="H48" s="32"/>
      <c r="I48" s="32"/>
    </row>
    <row r="49" spans="2:7" ht="15">
      <c r="B49" s="33" t="s">
        <v>157</v>
      </c>
      <c r="C49" s="32">
        <v>365.9577069999996</v>
      </c>
      <c r="D49" s="78">
        <f t="shared" si="0"/>
        <v>37.907201495454935</v>
      </c>
      <c r="E49" s="32">
        <v>9.900800000000002</v>
      </c>
      <c r="F49" s="78">
        <f t="shared" si="1"/>
        <v>1.0255600944788974</v>
      </c>
      <c r="G49" s="32">
        <v>965.4041779999978</v>
      </c>
    </row>
    <row r="50" spans="1:7" ht="15">
      <c r="A50" s="33" t="s">
        <v>114</v>
      </c>
      <c r="B50" s="33" t="s">
        <v>156</v>
      </c>
      <c r="C50" s="32">
        <v>2459.1734530000736</v>
      </c>
      <c r="D50" s="78">
        <f t="shared" si="0"/>
        <v>44.659538168203945</v>
      </c>
      <c r="E50" s="32">
        <v>21.928048999999998</v>
      </c>
      <c r="F50" s="78">
        <f t="shared" si="1"/>
        <v>0.3982218253352774</v>
      </c>
      <c r="G50" s="32">
        <v>5506.491007000427</v>
      </c>
    </row>
    <row r="51" spans="2:7" ht="15">
      <c r="B51" s="33" t="s">
        <v>157</v>
      </c>
      <c r="C51" s="32">
        <v>220.75785099999945</v>
      </c>
      <c r="D51" s="78">
        <f t="shared" si="0"/>
        <v>46.57923217709495</v>
      </c>
      <c r="E51" s="32">
        <v>7.9308390000000015</v>
      </c>
      <c r="F51" s="78">
        <f t="shared" si="1"/>
        <v>1.6733828014123968</v>
      </c>
      <c r="G51" s="32">
        <v>473.94051099999837</v>
      </c>
    </row>
    <row r="52" spans="1:7" ht="15">
      <c r="A52" s="33" t="s">
        <v>115</v>
      </c>
      <c r="B52" s="33" t="s">
        <v>156</v>
      </c>
      <c r="C52" s="32">
        <v>2382.3627530000595</v>
      </c>
      <c r="D52" s="78">
        <f t="shared" si="0"/>
        <v>44.455140667875504</v>
      </c>
      <c r="E52" s="32">
        <v>27.885119999999993</v>
      </c>
      <c r="F52" s="78">
        <f t="shared" si="1"/>
        <v>0.5203392852660828</v>
      </c>
      <c r="G52" s="32">
        <v>5359.026464000416</v>
      </c>
    </row>
    <row r="53" spans="2:7" ht="15">
      <c r="B53" s="33" t="s">
        <v>157</v>
      </c>
      <c r="C53" s="32">
        <v>286.5897549999994</v>
      </c>
      <c r="D53" s="78">
        <f t="shared" si="0"/>
        <v>48.45759670912114</v>
      </c>
      <c r="E53" s="32">
        <v>1.973768</v>
      </c>
      <c r="F53" s="78">
        <f t="shared" si="1"/>
        <v>0.33373158695560773</v>
      </c>
      <c r="G53" s="32">
        <v>591.4237899999997</v>
      </c>
    </row>
    <row r="54" spans="1:7" ht="15">
      <c r="A54" s="33" t="s">
        <v>116</v>
      </c>
      <c r="B54" s="33" t="s">
        <v>156</v>
      </c>
      <c r="C54" s="32">
        <v>2634.0694680001075</v>
      </c>
      <c r="D54" s="78">
        <f t="shared" si="0"/>
        <v>44.959599171457754</v>
      </c>
      <c r="E54" s="32">
        <v>26.900593999999995</v>
      </c>
      <c r="F54" s="78">
        <f t="shared" si="1"/>
        <v>0.45915262995412837</v>
      </c>
      <c r="G54" s="32">
        <v>5858.747668000398</v>
      </c>
    </row>
    <row r="55" spans="2:7" ht="15">
      <c r="B55" s="33" t="s">
        <v>157</v>
      </c>
      <c r="C55" s="32">
        <v>45.861836000000004</v>
      </c>
      <c r="D55" s="78">
        <f t="shared" si="0"/>
        <v>37.68933675257637</v>
      </c>
      <c r="E55" s="32">
        <v>2.9582940000000004</v>
      </c>
      <c r="F55" s="78">
        <f t="shared" si="1"/>
        <v>2.4311311648998557</v>
      </c>
      <c r="G55" s="32">
        <v>121.68385000000029</v>
      </c>
    </row>
    <row r="56" spans="1:7" ht="15">
      <c r="A56" s="33" t="s">
        <v>117</v>
      </c>
      <c r="B56" s="33" t="s">
        <v>156</v>
      </c>
      <c r="C56" s="32">
        <v>2584.8087330000976</v>
      </c>
      <c r="D56" s="78">
        <f t="shared" si="0"/>
        <v>44.79803107301081</v>
      </c>
      <c r="E56" s="32">
        <v>29.858887999999997</v>
      </c>
      <c r="F56" s="78">
        <f t="shared" si="1"/>
        <v>0.5174926002656379</v>
      </c>
      <c r="G56" s="32">
        <v>5769.915934000392</v>
      </c>
    </row>
    <row r="57" spans="2:7" ht="15">
      <c r="B57" s="33" t="s">
        <v>157</v>
      </c>
      <c r="C57" s="32">
        <v>95.1225710000002</v>
      </c>
      <c r="D57" s="78">
        <f t="shared" si="0"/>
        <v>45.185524602302316</v>
      </c>
      <c r="E57" s="32" t="s">
        <v>97</v>
      </c>
      <c r="F57" s="78"/>
      <c r="G57" s="32">
        <v>210.5155839999996</v>
      </c>
    </row>
    <row r="58" spans="1:7" ht="15">
      <c r="A58" s="33" t="s">
        <v>0</v>
      </c>
      <c r="B58" s="33" t="s">
        <v>120</v>
      </c>
      <c r="C58" s="32">
        <v>556.0382719999961</v>
      </c>
      <c r="D58" s="78">
        <f t="shared" si="0"/>
        <v>48.11402474358114</v>
      </c>
      <c r="E58" s="32">
        <v>2.960652</v>
      </c>
      <c r="F58" s="78">
        <f t="shared" si="1"/>
        <v>0.25618539362904497</v>
      </c>
      <c r="G58" s="32">
        <v>1155.667760000013</v>
      </c>
    </row>
    <row r="59" spans="2:7" ht="15">
      <c r="B59" s="33" t="s">
        <v>121</v>
      </c>
      <c r="C59" s="32">
        <v>835.6786040000037</v>
      </c>
      <c r="D59" s="78">
        <f t="shared" si="0"/>
        <v>52.88780558321263</v>
      </c>
      <c r="E59" s="32">
        <v>5.942528</v>
      </c>
      <c r="F59" s="78">
        <f t="shared" si="1"/>
        <v>0.37608628967219077</v>
      </c>
      <c r="G59" s="32">
        <v>1580.0969519999528</v>
      </c>
    </row>
    <row r="60" spans="2:7" ht="15">
      <c r="B60" s="33" t="s">
        <v>122</v>
      </c>
      <c r="C60" s="32">
        <v>449.62000000000137</v>
      </c>
      <c r="D60" s="78">
        <f t="shared" si="0"/>
        <v>44.02994032024718</v>
      </c>
      <c r="E60" s="32">
        <v>12.990244999999998</v>
      </c>
      <c r="F60" s="78">
        <f t="shared" si="1"/>
        <v>1.2720957966624873</v>
      </c>
      <c r="G60" s="32">
        <v>1021.1687699999982</v>
      </c>
    </row>
    <row r="61" spans="2:7" ht="15">
      <c r="B61" s="33" t="s">
        <v>123</v>
      </c>
      <c r="C61" s="32">
        <v>157.00028400000002</v>
      </c>
      <c r="D61" s="78">
        <f t="shared" si="0"/>
        <v>29.03044697231149</v>
      </c>
      <c r="E61" s="32">
        <v>3.908355</v>
      </c>
      <c r="F61" s="78">
        <f t="shared" si="1"/>
        <v>0.7226820849347537</v>
      </c>
      <c r="G61" s="32">
        <v>540.8124929999973</v>
      </c>
    </row>
    <row r="62" spans="2:7" ht="15">
      <c r="B62" s="33" t="s">
        <v>124</v>
      </c>
      <c r="C62" s="32">
        <v>681.5941439999965</v>
      </c>
      <c r="D62" s="78">
        <f t="shared" si="0"/>
        <v>40.5063291139241</v>
      </c>
      <c r="E62" s="32">
        <v>4.057108</v>
      </c>
      <c r="F62" s="78">
        <f t="shared" si="1"/>
        <v>0.2411091018685971</v>
      </c>
      <c r="G62" s="32">
        <v>1682.6855429999894</v>
      </c>
    </row>
    <row r="63" spans="1:7" ht="15">
      <c r="A63" s="33" t="s">
        <v>92</v>
      </c>
      <c r="B63" s="33" t="s">
        <v>125</v>
      </c>
      <c r="C63" s="32">
        <v>1321.3450430000041</v>
      </c>
      <c r="D63" s="78">
        <f t="shared" si="0"/>
        <v>42.84373260203192</v>
      </c>
      <c r="E63" s="32">
        <v>14.959996</v>
      </c>
      <c r="F63" s="78">
        <f t="shared" si="1"/>
        <v>0.48506790239759134</v>
      </c>
      <c r="G63" s="32">
        <v>3084.1034680002126</v>
      </c>
    </row>
    <row r="64" spans="2:7" ht="15">
      <c r="B64" s="33" t="s">
        <v>4</v>
      </c>
      <c r="C64" s="32">
        <v>1358.5862610000102</v>
      </c>
      <c r="D64" s="78">
        <f t="shared" si="0"/>
        <v>46.90719550915433</v>
      </c>
      <c r="E64" s="32">
        <v>14.898891999999998</v>
      </c>
      <c r="F64" s="78">
        <f t="shared" si="1"/>
        <v>0.5144062324017348</v>
      </c>
      <c r="G64" s="32">
        <v>2896.3280500000706</v>
      </c>
    </row>
    <row r="65" spans="1:7" s="63" customFormat="1" ht="15">
      <c r="A65" s="63" t="s">
        <v>215</v>
      </c>
      <c r="C65" s="62">
        <f>SUM(C63:C64)</f>
        <v>2679.9313040000143</v>
      </c>
      <c r="D65" s="79">
        <f>(C65/G65)*100</f>
        <v>44.811671129980944</v>
      </c>
      <c r="E65" s="62">
        <f>SUM(E63:E64)</f>
        <v>29.858888</v>
      </c>
      <c r="F65" s="79">
        <f>(E65/G65)*100</f>
        <v>0.49927648047016043</v>
      </c>
      <c r="G65" s="62">
        <f>SUM(G63:G64)</f>
        <v>5980.431518000283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7"/>
  <sheetViews>
    <sheetView zoomScale="90" zoomScaleNormal="90" zoomScaleSheetLayoutView="80" zoomScalePageLayoutView="0" workbookViewId="0" topLeftCell="A39">
      <selection activeCell="A67" sqref="A67:IV67"/>
    </sheetView>
  </sheetViews>
  <sheetFormatPr defaultColWidth="9.140625" defaultRowHeight="15"/>
  <cols>
    <col min="1" max="1" width="36.140625" style="33" customWidth="1"/>
    <col min="2" max="2" width="13.28125" style="33" bestFit="1" customWidth="1"/>
    <col min="3" max="4" width="15.140625" style="32" customWidth="1"/>
    <col min="5" max="6" width="15.00390625" style="32" customWidth="1"/>
    <col min="7" max="7" width="19.140625" style="32" customWidth="1"/>
    <col min="8" max="8" width="13.8515625" style="37" customWidth="1"/>
    <col min="9" max="9" width="14.421875" style="37" customWidth="1"/>
    <col min="10" max="16384" width="9.140625" style="33" customWidth="1"/>
  </cols>
  <sheetData>
    <row r="1" spans="1:9" s="43" customFormat="1" ht="15.75">
      <c r="A1" s="41" t="s">
        <v>293</v>
      </c>
      <c r="B1" s="42"/>
      <c r="C1" s="42"/>
      <c r="D1" s="42"/>
      <c r="E1" s="42"/>
      <c r="F1" s="42"/>
      <c r="G1" s="42"/>
      <c r="H1" s="42"/>
      <c r="I1" s="42"/>
    </row>
    <row r="2" spans="1:7" s="49" customFormat="1" ht="30" customHeight="1">
      <c r="A2" s="49" t="s">
        <v>97</v>
      </c>
      <c r="B2" s="49" t="s">
        <v>97</v>
      </c>
      <c r="C2" s="122" t="s">
        <v>294</v>
      </c>
      <c r="D2" s="122"/>
      <c r="E2" s="122"/>
      <c r="F2" s="122"/>
      <c r="G2" s="49" t="s">
        <v>295</v>
      </c>
    </row>
    <row r="3" spans="3:6" s="49" customFormat="1" ht="30" customHeight="1">
      <c r="C3" s="122" t="s">
        <v>296</v>
      </c>
      <c r="D3" s="122"/>
      <c r="E3" s="122" t="s">
        <v>297</v>
      </c>
      <c r="F3" s="122"/>
    </row>
    <row r="4" spans="3:7" s="45" customFormat="1" ht="15">
      <c r="C4" s="45" t="s">
        <v>160</v>
      </c>
      <c r="D4" s="45" t="s">
        <v>214</v>
      </c>
      <c r="E4" s="45" t="s">
        <v>160</v>
      </c>
      <c r="F4" s="45" t="s">
        <v>214</v>
      </c>
      <c r="G4" s="45" t="s">
        <v>160</v>
      </c>
    </row>
    <row r="5" spans="1:9" ht="15">
      <c r="A5" s="32" t="s">
        <v>298</v>
      </c>
      <c r="B5" s="32" t="s">
        <v>299</v>
      </c>
      <c r="C5" s="32">
        <v>2.021992</v>
      </c>
      <c r="D5" s="78">
        <f>(C5/G5)*100</f>
        <v>0.1358682029620661</v>
      </c>
      <c r="E5" s="32">
        <v>32.17607199999999</v>
      </c>
      <c r="F5" s="78">
        <f>(E5/G5)*100</f>
        <v>2.1620783272228823</v>
      </c>
      <c r="G5" s="32">
        <v>1488.2010329999969</v>
      </c>
      <c r="H5" s="32"/>
      <c r="I5" s="32"/>
    </row>
    <row r="6" spans="1:9" ht="15">
      <c r="A6" s="32"/>
      <c r="B6" s="32" t="s">
        <v>300</v>
      </c>
      <c r="C6" s="32">
        <v>1.99342</v>
      </c>
      <c r="D6" s="78">
        <f aca="true" t="shared" si="0" ref="D6:D67">(C6/G6)*100</f>
        <v>0.1539326645589107</v>
      </c>
      <c r="E6" s="32">
        <v>102.83369500000022</v>
      </c>
      <c r="F6" s="78">
        <f aca="true" t="shared" si="1" ref="F6:F67">(E6/G6)*100</f>
        <v>7.940857760927636</v>
      </c>
      <c r="G6" s="32">
        <v>1294.9947989999935</v>
      </c>
      <c r="H6" s="32"/>
      <c r="I6" s="32"/>
    </row>
    <row r="7" spans="1:9" ht="15">
      <c r="A7" s="32"/>
      <c r="B7" s="32" t="s">
        <v>301</v>
      </c>
      <c r="C7" s="32">
        <v>5.0269449999999996</v>
      </c>
      <c r="D7" s="78">
        <f t="shared" si="0"/>
        <v>0.3626793521686051</v>
      </c>
      <c r="E7" s="32">
        <v>105.7106060000002</v>
      </c>
      <c r="F7" s="78">
        <f t="shared" si="1"/>
        <v>7.626710477522776</v>
      </c>
      <c r="G7" s="32">
        <v>1386.0576759999935</v>
      </c>
      <c r="H7" s="32"/>
      <c r="I7" s="32"/>
    </row>
    <row r="8" spans="1:9" ht="15">
      <c r="A8" s="32"/>
      <c r="B8" s="32" t="s">
        <v>302</v>
      </c>
      <c r="C8" s="32" t="s">
        <v>97</v>
      </c>
      <c r="D8" s="78"/>
      <c r="E8" s="32">
        <v>78.99135500000008</v>
      </c>
      <c r="F8" s="78">
        <f t="shared" si="1"/>
        <v>6.725301428943969</v>
      </c>
      <c r="G8" s="32">
        <v>1174.5399939999952</v>
      </c>
      <c r="H8" s="32"/>
      <c r="I8" s="32"/>
    </row>
    <row r="9" spans="1:9" ht="15">
      <c r="A9" s="32"/>
      <c r="B9" s="32" t="s">
        <v>303</v>
      </c>
      <c r="C9" s="32">
        <v>4.043984</v>
      </c>
      <c r="D9" s="78">
        <f t="shared" si="0"/>
        <v>0.3766961956728756</v>
      </c>
      <c r="E9" s="32">
        <v>39.93918899999999</v>
      </c>
      <c r="F9" s="78">
        <f t="shared" si="1"/>
        <v>3.72032642922424</v>
      </c>
      <c r="G9" s="32">
        <v>1073.5399099999966</v>
      </c>
      <c r="H9" s="32"/>
      <c r="I9" s="32"/>
    </row>
    <row r="10" spans="1:9" ht="15">
      <c r="A10" s="32"/>
      <c r="B10" s="32" t="s">
        <v>304</v>
      </c>
      <c r="C10" s="32">
        <v>6.030876</v>
      </c>
      <c r="D10" s="78">
        <f t="shared" si="0"/>
        <v>0.6370407474628516</v>
      </c>
      <c r="E10" s="32">
        <v>56.005022999999994</v>
      </c>
      <c r="F10" s="78">
        <f t="shared" si="1"/>
        <v>5.915804223730381</v>
      </c>
      <c r="G10" s="32">
        <v>946.7017649999987</v>
      </c>
      <c r="H10" s="32"/>
      <c r="I10" s="32"/>
    </row>
    <row r="11" spans="1:9" ht="15">
      <c r="A11" s="32"/>
      <c r="B11" s="32" t="s">
        <v>305</v>
      </c>
      <c r="C11" s="32">
        <v>7.048861</v>
      </c>
      <c r="D11" s="78">
        <f t="shared" si="0"/>
        <v>1.0124418908082082</v>
      </c>
      <c r="E11" s="32">
        <v>67.04284700000002</v>
      </c>
      <c r="F11" s="78">
        <f t="shared" si="1"/>
        <v>9.629497131784191</v>
      </c>
      <c r="G11" s="32">
        <v>696.2237599999997</v>
      </c>
      <c r="H11" s="32"/>
      <c r="I11" s="32"/>
    </row>
    <row r="12" spans="1:9" ht="15">
      <c r="A12" s="32" t="s">
        <v>106</v>
      </c>
      <c r="B12" s="32" t="s">
        <v>168</v>
      </c>
      <c r="C12" s="32">
        <v>1.014277</v>
      </c>
      <c r="D12" s="78">
        <f t="shared" si="0"/>
        <v>0.25971687038903873</v>
      </c>
      <c r="E12" s="32">
        <v>24.013102999999994</v>
      </c>
      <c r="F12" s="78">
        <f t="shared" si="1"/>
        <v>6.148821238665211</v>
      </c>
      <c r="G12" s="32">
        <v>390.53181199999835</v>
      </c>
      <c r="H12" s="32"/>
      <c r="I12" s="32"/>
    </row>
    <row r="13" spans="1:9" ht="15">
      <c r="A13" s="32"/>
      <c r="B13" s="32" t="s">
        <v>129</v>
      </c>
      <c r="C13" s="32">
        <v>13.077848999999999</v>
      </c>
      <c r="D13" s="78">
        <f t="shared" si="0"/>
        <v>0.34156932734517403</v>
      </c>
      <c r="E13" s="32">
        <v>231.58721699999958</v>
      </c>
      <c r="F13" s="78">
        <f t="shared" si="1"/>
        <v>6.048631539669155</v>
      </c>
      <c r="G13" s="32">
        <v>3828.7539170003206</v>
      </c>
      <c r="H13" s="32"/>
      <c r="I13" s="32"/>
    </row>
    <row r="14" spans="1:9" ht="15">
      <c r="A14" s="32"/>
      <c r="B14" s="32" t="s">
        <v>130</v>
      </c>
      <c r="C14" s="32">
        <v>8.029968</v>
      </c>
      <c r="D14" s="78">
        <f t="shared" si="0"/>
        <v>0.29162052532753197</v>
      </c>
      <c r="E14" s="32">
        <v>162.068587</v>
      </c>
      <c r="F14" s="78">
        <f t="shared" si="1"/>
        <v>5.885767724109339</v>
      </c>
      <c r="G14" s="32">
        <v>2753.5674970001464</v>
      </c>
      <c r="H14" s="32"/>
      <c r="I14" s="32"/>
    </row>
    <row r="15" spans="1:9" ht="15">
      <c r="A15" s="32"/>
      <c r="B15" s="32" t="s">
        <v>169</v>
      </c>
      <c r="C15" s="32">
        <v>4.043984</v>
      </c>
      <c r="D15" s="78">
        <f t="shared" si="0"/>
        <v>0.37189284175094867</v>
      </c>
      <c r="E15" s="32">
        <v>65.02987999999999</v>
      </c>
      <c r="F15" s="78">
        <f t="shared" si="1"/>
        <v>5.980277585648998</v>
      </c>
      <c r="G15" s="32">
        <v>1087.4057109999978</v>
      </c>
      <c r="H15" s="32"/>
      <c r="I15" s="32"/>
    </row>
    <row r="16" spans="1:9" ht="15">
      <c r="A16" s="32" t="s">
        <v>170</v>
      </c>
      <c r="B16" s="32" t="s">
        <v>171</v>
      </c>
      <c r="C16" s="32">
        <v>2.98872</v>
      </c>
      <c r="D16" s="78">
        <f t="shared" si="0"/>
        <v>0.6541137546523458</v>
      </c>
      <c r="E16" s="32">
        <v>42.535486999999996</v>
      </c>
      <c r="F16" s="78">
        <f t="shared" si="1"/>
        <v>9.30935220011779</v>
      </c>
      <c r="G16" s="32">
        <v>456.9113520000006</v>
      </c>
      <c r="H16" s="32"/>
      <c r="I16" s="32"/>
    </row>
    <row r="17" spans="1:9" ht="15">
      <c r="A17" s="32"/>
      <c r="B17" s="32" t="s">
        <v>133</v>
      </c>
      <c r="C17" s="32">
        <v>5.018453</v>
      </c>
      <c r="D17" s="78">
        <f t="shared" si="0"/>
        <v>0.46680971297597146</v>
      </c>
      <c r="E17" s="32">
        <v>93.5984730000001</v>
      </c>
      <c r="F17" s="78">
        <f t="shared" si="1"/>
        <v>8.706403410795968</v>
      </c>
      <c r="G17" s="32">
        <v>1075.05325199999</v>
      </c>
      <c r="H17" s="32"/>
      <c r="I17" s="32"/>
    </row>
    <row r="18" spans="1:9" ht="15">
      <c r="A18" s="32"/>
      <c r="B18" s="32" t="s">
        <v>134</v>
      </c>
      <c r="C18" s="32">
        <v>13.096202</v>
      </c>
      <c r="D18" s="78">
        <f t="shared" si="0"/>
        <v>0.34445806108553734</v>
      </c>
      <c r="E18" s="32">
        <v>244.0062019999995</v>
      </c>
      <c r="F18" s="78">
        <f t="shared" si="1"/>
        <v>6.417883844015676</v>
      </c>
      <c r="G18" s="32">
        <v>3801.9728610003103</v>
      </c>
      <c r="H18" s="32"/>
      <c r="I18" s="32"/>
    </row>
    <row r="19" spans="1:9" ht="15">
      <c r="A19" s="32"/>
      <c r="B19" s="32" t="s">
        <v>172</v>
      </c>
      <c r="C19" s="32">
        <v>5.062703</v>
      </c>
      <c r="D19" s="78">
        <f t="shared" si="0"/>
        <v>0.18569721333287229</v>
      </c>
      <c r="E19" s="32">
        <v>102.55862500000023</v>
      </c>
      <c r="F19" s="78">
        <f t="shared" si="1"/>
        <v>3.76179500668933</v>
      </c>
      <c r="G19" s="32">
        <v>2726.321472000138</v>
      </c>
      <c r="H19" s="32"/>
      <c r="I19" s="32"/>
    </row>
    <row r="20" spans="1:9" ht="15">
      <c r="A20" s="32" t="s">
        <v>108</v>
      </c>
      <c r="B20" s="32" t="s">
        <v>135</v>
      </c>
      <c r="C20" s="32">
        <v>19.096830999999998</v>
      </c>
      <c r="D20" s="78">
        <f t="shared" si="0"/>
        <v>0.2934519491329488</v>
      </c>
      <c r="E20" s="32">
        <v>387.3732719999985</v>
      </c>
      <c r="F20" s="78">
        <f t="shared" si="1"/>
        <v>5.952581436700545</v>
      </c>
      <c r="G20" s="32">
        <v>6507.651783000478</v>
      </c>
      <c r="H20" s="32"/>
      <c r="I20" s="32"/>
    </row>
    <row r="21" spans="1:9" ht="15">
      <c r="A21" s="32"/>
      <c r="B21" s="32" t="s">
        <v>136</v>
      </c>
      <c r="C21" s="32">
        <v>7.069247</v>
      </c>
      <c r="D21" s="78">
        <f t="shared" si="0"/>
        <v>0.4553145965988523</v>
      </c>
      <c r="E21" s="32">
        <v>95.32551500000018</v>
      </c>
      <c r="F21" s="78">
        <f t="shared" si="1"/>
        <v>6.139706026370691</v>
      </c>
      <c r="G21" s="32">
        <v>1552.6071539999953</v>
      </c>
      <c r="H21" s="32"/>
      <c r="I21" s="32"/>
    </row>
    <row r="22" spans="1:9" ht="15">
      <c r="A22" s="32" t="s">
        <v>72</v>
      </c>
      <c r="B22" s="32" t="s">
        <v>137</v>
      </c>
      <c r="C22" s="32">
        <v>9.023774</v>
      </c>
      <c r="D22" s="78">
        <f t="shared" si="0"/>
        <v>0.6182770450977714</v>
      </c>
      <c r="E22" s="32">
        <v>133.49960500000026</v>
      </c>
      <c r="F22" s="78">
        <f t="shared" si="1"/>
        <v>9.146920268738981</v>
      </c>
      <c r="G22" s="32">
        <v>1459.503320000021</v>
      </c>
      <c r="H22" s="32"/>
      <c r="I22" s="32"/>
    </row>
    <row r="23" spans="1:9" ht="15">
      <c r="A23" s="32"/>
      <c r="B23" s="32" t="s">
        <v>138</v>
      </c>
      <c r="C23" s="32">
        <v>7.039266</v>
      </c>
      <c r="D23" s="78">
        <f t="shared" si="0"/>
        <v>0.4578211481245985</v>
      </c>
      <c r="E23" s="32">
        <v>120.42141800000022</v>
      </c>
      <c r="F23" s="78">
        <f t="shared" si="1"/>
        <v>7.831991552464745</v>
      </c>
      <c r="G23" s="32">
        <v>1537.558068000001</v>
      </c>
      <c r="H23" s="32"/>
      <c r="I23" s="32"/>
    </row>
    <row r="24" spans="1:9" ht="15">
      <c r="A24" s="32"/>
      <c r="B24" s="32" t="s">
        <v>139</v>
      </c>
      <c r="C24" s="32">
        <v>3.0260500000000006</v>
      </c>
      <c r="D24" s="78">
        <f t="shared" si="0"/>
        <v>0.1852618822736547</v>
      </c>
      <c r="E24" s="32">
        <v>82.5058620000001</v>
      </c>
      <c r="F24" s="78">
        <f t="shared" si="1"/>
        <v>5.051202489294763</v>
      </c>
      <c r="G24" s="32">
        <v>1633.3905079999947</v>
      </c>
      <c r="H24" s="32"/>
      <c r="I24" s="32"/>
    </row>
    <row r="25" spans="1:9" ht="15">
      <c r="A25" s="32"/>
      <c r="B25" s="32" t="s">
        <v>140</v>
      </c>
      <c r="C25" s="32">
        <v>3.0154380000000005</v>
      </c>
      <c r="D25" s="78">
        <f t="shared" si="0"/>
        <v>0.17916275463338627</v>
      </c>
      <c r="E25" s="32">
        <v>85.83837500000014</v>
      </c>
      <c r="F25" s="78">
        <f t="shared" si="1"/>
        <v>5.100101450685977</v>
      </c>
      <c r="G25" s="32">
        <v>1683.0719119999985</v>
      </c>
      <c r="H25" s="32"/>
      <c r="I25" s="32"/>
    </row>
    <row r="26" spans="1:9" ht="15">
      <c r="A26" s="32"/>
      <c r="B26" s="32" t="s">
        <v>141</v>
      </c>
      <c r="C26" s="32">
        <v>4.0615499999999995</v>
      </c>
      <c r="D26" s="78">
        <f t="shared" si="0"/>
        <v>0.23252237460439856</v>
      </c>
      <c r="E26" s="32">
        <v>60.433527</v>
      </c>
      <c r="F26" s="78">
        <f t="shared" si="1"/>
        <v>3.4597991416476557</v>
      </c>
      <c r="G26" s="32">
        <v>1746.7351289999979</v>
      </c>
      <c r="H26" s="32"/>
      <c r="I26" s="32"/>
    </row>
    <row r="27" spans="1:9" ht="15">
      <c r="A27" s="32" t="s">
        <v>1</v>
      </c>
      <c r="B27" s="32" t="s">
        <v>142</v>
      </c>
      <c r="C27" s="32">
        <v>21.145770999999996</v>
      </c>
      <c r="D27" s="78">
        <f t="shared" si="0"/>
        <v>0.3209863930942892</v>
      </c>
      <c r="E27" s="32">
        <v>422.9957329999981</v>
      </c>
      <c r="F27" s="78">
        <f t="shared" si="1"/>
        <v>6.420946988877558</v>
      </c>
      <c r="G27" s="32">
        <v>6587.74685000073</v>
      </c>
      <c r="H27" s="32"/>
      <c r="I27" s="32"/>
    </row>
    <row r="28" spans="1:9" ht="15">
      <c r="A28" s="32"/>
      <c r="B28" s="32" t="s">
        <v>143</v>
      </c>
      <c r="C28" s="32">
        <v>2.003015</v>
      </c>
      <c r="D28" s="78">
        <f t="shared" si="0"/>
        <v>0.5579593031153326</v>
      </c>
      <c r="E28" s="32">
        <v>15.955773999999998</v>
      </c>
      <c r="F28" s="78">
        <f t="shared" si="1"/>
        <v>4.4446359821098405</v>
      </c>
      <c r="G28" s="32">
        <v>358.98944399999874</v>
      </c>
      <c r="H28" s="32"/>
      <c r="I28" s="32"/>
    </row>
    <row r="29" spans="1:9" ht="15">
      <c r="A29" s="32"/>
      <c r="B29" s="32" t="s">
        <v>144</v>
      </c>
      <c r="C29" s="32">
        <v>0.9953</v>
      </c>
      <c r="D29" s="78">
        <f t="shared" si="0"/>
        <v>0.4166797389311587</v>
      </c>
      <c r="E29" s="32">
        <v>8.014914</v>
      </c>
      <c r="F29" s="78">
        <f t="shared" si="1"/>
        <v>3.355422760047914</v>
      </c>
      <c r="G29" s="32">
        <v>238.86450599999952</v>
      </c>
      <c r="H29" s="32"/>
      <c r="I29" s="32"/>
    </row>
    <row r="30" spans="1:9" ht="15">
      <c r="A30" s="32"/>
      <c r="B30" s="32" t="s">
        <v>145</v>
      </c>
      <c r="C30" s="32" t="s">
        <v>97</v>
      </c>
      <c r="D30" s="78"/>
      <c r="E30" s="32">
        <v>3.0172920000000003</v>
      </c>
      <c r="F30" s="78">
        <f t="shared" si="1"/>
        <v>1.4254282446976965</v>
      </c>
      <c r="G30" s="32">
        <v>211.67617599999957</v>
      </c>
      <c r="H30" s="32"/>
      <c r="I30" s="32"/>
    </row>
    <row r="31" spans="1:9" ht="15">
      <c r="A31" s="32"/>
      <c r="B31" s="32" t="s">
        <v>146</v>
      </c>
      <c r="C31" s="32" t="s">
        <v>97</v>
      </c>
      <c r="D31" s="78"/>
      <c r="E31" s="32">
        <v>10.819965</v>
      </c>
      <c r="F31" s="78">
        <f t="shared" si="1"/>
        <v>6.619909033345403</v>
      </c>
      <c r="G31" s="32">
        <v>163.44582599999987</v>
      </c>
      <c r="H31" s="32"/>
      <c r="I31" s="32"/>
    </row>
    <row r="32" spans="1:9" ht="15">
      <c r="A32" s="32"/>
      <c r="B32" s="32" t="s">
        <v>147</v>
      </c>
      <c r="C32" s="32" t="s">
        <v>97</v>
      </c>
      <c r="D32" s="78"/>
      <c r="E32" s="32">
        <v>2.945143</v>
      </c>
      <c r="F32" s="78">
        <f t="shared" si="1"/>
        <v>2.8871084534577602</v>
      </c>
      <c r="G32" s="32">
        <v>102.0101270000001</v>
      </c>
      <c r="H32" s="32"/>
      <c r="I32" s="32"/>
    </row>
    <row r="33" spans="1:9" ht="15">
      <c r="A33" s="32"/>
      <c r="B33" s="32" t="s">
        <v>148</v>
      </c>
      <c r="C33" s="32" t="s">
        <v>97</v>
      </c>
      <c r="D33" s="78"/>
      <c r="E33" s="32">
        <v>4.9765</v>
      </c>
      <c r="F33" s="78">
        <f t="shared" si="1"/>
        <v>4.663763066104121</v>
      </c>
      <c r="G33" s="32">
        <v>106.7056780000002</v>
      </c>
      <c r="H33" s="32"/>
      <c r="I33" s="32"/>
    </row>
    <row r="34" spans="1:9" ht="15">
      <c r="A34" s="32"/>
      <c r="B34" s="32" t="s">
        <v>149</v>
      </c>
      <c r="C34" s="32" t="s">
        <v>97</v>
      </c>
      <c r="D34" s="78"/>
      <c r="E34" s="32">
        <v>2.028554</v>
      </c>
      <c r="F34" s="78">
        <f t="shared" si="1"/>
        <v>2.901466448069122</v>
      </c>
      <c r="G34" s="32">
        <v>69.91478400000005</v>
      </c>
      <c r="H34" s="32"/>
      <c r="I34" s="32"/>
    </row>
    <row r="35" spans="1:9" ht="15">
      <c r="A35" s="32"/>
      <c r="B35" s="32" t="s">
        <v>150</v>
      </c>
      <c r="C35" s="32">
        <v>2.021992</v>
      </c>
      <c r="D35" s="78">
        <f t="shared" si="0"/>
        <v>0.9153197086323956</v>
      </c>
      <c r="E35" s="32">
        <v>11.944912000000002</v>
      </c>
      <c r="F35" s="78">
        <f t="shared" si="1"/>
        <v>5.407248580350273</v>
      </c>
      <c r="G35" s="32">
        <v>220.9055459999997</v>
      </c>
      <c r="H35" s="32"/>
      <c r="I35" s="32"/>
    </row>
    <row r="36" spans="1:9" ht="15">
      <c r="A36" s="32" t="s">
        <v>3</v>
      </c>
      <c r="B36" s="32" t="s">
        <v>153</v>
      </c>
      <c r="C36" s="32">
        <v>16.110853000000002</v>
      </c>
      <c r="D36" s="78">
        <f t="shared" si="0"/>
        <v>0.2877295072066238</v>
      </c>
      <c r="E36" s="32">
        <v>342.0291649999989</v>
      </c>
      <c r="F36" s="78">
        <f t="shared" si="1"/>
        <v>6.1084216394838124</v>
      </c>
      <c r="G36" s="32">
        <v>5599.30511000059</v>
      </c>
      <c r="H36" s="32"/>
      <c r="I36" s="32"/>
    </row>
    <row r="37" spans="1:9" ht="15">
      <c r="A37" s="32"/>
      <c r="B37" s="32" t="s">
        <v>5</v>
      </c>
      <c r="C37" s="32">
        <v>1.007715</v>
      </c>
      <c r="D37" s="78">
        <f t="shared" si="0"/>
        <v>1.0112426086034236</v>
      </c>
      <c r="E37" s="32">
        <v>8.118658</v>
      </c>
      <c r="F37" s="78">
        <f t="shared" si="1"/>
        <v>8.147078186073497</v>
      </c>
      <c r="G37" s="32">
        <v>99.65116100000024</v>
      </c>
      <c r="H37" s="32"/>
      <c r="I37" s="32"/>
    </row>
    <row r="38" spans="1:9" ht="15">
      <c r="A38" s="32"/>
      <c r="B38" s="32" t="s">
        <v>6</v>
      </c>
      <c r="C38" s="32">
        <v>2.003015</v>
      </c>
      <c r="D38" s="78">
        <f t="shared" si="0"/>
        <v>0.5873023181370214</v>
      </c>
      <c r="E38" s="32">
        <v>14.968889999999998</v>
      </c>
      <c r="F38" s="78">
        <f t="shared" si="1"/>
        <v>4.3890154576666065</v>
      </c>
      <c r="G38" s="32">
        <v>341.053480999999</v>
      </c>
      <c r="H38" s="32"/>
      <c r="I38" s="32"/>
    </row>
    <row r="39" spans="1:9" ht="15">
      <c r="A39" s="32"/>
      <c r="B39" s="32" t="s">
        <v>154</v>
      </c>
      <c r="C39" s="32">
        <v>7.0444949999999995</v>
      </c>
      <c r="D39" s="78">
        <f t="shared" si="0"/>
        <v>0.3544596127185252</v>
      </c>
      <c r="E39" s="32">
        <v>115.63197800000022</v>
      </c>
      <c r="F39" s="78">
        <f t="shared" si="1"/>
        <v>5.818283090520627</v>
      </c>
      <c r="G39" s="32">
        <v>1987.390029000004</v>
      </c>
      <c r="H39" s="32"/>
      <c r="I39" s="32"/>
    </row>
    <row r="40" spans="1:9" ht="15">
      <c r="A40" s="32"/>
      <c r="B40" s="32" t="s">
        <v>155</v>
      </c>
      <c r="C40" s="32" t="s">
        <v>97</v>
      </c>
      <c r="D40" s="78"/>
      <c r="E40" s="32">
        <v>1.9500959999999998</v>
      </c>
      <c r="F40" s="78">
        <f t="shared" si="1"/>
        <v>5.934711165435899</v>
      </c>
      <c r="G40" s="32">
        <v>32.859156</v>
      </c>
      <c r="H40" s="32"/>
      <c r="I40" s="32"/>
    </row>
    <row r="41" spans="1:9" ht="15">
      <c r="A41" s="32" t="s">
        <v>2</v>
      </c>
      <c r="B41" s="32" t="s">
        <v>151</v>
      </c>
      <c r="C41" s="32">
        <v>24.163062999999998</v>
      </c>
      <c r="D41" s="78">
        <f t="shared" si="0"/>
        <v>0.3140870748664912</v>
      </c>
      <c r="E41" s="32">
        <v>465.7144669999979</v>
      </c>
      <c r="F41" s="78">
        <f t="shared" si="1"/>
        <v>6.053656966545855</v>
      </c>
      <c r="G41" s="32">
        <v>7693.109629000485</v>
      </c>
      <c r="H41" s="32"/>
      <c r="I41" s="32"/>
    </row>
    <row r="42" spans="1:9" ht="15">
      <c r="A42" s="32"/>
      <c r="B42" s="32" t="s">
        <v>143</v>
      </c>
      <c r="C42" s="32">
        <v>2.003015</v>
      </c>
      <c r="D42" s="78">
        <f t="shared" si="0"/>
        <v>0.5609637555125883</v>
      </c>
      <c r="E42" s="32">
        <v>14.968889999999998</v>
      </c>
      <c r="F42" s="78">
        <f t="shared" si="1"/>
        <v>4.192182659767814</v>
      </c>
      <c r="G42" s="32">
        <v>357.0667409999988</v>
      </c>
      <c r="H42" s="32"/>
      <c r="I42" s="32"/>
    </row>
    <row r="43" spans="1:9" ht="15">
      <c r="A43" s="32"/>
      <c r="B43" s="32" t="s">
        <v>152</v>
      </c>
      <c r="C43" s="32" t="s">
        <v>97</v>
      </c>
      <c r="D43" s="78"/>
      <c r="E43" s="32" t="s">
        <v>97</v>
      </c>
      <c r="F43" s="78"/>
      <c r="G43" s="32">
        <v>1.007715</v>
      </c>
      <c r="H43" s="32"/>
      <c r="I43" s="32"/>
    </row>
    <row r="44" spans="1:9" ht="15">
      <c r="A44" s="32"/>
      <c r="B44" s="32" t="s">
        <v>150</v>
      </c>
      <c r="C44" s="32" t="s">
        <v>97</v>
      </c>
      <c r="D44" s="78"/>
      <c r="E44" s="32">
        <v>2.01543</v>
      </c>
      <c r="F44" s="78">
        <f t="shared" si="1"/>
        <v>22.208957236988546</v>
      </c>
      <c r="G44" s="32">
        <v>9.074852</v>
      </c>
      <c r="H44" s="32"/>
      <c r="I44" s="32"/>
    </row>
    <row r="45" spans="1:9" ht="15">
      <c r="A45" s="32" t="s">
        <v>173</v>
      </c>
      <c r="B45" s="32" t="s">
        <v>156</v>
      </c>
      <c r="C45" s="32" t="s">
        <v>97</v>
      </c>
      <c r="D45" s="78"/>
      <c r="E45" s="32" t="s">
        <v>97</v>
      </c>
      <c r="F45" s="78"/>
      <c r="G45" s="32">
        <v>12.060764999999998</v>
      </c>
      <c r="H45" s="32"/>
      <c r="I45" s="32"/>
    </row>
    <row r="46" spans="1:9" ht="15">
      <c r="A46" s="32"/>
      <c r="B46" s="32" t="s">
        <v>157</v>
      </c>
      <c r="C46" s="32">
        <v>26.166077999999995</v>
      </c>
      <c r="D46" s="78">
        <f t="shared" si="0"/>
        <v>0.32511721805051486</v>
      </c>
      <c r="E46" s="32">
        <v>482.6987869999981</v>
      </c>
      <c r="F46" s="78">
        <f t="shared" si="1"/>
        <v>5.997600663951145</v>
      </c>
      <c r="G46" s="32">
        <v>8048.1981720003705</v>
      </c>
      <c r="H46" s="32"/>
      <c r="I46" s="32"/>
    </row>
    <row r="47" spans="1:9" ht="15">
      <c r="A47" s="32" t="s">
        <v>111</v>
      </c>
      <c r="B47" s="32" t="s">
        <v>156</v>
      </c>
      <c r="C47" s="32">
        <v>6.019212</v>
      </c>
      <c r="D47" s="78">
        <f t="shared" si="0"/>
        <v>0.27037256797991144</v>
      </c>
      <c r="E47" s="32">
        <v>147.82709900000017</v>
      </c>
      <c r="F47" s="78">
        <f t="shared" si="1"/>
        <v>6.6401370102350015</v>
      </c>
      <c r="G47" s="32">
        <v>2226.2657950000403</v>
      </c>
      <c r="H47" s="32"/>
      <c r="I47" s="32"/>
    </row>
    <row r="48" spans="1:9" ht="15">
      <c r="A48" s="32"/>
      <c r="B48" s="32" t="s">
        <v>157</v>
      </c>
      <c r="C48" s="32">
        <v>11.077867</v>
      </c>
      <c r="D48" s="78">
        <f t="shared" si="0"/>
        <v>0.42396243867216815</v>
      </c>
      <c r="E48" s="32">
        <v>172.86615099999986</v>
      </c>
      <c r="F48" s="78">
        <f t="shared" si="1"/>
        <v>6.615782166533611</v>
      </c>
      <c r="G48" s="32">
        <v>2612.9359560001108</v>
      </c>
      <c r="H48" s="32"/>
      <c r="I48" s="32"/>
    </row>
    <row r="49" spans="1:9" ht="15">
      <c r="A49" s="32" t="s">
        <v>174</v>
      </c>
      <c r="B49" s="32" t="s">
        <v>158</v>
      </c>
      <c r="D49" s="78"/>
      <c r="F49" s="78"/>
      <c r="H49" s="32"/>
      <c r="I49" s="32"/>
    </row>
    <row r="50" spans="1:9" ht="15">
      <c r="A50" s="32" t="s">
        <v>263</v>
      </c>
      <c r="B50" s="32" t="s">
        <v>156</v>
      </c>
      <c r="C50" s="32">
        <v>7.043708</v>
      </c>
      <c r="D50" s="78">
        <f t="shared" si="0"/>
        <v>0.2009082113305664</v>
      </c>
      <c r="E50" s="32">
        <v>253.02074999999945</v>
      </c>
      <c r="F50" s="78">
        <f t="shared" si="1"/>
        <v>7.216929820489194</v>
      </c>
      <c r="G50" s="32">
        <v>3505.933358000267</v>
      </c>
      <c r="H50" s="32"/>
      <c r="I50" s="32"/>
    </row>
    <row r="51" spans="1:9" ht="15">
      <c r="A51" s="32"/>
      <c r="B51" s="32" t="s">
        <v>157</v>
      </c>
      <c r="C51" s="32">
        <v>5.0283560000000005</v>
      </c>
      <c r="D51" s="78">
        <f t="shared" si="0"/>
        <v>0.5873403999841574</v>
      </c>
      <c r="E51" s="32">
        <v>66.661475</v>
      </c>
      <c r="F51" s="78">
        <f t="shared" si="1"/>
        <v>7.786437036286592</v>
      </c>
      <c r="G51" s="32">
        <v>856.1229570000007</v>
      </c>
      <c r="H51" s="32"/>
      <c r="I51" s="32"/>
    </row>
    <row r="52" spans="1:7" ht="15">
      <c r="A52" s="33" t="s">
        <v>114</v>
      </c>
      <c r="B52" s="33" t="s">
        <v>156</v>
      </c>
      <c r="C52" s="32">
        <v>23.158380999999995</v>
      </c>
      <c r="D52" s="78">
        <f t="shared" si="0"/>
        <v>0.30438390555891226</v>
      </c>
      <c r="E52" s="32">
        <v>450.608785999998</v>
      </c>
      <c r="F52" s="78">
        <f t="shared" si="1"/>
        <v>5.922610141090586</v>
      </c>
      <c r="G52" s="32">
        <v>7608.280391000431</v>
      </c>
    </row>
    <row r="53" spans="2:7" ht="15">
      <c r="B53" s="33" t="s">
        <v>157</v>
      </c>
      <c r="C53" s="32">
        <v>3.0076970000000003</v>
      </c>
      <c r="D53" s="78">
        <f t="shared" si="0"/>
        <v>0.6654512756452856</v>
      </c>
      <c r="E53" s="32">
        <v>32.090001</v>
      </c>
      <c r="F53" s="78">
        <f t="shared" si="1"/>
        <v>7.0998947370391665</v>
      </c>
      <c r="G53" s="32">
        <v>451.9785459999979</v>
      </c>
    </row>
    <row r="54" spans="1:7" ht="15">
      <c r="A54" s="33" t="s">
        <v>115</v>
      </c>
      <c r="B54" s="33" t="s">
        <v>156</v>
      </c>
      <c r="C54" s="32">
        <v>18.104794</v>
      </c>
      <c r="D54" s="78">
        <f t="shared" si="0"/>
        <v>0.2830495235279738</v>
      </c>
      <c r="E54" s="32">
        <v>389.45259199999856</v>
      </c>
      <c r="F54" s="78">
        <f t="shared" si="1"/>
        <v>6.088684058064068</v>
      </c>
      <c r="G54" s="32">
        <v>6396.334385000546</v>
      </c>
    </row>
    <row r="55" spans="2:7" ht="15">
      <c r="B55" s="33" t="s">
        <v>157</v>
      </c>
      <c r="C55" s="32">
        <v>4.050546</v>
      </c>
      <c r="D55" s="78">
        <f t="shared" si="0"/>
        <v>0.4748453327736688</v>
      </c>
      <c r="E55" s="32">
        <v>53.174617</v>
      </c>
      <c r="F55" s="78">
        <f t="shared" si="1"/>
        <v>6.233658056093521</v>
      </c>
      <c r="G55" s="32">
        <v>853.0242839999987</v>
      </c>
    </row>
    <row r="56" spans="1:7" ht="15">
      <c r="A56" s="33" t="s">
        <v>116</v>
      </c>
      <c r="B56" s="33" t="s">
        <v>156</v>
      </c>
      <c r="C56" s="32">
        <v>26.166077999999995</v>
      </c>
      <c r="D56" s="78">
        <f t="shared" si="0"/>
        <v>0.3269865850014367</v>
      </c>
      <c r="E56" s="32">
        <v>478.6690719999981</v>
      </c>
      <c r="F56" s="78">
        <f t="shared" si="1"/>
        <v>5.98172814432053</v>
      </c>
      <c r="G56" s="32">
        <v>8002.18700100037</v>
      </c>
    </row>
    <row r="57" spans="2:7" ht="15">
      <c r="B57" s="33" t="s">
        <v>157</v>
      </c>
      <c r="C57" s="32" t="s">
        <v>97</v>
      </c>
      <c r="D57" s="78"/>
      <c r="E57" s="32">
        <v>4.029715</v>
      </c>
      <c r="F57" s="78">
        <f t="shared" si="1"/>
        <v>6.939177987797756</v>
      </c>
      <c r="G57" s="32">
        <v>58.07193599999999</v>
      </c>
    </row>
    <row r="58" spans="1:7" ht="15">
      <c r="A58" s="33" t="s">
        <v>117</v>
      </c>
      <c r="B58" s="33" t="s">
        <v>156</v>
      </c>
      <c r="C58" s="32">
        <v>23.144343999999997</v>
      </c>
      <c r="D58" s="78">
        <f t="shared" si="0"/>
        <v>0.29979069847835094</v>
      </c>
      <c r="E58" s="32">
        <v>468.618149999998</v>
      </c>
      <c r="F58" s="78">
        <f t="shared" si="1"/>
        <v>6.0700516077764854</v>
      </c>
      <c r="G58" s="32">
        <v>7720.167476000374</v>
      </c>
    </row>
    <row r="59" spans="2:7" ht="15">
      <c r="B59" s="33" t="s">
        <v>157</v>
      </c>
      <c r="C59" s="32">
        <v>3.021734</v>
      </c>
      <c r="D59" s="78">
        <f t="shared" si="0"/>
        <v>0.8885062833141848</v>
      </c>
      <c r="E59" s="32">
        <v>14.080637</v>
      </c>
      <c r="F59" s="78">
        <f t="shared" si="1"/>
        <v>4.140250084079602</v>
      </c>
      <c r="G59" s="32">
        <v>340.09146099999884</v>
      </c>
    </row>
    <row r="60" spans="1:7" ht="15">
      <c r="A60" s="33" t="s">
        <v>0</v>
      </c>
      <c r="B60" s="33" t="s">
        <v>120</v>
      </c>
      <c r="C60" s="32">
        <v>2.9859</v>
      </c>
      <c r="D60" s="78">
        <f t="shared" si="0"/>
        <v>0.24713110328286092</v>
      </c>
      <c r="E60" s="32">
        <v>46.737020000000015</v>
      </c>
      <c r="F60" s="78">
        <f t="shared" si="1"/>
        <v>3.8682378233541446</v>
      </c>
      <c r="G60" s="32">
        <v>1208.2250920000156</v>
      </c>
    </row>
    <row r="61" spans="2:7" ht="15">
      <c r="B61" s="33" t="s">
        <v>121</v>
      </c>
      <c r="C61" s="32">
        <v>2.971264</v>
      </c>
      <c r="D61" s="78">
        <f t="shared" si="0"/>
        <v>0.16195643273061622</v>
      </c>
      <c r="E61" s="32">
        <v>112.79130000000015</v>
      </c>
      <c r="F61" s="78">
        <f t="shared" si="1"/>
        <v>6.147981664048963</v>
      </c>
      <c r="G61" s="32">
        <v>1834.6069679999273</v>
      </c>
    </row>
    <row r="62" spans="2:7" ht="15">
      <c r="B62" s="33" t="s">
        <v>122</v>
      </c>
      <c r="C62" s="32">
        <v>9.047424999999999</v>
      </c>
      <c r="D62" s="78">
        <f t="shared" si="0"/>
        <v>0.6737133735499362</v>
      </c>
      <c r="E62" s="32">
        <v>106.09146000000005</v>
      </c>
      <c r="F62" s="78">
        <f t="shared" si="1"/>
        <v>7.900063876897367</v>
      </c>
      <c r="G62" s="32">
        <v>1342.9190149999888</v>
      </c>
    </row>
    <row r="63" spans="2:7" ht="15">
      <c r="B63" s="33" t="s">
        <v>123</v>
      </c>
      <c r="C63" s="32">
        <v>1.018719</v>
      </c>
      <c r="D63" s="78">
        <f t="shared" si="0"/>
        <v>0.1435267923772883</v>
      </c>
      <c r="E63" s="32">
        <v>59.866071999999924</v>
      </c>
      <c r="F63" s="78">
        <f t="shared" si="1"/>
        <v>8.434499883076473</v>
      </c>
      <c r="G63" s="32">
        <v>709.7761910000033</v>
      </c>
    </row>
    <row r="64" spans="2:7" ht="15">
      <c r="B64" s="33" t="s">
        <v>124</v>
      </c>
      <c r="C64" s="32">
        <v>10.14277</v>
      </c>
      <c r="D64" s="78">
        <f t="shared" si="0"/>
        <v>0.34211426616487767</v>
      </c>
      <c r="E64" s="32">
        <v>157.21293500000024</v>
      </c>
      <c r="F64" s="78">
        <f t="shared" si="1"/>
        <v>5.302771125555612</v>
      </c>
      <c r="G64" s="32">
        <v>2964.7316710001855</v>
      </c>
    </row>
    <row r="65" spans="1:7" ht="15">
      <c r="A65" s="33" t="s">
        <v>92</v>
      </c>
      <c r="B65" s="33" t="s">
        <v>125</v>
      </c>
      <c r="C65" s="32">
        <v>13.144689999999999</v>
      </c>
      <c r="D65" s="78">
        <f t="shared" si="0"/>
        <v>0.27227437877687394</v>
      </c>
      <c r="E65" s="32">
        <v>241.9823919999997</v>
      </c>
      <c r="F65" s="78">
        <f t="shared" si="1"/>
        <v>5.012336194824063</v>
      </c>
      <c r="G65" s="32">
        <v>4827.736660000586</v>
      </c>
    </row>
    <row r="66" spans="2:7" ht="15">
      <c r="B66" s="33" t="s">
        <v>4</v>
      </c>
      <c r="C66" s="32">
        <v>13.021387999999996</v>
      </c>
      <c r="D66" s="78">
        <f t="shared" si="0"/>
        <v>0.40282438554713473</v>
      </c>
      <c r="E66" s="32">
        <v>240.71639499999955</v>
      </c>
      <c r="F66" s="78">
        <f t="shared" si="1"/>
        <v>7.446704906343027</v>
      </c>
      <c r="G66" s="32">
        <v>3232.5222770001237</v>
      </c>
    </row>
    <row r="67" spans="1:7" s="63" customFormat="1" ht="15">
      <c r="A67" s="63" t="s">
        <v>215</v>
      </c>
      <c r="C67" s="62">
        <f>SUM(C65:C66)</f>
        <v>26.166077999999995</v>
      </c>
      <c r="D67" s="79">
        <f t="shared" si="0"/>
        <v>0.3246307371080142</v>
      </c>
      <c r="E67" s="62">
        <f>SUM(E65:E66)</f>
        <v>482.69878699999924</v>
      </c>
      <c r="F67" s="79">
        <f t="shared" si="1"/>
        <v>5.988626305591313</v>
      </c>
      <c r="G67" s="62">
        <f>SUM(G65:G66)</f>
        <v>8060.25893700071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47"/>
  <sheetViews>
    <sheetView zoomScale="90" zoomScaleNormal="90" zoomScalePageLayoutView="0" workbookViewId="0" topLeftCell="A224">
      <selection activeCell="B241" sqref="B241:B246"/>
    </sheetView>
  </sheetViews>
  <sheetFormatPr defaultColWidth="9.140625" defaultRowHeight="15"/>
  <cols>
    <col min="1" max="1" width="39.8515625" style="32" customWidth="1"/>
    <col min="2" max="2" width="37.00390625" style="32" bestFit="1" customWidth="1"/>
    <col min="3" max="16384" width="9.140625" style="32" customWidth="1"/>
  </cols>
  <sheetData>
    <row r="1" s="42" customFormat="1" ht="15.75">
      <c r="A1" s="41" t="s">
        <v>96</v>
      </c>
    </row>
    <row r="2" spans="1:73" ht="15">
      <c r="A2" s="32" t="s">
        <v>97</v>
      </c>
      <c r="B2" s="32" t="s">
        <v>97</v>
      </c>
      <c r="C2" s="32" t="s">
        <v>0</v>
      </c>
      <c r="H2" s="32" t="s">
        <v>98</v>
      </c>
      <c r="J2" s="32" t="s">
        <v>99</v>
      </c>
      <c r="L2" s="32" t="s">
        <v>100</v>
      </c>
      <c r="N2" s="32" t="s">
        <v>101</v>
      </c>
      <c r="P2" s="32" t="s">
        <v>102</v>
      </c>
      <c r="R2" s="32" t="s">
        <v>103</v>
      </c>
      <c r="T2" s="32" t="s">
        <v>104</v>
      </c>
      <c r="V2" s="32" t="s">
        <v>105</v>
      </c>
      <c r="X2" s="32" t="s">
        <v>106</v>
      </c>
      <c r="AB2" s="32" t="s">
        <v>107</v>
      </c>
      <c r="AF2" s="32" t="s">
        <v>108</v>
      </c>
      <c r="AH2" s="32" t="s">
        <v>109</v>
      </c>
      <c r="AM2" s="32" t="s">
        <v>1</v>
      </c>
      <c r="AV2" s="32" t="s">
        <v>2</v>
      </c>
      <c r="AZ2" s="32" t="s">
        <v>3</v>
      </c>
      <c r="BE2" s="32" t="s">
        <v>110</v>
      </c>
      <c r="BG2" s="32" t="s">
        <v>111</v>
      </c>
      <c r="BI2" s="32" t="s">
        <v>112</v>
      </c>
      <c r="BJ2" s="32" t="s">
        <v>113</v>
      </c>
      <c r="BL2" s="32" t="s">
        <v>114</v>
      </c>
      <c r="BN2" s="32" t="s">
        <v>115</v>
      </c>
      <c r="BP2" s="32" t="s">
        <v>116</v>
      </c>
      <c r="BR2" s="32" t="s">
        <v>117</v>
      </c>
      <c r="BT2" s="32" t="s">
        <v>118</v>
      </c>
      <c r="BU2" s="32" t="s">
        <v>119</v>
      </c>
    </row>
    <row r="3" spans="3:73" ht="15">
      <c r="C3" s="32" t="s">
        <v>120</v>
      </c>
      <c r="D3" s="32" t="s">
        <v>121</v>
      </c>
      <c r="E3" s="32" t="s">
        <v>122</v>
      </c>
      <c r="F3" s="32" t="s">
        <v>123</v>
      </c>
      <c r="G3" s="32" t="s">
        <v>124</v>
      </c>
      <c r="H3" s="32" t="s">
        <v>125</v>
      </c>
      <c r="I3" s="32" t="s">
        <v>4</v>
      </c>
      <c r="J3" s="32" t="s">
        <v>126</v>
      </c>
      <c r="K3" s="32" t="s">
        <v>127</v>
      </c>
      <c r="L3" s="32" t="s">
        <v>126</v>
      </c>
      <c r="M3" s="32" t="s">
        <v>127</v>
      </c>
      <c r="N3" s="32" t="s">
        <v>126</v>
      </c>
      <c r="O3" s="32" t="s">
        <v>127</v>
      </c>
      <c r="P3" s="32" t="s">
        <v>126</v>
      </c>
      <c r="Q3" s="32" t="s">
        <v>127</v>
      </c>
      <c r="R3" s="32" t="s">
        <v>126</v>
      </c>
      <c r="S3" s="32" t="s">
        <v>127</v>
      </c>
      <c r="T3" s="32" t="s">
        <v>126</v>
      </c>
      <c r="U3" s="32" t="s">
        <v>127</v>
      </c>
      <c r="V3" s="32" t="s">
        <v>126</v>
      </c>
      <c r="W3" s="32" t="s">
        <v>127</v>
      </c>
      <c r="X3" s="32" t="s">
        <v>128</v>
      </c>
      <c r="Y3" s="32" t="s">
        <v>129</v>
      </c>
      <c r="Z3" s="32" t="s">
        <v>130</v>
      </c>
      <c r="AA3" s="32" t="s">
        <v>131</v>
      </c>
      <c r="AB3" s="32" t="s">
        <v>132</v>
      </c>
      <c r="AC3" s="32" t="s">
        <v>133</v>
      </c>
      <c r="AD3" s="32" t="s">
        <v>134</v>
      </c>
      <c r="AE3" s="32">
        <v>3</v>
      </c>
      <c r="AF3" s="32" t="s">
        <v>135</v>
      </c>
      <c r="AG3" s="32" t="s">
        <v>136</v>
      </c>
      <c r="AH3" s="32" t="s">
        <v>137</v>
      </c>
      <c r="AI3" s="32" t="s">
        <v>138</v>
      </c>
      <c r="AJ3" s="32" t="s">
        <v>139</v>
      </c>
      <c r="AK3" s="32" t="s">
        <v>140</v>
      </c>
      <c r="AL3" s="32" t="s">
        <v>141</v>
      </c>
      <c r="AM3" s="32" t="s">
        <v>142</v>
      </c>
      <c r="AN3" s="32" t="s">
        <v>143</v>
      </c>
      <c r="AO3" s="32" t="s">
        <v>144</v>
      </c>
      <c r="AP3" s="32" t="s">
        <v>145</v>
      </c>
      <c r="AQ3" s="32" t="s">
        <v>146</v>
      </c>
      <c r="AR3" s="32" t="s">
        <v>147</v>
      </c>
      <c r="AS3" s="32" t="s">
        <v>148</v>
      </c>
      <c r="AT3" s="32" t="s">
        <v>149</v>
      </c>
      <c r="AU3" s="32" t="s">
        <v>150</v>
      </c>
      <c r="AV3" s="32" t="s">
        <v>151</v>
      </c>
      <c r="AW3" s="32" t="s">
        <v>143</v>
      </c>
      <c r="AX3" s="32" t="s">
        <v>152</v>
      </c>
      <c r="AY3" s="32" t="s">
        <v>150</v>
      </c>
      <c r="AZ3" s="32" t="s">
        <v>153</v>
      </c>
      <c r="BA3" s="32" t="s">
        <v>5</v>
      </c>
      <c r="BB3" s="32" t="s">
        <v>6</v>
      </c>
      <c r="BC3" s="32" t="s">
        <v>154</v>
      </c>
      <c r="BD3" s="32" t="s">
        <v>155</v>
      </c>
      <c r="BE3" s="32" t="s">
        <v>156</v>
      </c>
      <c r="BF3" s="32" t="s">
        <v>157</v>
      </c>
      <c r="BG3" s="32" t="s">
        <v>156</v>
      </c>
      <c r="BH3" s="32" t="s">
        <v>157</v>
      </c>
      <c r="BI3" s="32" t="s">
        <v>158</v>
      </c>
      <c r="BJ3" s="32" t="s">
        <v>156</v>
      </c>
      <c r="BK3" s="32" t="s">
        <v>157</v>
      </c>
      <c r="BL3" s="32" t="s">
        <v>156</v>
      </c>
      <c r="BM3" s="32" t="s">
        <v>157</v>
      </c>
      <c r="BN3" s="32" t="s">
        <v>156</v>
      </c>
      <c r="BO3" s="32" t="s">
        <v>157</v>
      </c>
      <c r="BP3" s="32" t="s">
        <v>156</v>
      </c>
      <c r="BQ3" s="32" t="s">
        <v>157</v>
      </c>
      <c r="BR3" s="32" t="s">
        <v>156</v>
      </c>
      <c r="BS3" s="32" t="s">
        <v>157</v>
      </c>
      <c r="BT3" s="32" t="s">
        <v>159</v>
      </c>
      <c r="BU3" s="32" t="s">
        <v>157</v>
      </c>
    </row>
    <row r="4" spans="3:73" ht="15">
      <c r="C4" s="32" t="s">
        <v>160</v>
      </c>
      <c r="D4" s="32" t="s">
        <v>160</v>
      </c>
      <c r="E4" s="32" t="s">
        <v>160</v>
      </c>
      <c r="F4" s="32" t="s">
        <v>160</v>
      </c>
      <c r="G4" s="32" t="s">
        <v>160</v>
      </c>
      <c r="H4" s="32" t="s">
        <v>160</v>
      </c>
      <c r="I4" s="32" t="s">
        <v>160</v>
      </c>
      <c r="J4" s="32" t="s">
        <v>160</v>
      </c>
      <c r="K4" s="32" t="s">
        <v>160</v>
      </c>
      <c r="L4" s="32" t="s">
        <v>160</v>
      </c>
      <c r="M4" s="32" t="s">
        <v>160</v>
      </c>
      <c r="N4" s="32" t="s">
        <v>160</v>
      </c>
      <c r="O4" s="32" t="s">
        <v>160</v>
      </c>
      <c r="P4" s="32" t="s">
        <v>160</v>
      </c>
      <c r="Q4" s="32" t="s">
        <v>160</v>
      </c>
      <c r="R4" s="32" t="s">
        <v>160</v>
      </c>
      <c r="S4" s="32" t="s">
        <v>160</v>
      </c>
      <c r="T4" s="32" t="s">
        <v>160</v>
      </c>
      <c r="U4" s="32" t="s">
        <v>160</v>
      </c>
      <c r="V4" s="32" t="s">
        <v>160</v>
      </c>
      <c r="W4" s="32" t="s">
        <v>160</v>
      </c>
      <c r="X4" s="32" t="s">
        <v>160</v>
      </c>
      <c r="Y4" s="32" t="s">
        <v>160</v>
      </c>
      <c r="Z4" s="32" t="s">
        <v>160</v>
      </c>
      <c r="AA4" s="32" t="s">
        <v>160</v>
      </c>
      <c r="AB4" s="32" t="s">
        <v>160</v>
      </c>
      <c r="AC4" s="32" t="s">
        <v>160</v>
      </c>
      <c r="AD4" s="32" t="s">
        <v>160</v>
      </c>
      <c r="AE4" s="32" t="s">
        <v>160</v>
      </c>
      <c r="AF4" s="32" t="s">
        <v>160</v>
      </c>
      <c r="AG4" s="32" t="s">
        <v>160</v>
      </c>
      <c r="AH4" s="32" t="s">
        <v>160</v>
      </c>
      <c r="AI4" s="32" t="s">
        <v>160</v>
      </c>
      <c r="AJ4" s="32" t="s">
        <v>160</v>
      </c>
      <c r="AK4" s="32" t="s">
        <v>160</v>
      </c>
      <c r="AL4" s="32" t="s">
        <v>160</v>
      </c>
      <c r="AM4" s="32" t="s">
        <v>160</v>
      </c>
      <c r="AN4" s="32" t="s">
        <v>160</v>
      </c>
      <c r="AO4" s="32" t="s">
        <v>160</v>
      </c>
      <c r="AP4" s="32" t="s">
        <v>160</v>
      </c>
      <c r="AQ4" s="32" t="s">
        <v>160</v>
      </c>
      <c r="AR4" s="32" t="s">
        <v>160</v>
      </c>
      <c r="AS4" s="32" t="s">
        <v>160</v>
      </c>
      <c r="AT4" s="32" t="s">
        <v>160</v>
      </c>
      <c r="AU4" s="32" t="s">
        <v>160</v>
      </c>
      <c r="AV4" s="32" t="s">
        <v>160</v>
      </c>
      <c r="AW4" s="32" t="s">
        <v>160</v>
      </c>
      <c r="AX4" s="32" t="s">
        <v>160</v>
      </c>
      <c r="AY4" s="32" t="s">
        <v>160</v>
      </c>
      <c r="AZ4" s="32" t="s">
        <v>160</v>
      </c>
      <c r="BA4" s="32" t="s">
        <v>160</v>
      </c>
      <c r="BB4" s="32" t="s">
        <v>160</v>
      </c>
      <c r="BC4" s="32" t="s">
        <v>160</v>
      </c>
      <c r="BD4" s="32" t="s">
        <v>160</v>
      </c>
      <c r="BE4" s="32" t="s">
        <v>160</v>
      </c>
      <c r="BF4" s="32" t="s">
        <v>160</v>
      </c>
      <c r="BG4" s="32" t="s">
        <v>160</v>
      </c>
      <c r="BH4" s="32" t="s">
        <v>160</v>
      </c>
      <c r="BI4" s="32" t="s">
        <v>160</v>
      </c>
      <c r="BJ4" s="32" t="s">
        <v>160</v>
      </c>
      <c r="BK4" s="32" t="s">
        <v>160</v>
      </c>
      <c r="BL4" s="32" t="s">
        <v>160</v>
      </c>
      <c r="BM4" s="32" t="s">
        <v>160</v>
      </c>
      <c r="BN4" s="32" t="s">
        <v>160</v>
      </c>
      <c r="BO4" s="32" t="s">
        <v>160</v>
      </c>
      <c r="BP4" s="32" t="s">
        <v>160</v>
      </c>
      <c r="BQ4" s="32" t="s">
        <v>160</v>
      </c>
      <c r="BR4" s="32" t="s">
        <v>160</v>
      </c>
      <c r="BS4" s="32" t="s">
        <v>160</v>
      </c>
      <c r="BT4" s="32" t="s">
        <v>160</v>
      </c>
      <c r="BU4" s="32" t="s">
        <v>160</v>
      </c>
    </row>
    <row r="5" spans="1:73" ht="15">
      <c r="A5" s="32" t="s">
        <v>161</v>
      </c>
      <c r="B5" s="32" t="s">
        <v>161</v>
      </c>
      <c r="C5" s="32">
        <v>178.114070662406</v>
      </c>
      <c r="D5" s="32">
        <v>244.48480179498685</v>
      </c>
      <c r="E5" s="32">
        <v>162.76518310126056</v>
      </c>
      <c r="F5" s="32">
        <v>91.11543401568619</v>
      </c>
      <c r="G5" s="32">
        <v>288.17789999758696</v>
      </c>
      <c r="H5" s="32">
        <v>519.9605752946568</v>
      </c>
      <c r="I5" s="32">
        <v>444.69681427723754</v>
      </c>
      <c r="J5" s="32">
        <v>460.98592588994075</v>
      </c>
      <c r="K5" s="32">
        <v>503.6714636819588</v>
      </c>
      <c r="L5" s="32">
        <v>833.9156590312199</v>
      </c>
      <c r="M5" s="32">
        <v>130.74173054071642</v>
      </c>
      <c r="N5" s="32">
        <v>688.6234860566923</v>
      </c>
      <c r="O5" s="32">
        <v>276.0339035152348</v>
      </c>
      <c r="P5" s="32">
        <v>896.3514134326937</v>
      </c>
      <c r="Q5" s="32">
        <v>68.3059761392466</v>
      </c>
      <c r="R5" s="32">
        <v>197.81883128179075</v>
      </c>
      <c r="S5" s="32">
        <v>14.544169698893455</v>
      </c>
      <c r="T5" s="32">
        <v>614.8861496175266</v>
      </c>
      <c r="U5" s="32">
        <v>15.259157959188665</v>
      </c>
      <c r="V5" s="32">
        <v>212.93721652175608</v>
      </c>
      <c r="W5" s="32">
        <v>18.672643693747215</v>
      </c>
      <c r="X5" s="32">
        <v>11.69942978299014</v>
      </c>
      <c r="Y5" s="32">
        <v>384.6777057566</v>
      </c>
      <c r="Z5" s="32">
        <v>409.117475605149</v>
      </c>
      <c r="AA5" s="32">
        <v>159.16277842717113</v>
      </c>
      <c r="AB5" s="32">
        <v>53.70877859483627</v>
      </c>
      <c r="AC5" s="32">
        <v>118.54049608229988</v>
      </c>
      <c r="AD5" s="32">
        <v>498.1084805412395</v>
      </c>
      <c r="AE5" s="32">
        <v>294.2996343535357</v>
      </c>
      <c r="AF5" s="32">
        <v>811.4111193772951</v>
      </c>
      <c r="AG5" s="32">
        <v>153.2462701946426</v>
      </c>
      <c r="AH5" s="32">
        <v>207.17515801194773</v>
      </c>
      <c r="AI5" s="32">
        <v>214.28785849870164</v>
      </c>
      <c r="AJ5" s="32">
        <v>202.69357191974134</v>
      </c>
      <c r="AK5" s="32">
        <v>176.57841878429437</v>
      </c>
      <c r="AL5" s="32">
        <v>163.9223823572439</v>
      </c>
      <c r="AM5" s="32">
        <v>761.3447582418612</v>
      </c>
      <c r="AN5" s="32">
        <v>56.11154925595745</v>
      </c>
      <c r="AO5" s="32">
        <v>34.32318268368341</v>
      </c>
      <c r="AP5" s="32">
        <v>25.79399318755296</v>
      </c>
      <c r="AQ5" s="32">
        <v>19.578561852358348</v>
      </c>
      <c r="AR5" s="32">
        <v>9.507293879176583</v>
      </c>
      <c r="AS5" s="32">
        <v>14.90731158745312</v>
      </c>
      <c r="AT5" s="32">
        <v>11.05424069227591</v>
      </c>
      <c r="AU5" s="32">
        <v>32.036498191617376</v>
      </c>
      <c r="AV5" s="32">
        <v>907.7437779811861</v>
      </c>
      <c r="AW5" s="32">
        <v>55.97698531409066</v>
      </c>
      <c r="AX5" s="32">
        <v>0.21125529488823686</v>
      </c>
      <c r="AY5" s="32">
        <v>0.7253709817745714</v>
      </c>
      <c r="AZ5" s="32">
        <v>656.4705259679098</v>
      </c>
      <c r="BA5" s="32">
        <v>11.451539066906943</v>
      </c>
      <c r="BB5" s="32">
        <v>54.624112734205</v>
      </c>
      <c r="BC5" s="32">
        <v>237.19646291185364</v>
      </c>
      <c r="BD5" s="32">
        <v>4.914748891052576</v>
      </c>
      <c r="BE5" s="32">
        <v>6.971312076178898</v>
      </c>
      <c r="BF5" s="32">
        <v>957.6860774957693</v>
      </c>
      <c r="BG5" s="32">
        <v>321.26468219796953</v>
      </c>
      <c r="BH5" s="32">
        <v>453.8604290099693</v>
      </c>
      <c r="BI5" s="32">
        <v>964.6573895719492</v>
      </c>
      <c r="BJ5" s="32">
        <v>526.9339828950191</v>
      </c>
      <c r="BK5" s="32">
        <v>136.81287290831392</v>
      </c>
      <c r="BL5" s="32">
        <v>893.5017061102515</v>
      </c>
      <c r="BM5" s="32">
        <v>71.15568346169401</v>
      </c>
      <c r="BN5" s="32">
        <v>851.8414853066744</v>
      </c>
      <c r="BO5" s="32">
        <v>107.93140543501929</v>
      </c>
      <c r="BP5" s="32">
        <v>948.2548020149894</v>
      </c>
      <c r="BQ5" s="32">
        <v>16.40258755695762</v>
      </c>
      <c r="BR5" s="32">
        <v>929.7265546459928</v>
      </c>
      <c r="BS5" s="32">
        <v>34.930834925952794</v>
      </c>
      <c r="BT5" s="32" t="s">
        <v>97</v>
      </c>
      <c r="BU5" s="32">
        <v>5.380099734126248</v>
      </c>
    </row>
    <row r="6" spans="1:73" ht="15">
      <c r="A6" s="32" t="s">
        <v>0</v>
      </c>
      <c r="B6" s="32" t="s">
        <v>120</v>
      </c>
      <c r="C6" s="32">
        <v>178.114070662406</v>
      </c>
      <c r="D6" s="32" t="s">
        <v>97</v>
      </c>
      <c r="E6" s="32" t="s">
        <v>97</v>
      </c>
      <c r="F6" s="32" t="s">
        <v>97</v>
      </c>
      <c r="G6" s="32" t="s">
        <v>97</v>
      </c>
      <c r="H6" s="32">
        <v>52.87142005896815</v>
      </c>
      <c r="I6" s="32">
        <v>125.24265060343812</v>
      </c>
      <c r="J6" s="32">
        <v>69.19049051329563</v>
      </c>
      <c r="K6" s="32">
        <v>108.92358014911</v>
      </c>
      <c r="L6" s="32">
        <v>135.54111377793004</v>
      </c>
      <c r="M6" s="32">
        <v>42.57295688447598</v>
      </c>
      <c r="N6" s="32">
        <v>95.28726198648314</v>
      </c>
      <c r="O6" s="32">
        <v>82.8268086759224</v>
      </c>
      <c r="P6" s="32">
        <v>161.92843767491928</v>
      </c>
      <c r="Q6" s="32">
        <v>16.18563298748647</v>
      </c>
      <c r="R6" s="32">
        <v>37.02418010373719</v>
      </c>
      <c r="S6" s="32">
        <v>3.576875225028712</v>
      </c>
      <c r="T6" s="32">
        <v>108.94981724178089</v>
      </c>
      <c r="U6" s="32">
        <v>4.147144164627327</v>
      </c>
      <c r="V6" s="32">
        <v>39.699622615946765</v>
      </c>
      <c r="W6" s="32">
        <v>4.220876399054687</v>
      </c>
      <c r="X6" s="32">
        <v>0.656379240460936</v>
      </c>
      <c r="Y6" s="32">
        <v>58.18884355998734</v>
      </c>
      <c r="Z6" s="32">
        <v>85.56281193255353</v>
      </c>
      <c r="AA6" s="32">
        <v>33.706035929403555</v>
      </c>
      <c r="AB6" s="32">
        <v>15.487547305800025</v>
      </c>
      <c r="AC6" s="32">
        <v>26.547821832537387</v>
      </c>
      <c r="AD6" s="32">
        <v>89.88780142636357</v>
      </c>
      <c r="AE6" s="32">
        <v>46.19090009770441</v>
      </c>
      <c r="AF6" s="32">
        <v>163.81863897160994</v>
      </c>
      <c r="AG6" s="32">
        <v>14.29543169079596</v>
      </c>
      <c r="AH6" s="32">
        <v>56.346034447596274</v>
      </c>
      <c r="AI6" s="32">
        <v>50.15489001625713</v>
      </c>
      <c r="AJ6" s="32">
        <v>38.188922341699005</v>
      </c>
      <c r="AK6" s="32">
        <v>24.666366975506758</v>
      </c>
      <c r="AL6" s="32">
        <v>8.757856881345948</v>
      </c>
      <c r="AM6" s="32">
        <v>69.93649312223644</v>
      </c>
      <c r="AN6" s="32">
        <v>50.79613741608357</v>
      </c>
      <c r="AO6" s="32">
        <v>20.99317733660576</v>
      </c>
      <c r="AP6" s="32">
        <v>15.9952509543827</v>
      </c>
      <c r="AQ6" s="32" t="s">
        <v>97</v>
      </c>
      <c r="AR6" s="32" t="s">
        <v>97</v>
      </c>
      <c r="AS6" s="32">
        <v>11.179860807279635</v>
      </c>
      <c r="AT6" s="32">
        <v>5.253413991990988</v>
      </c>
      <c r="AU6" s="32">
        <v>3.959737033826082</v>
      </c>
      <c r="AV6" s="32">
        <v>127.51504728232607</v>
      </c>
      <c r="AW6" s="32">
        <v>50.59902338007979</v>
      </c>
      <c r="AX6" s="32" t="s">
        <v>97</v>
      </c>
      <c r="AY6" s="32" t="s">
        <v>97</v>
      </c>
      <c r="AZ6" s="32">
        <v>101.22495067296687</v>
      </c>
      <c r="BA6" s="32">
        <v>0.20825374731182797</v>
      </c>
      <c r="BB6" s="32">
        <v>49.63484903964977</v>
      </c>
      <c r="BC6" s="32">
        <v>26.64109427300095</v>
      </c>
      <c r="BD6" s="32">
        <v>0.4049229294761958</v>
      </c>
      <c r="BE6" s="32">
        <v>1.4499076089896796</v>
      </c>
      <c r="BF6" s="32">
        <v>176.6641630534163</v>
      </c>
      <c r="BG6" s="32">
        <v>49.81304181938532</v>
      </c>
      <c r="BH6" s="32">
        <v>98.59219112280589</v>
      </c>
      <c r="BI6" s="32">
        <v>178.114070662406</v>
      </c>
      <c r="BJ6" s="32">
        <v>111.19837104017552</v>
      </c>
      <c r="BK6" s="32">
        <v>22.79039095082506</v>
      </c>
      <c r="BL6" s="32">
        <v>169.99737650398998</v>
      </c>
      <c r="BM6" s="32">
        <v>8.116694158415946</v>
      </c>
      <c r="BN6" s="32">
        <v>160.65107118831372</v>
      </c>
      <c r="BO6" s="32">
        <v>16.604314625525866</v>
      </c>
      <c r="BP6" s="32">
        <v>173.78498946641616</v>
      </c>
      <c r="BQ6" s="32">
        <v>4.329081195989788</v>
      </c>
      <c r="BR6" s="32">
        <v>172.31064074063164</v>
      </c>
      <c r="BS6" s="32">
        <v>5.803429921774383</v>
      </c>
      <c r="BT6" s="32" t="s">
        <v>97</v>
      </c>
      <c r="BU6" s="32">
        <v>1.1105114981800508</v>
      </c>
    </row>
    <row r="7" spans="2:73" ht="15">
      <c r="B7" s="32" t="s">
        <v>121</v>
      </c>
      <c r="C7" s="32" t="s">
        <v>97</v>
      </c>
      <c r="D7" s="32">
        <v>244.48480179498685</v>
      </c>
      <c r="E7" s="32" t="s">
        <v>97</v>
      </c>
      <c r="F7" s="32" t="s">
        <v>97</v>
      </c>
      <c r="G7" s="32" t="s">
        <v>97</v>
      </c>
      <c r="H7" s="32">
        <v>76.86627815965025</v>
      </c>
      <c r="I7" s="32">
        <v>167.61852363533606</v>
      </c>
      <c r="J7" s="32">
        <v>87.11920627926652</v>
      </c>
      <c r="K7" s="32">
        <v>157.36559551571926</v>
      </c>
      <c r="L7" s="32">
        <v>194.57117604123178</v>
      </c>
      <c r="M7" s="32">
        <v>49.91362575375442</v>
      </c>
      <c r="N7" s="32">
        <v>145.065987403437</v>
      </c>
      <c r="O7" s="32">
        <v>99.41881439154814</v>
      </c>
      <c r="P7" s="32">
        <v>210.33142955775023</v>
      </c>
      <c r="Q7" s="32">
        <v>34.1533722372356</v>
      </c>
      <c r="R7" s="32">
        <v>49.091314889733994</v>
      </c>
      <c r="S7" s="32">
        <v>3.1707065746620726</v>
      </c>
      <c r="T7" s="32">
        <v>160.59465453903437</v>
      </c>
      <c r="U7" s="32">
        <v>4.418988911705133</v>
      </c>
      <c r="V7" s="32">
        <v>48.853505330682836</v>
      </c>
      <c r="W7" s="32">
        <v>5.744942928889474</v>
      </c>
      <c r="X7" s="32">
        <v>2.582454687739743</v>
      </c>
      <c r="Y7" s="32">
        <v>94.70097342302536</v>
      </c>
      <c r="Z7" s="32">
        <v>106.21471878393048</v>
      </c>
      <c r="AA7" s="32">
        <v>40.986654900289885</v>
      </c>
      <c r="AB7" s="32">
        <v>15.947200027435004</v>
      </c>
      <c r="AC7" s="32">
        <v>41.148770571947466</v>
      </c>
      <c r="AD7" s="32">
        <v>134.3565334172017</v>
      </c>
      <c r="AE7" s="32">
        <v>53.03229777840123</v>
      </c>
      <c r="AF7" s="32">
        <v>215.432728301019</v>
      </c>
      <c r="AG7" s="32">
        <v>29.05207349396726</v>
      </c>
      <c r="AH7" s="32">
        <v>96.94054021310023</v>
      </c>
      <c r="AI7" s="32">
        <v>69.48423967549685</v>
      </c>
      <c r="AJ7" s="32">
        <v>37.86272287449256</v>
      </c>
      <c r="AK7" s="32">
        <v>22.811614367855178</v>
      </c>
      <c r="AL7" s="32">
        <v>17.385684664040777</v>
      </c>
      <c r="AM7" s="32">
        <v>221.48923223294562</v>
      </c>
      <c r="AN7" s="32">
        <v>0.328744710774889</v>
      </c>
      <c r="AO7" s="32">
        <v>1.0984861794077767</v>
      </c>
      <c r="AP7" s="32">
        <v>1.3638604322146093</v>
      </c>
      <c r="AQ7" s="32">
        <v>1.3118964242853097</v>
      </c>
      <c r="AR7" s="32">
        <v>0.08657512452830189</v>
      </c>
      <c r="AS7" s="32">
        <v>0.3825615802405519</v>
      </c>
      <c r="AT7" s="32">
        <v>1.8401707030436951</v>
      </c>
      <c r="AU7" s="32">
        <v>16.583274407545602</v>
      </c>
      <c r="AV7" s="32">
        <v>243.98057393166428</v>
      </c>
      <c r="AW7" s="32">
        <v>0.328744710774889</v>
      </c>
      <c r="AX7" s="32" t="s">
        <v>97</v>
      </c>
      <c r="AY7" s="32">
        <v>0.1754831525477235</v>
      </c>
      <c r="AZ7" s="32">
        <v>181.59229776237567</v>
      </c>
      <c r="BA7" s="32">
        <v>1.7437225822534994</v>
      </c>
      <c r="BB7" s="32">
        <v>0.2501702595065312</v>
      </c>
      <c r="BC7" s="32">
        <v>57.75226030505938</v>
      </c>
      <c r="BD7" s="32">
        <v>3.1463508857909326</v>
      </c>
      <c r="BE7" s="32">
        <v>1.092497232973534</v>
      </c>
      <c r="BF7" s="32">
        <v>243.39230456201338</v>
      </c>
      <c r="BG7" s="32">
        <v>66.65097437892041</v>
      </c>
      <c r="BH7" s="32">
        <v>137.9372288760575</v>
      </c>
      <c r="BI7" s="32">
        <v>244.48480179498685</v>
      </c>
      <c r="BJ7" s="32">
        <v>133.72668891866047</v>
      </c>
      <c r="BK7" s="32">
        <v>39.41712058120717</v>
      </c>
      <c r="BL7" s="32">
        <v>227.7251127785473</v>
      </c>
      <c r="BM7" s="32">
        <v>16.759689016439257</v>
      </c>
      <c r="BN7" s="32">
        <v>219.09295267501875</v>
      </c>
      <c r="BO7" s="32">
        <v>24.712682780864302</v>
      </c>
      <c r="BP7" s="32">
        <v>241.81389736877276</v>
      </c>
      <c r="BQ7" s="32">
        <v>2.6709044262140704</v>
      </c>
      <c r="BR7" s="32">
        <v>238.68836684647684</v>
      </c>
      <c r="BS7" s="32">
        <v>5.796434948509836</v>
      </c>
      <c r="BT7" s="32" t="s">
        <v>97</v>
      </c>
      <c r="BU7" s="32">
        <v>0.9696921118738403</v>
      </c>
    </row>
    <row r="8" spans="2:73" ht="15">
      <c r="B8" s="32" t="s">
        <v>122</v>
      </c>
      <c r="C8" s="32" t="s">
        <v>97</v>
      </c>
      <c r="D8" s="32" t="s">
        <v>97</v>
      </c>
      <c r="E8" s="32">
        <v>162.76518310126056</v>
      </c>
      <c r="F8" s="32" t="s">
        <v>97</v>
      </c>
      <c r="G8" s="32" t="s">
        <v>97</v>
      </c>
      <c r="H8" s="32">
        <v>65.26920626256337</v>
      </c>
      <c r="I8" s="32">
        <v>97.49597683869658</v>
      </c>
      <c r="J8" s="32">
        <v>83.94443882942917</v>
      </c>
      <c r="K8" s="32">
        <v>78.82074427183105</v>
      </c>
      <c r="L8" s="32">
        <v>143.7846091336295</v>
      </c>
      <c r="M8" s="32">
        <v>18.980573967630832</v>
      </c>
      <c r="N8" s="32">
        <v>126.42371592290414</v>
      </c>
      <c r="O8" s="32">
        <v>36.34146717835596</v>
      </c>
      <c r="P8" s="32">
        <v>153.81618127345646</v>
      </c>
      <c r="Q8" s="32">
        <v>8.94900182780418</v>
      </c>
      <c r="R8" s="32">
        <v>36.56890321513609</v>
      </c>
      <c r="S8" s="32">
        <v>1.7635668614718623</v>
      </c>
      <c r="T8" s="32">
        <v>103.47630666557062</v>
      </c>
      <c r="U8" s="32">
        <v>2.021628237494205</v>
      </c>
      <c r="V8" s="32">
        <v>37.612991744898</v>
      </c>
      <c r="W8" s="32">
        <v>2.154202333819243</v>
      </c>
      <c r="X8" s="32">
        <v>2.588585335814192</v>
      </c>
      <c r="Y8" s="32">
        <v>80.53874529484457</v>
      </c>
      <c r="Z8" s="32">
        <v>62.54016409796578</v>
      </c>
      <c r="AA8" s="32">
        <v>17.097688372635673</v>
      </c>
      <c r="AB8" s="32">
        <v>9.28706905926168</v>
      </c>
      <c r="AC8" s="32">
        <v>20.699258123276614</v>
      </c>
      <c r="AD8" s="32">
        <v>87.32649673024491</v>
      </c>
      <c r="AE8" s="32">
        <v>45.45235918847702</v>
      </c>
      <c r="AF8" s="32">
        <v>135.37599068301986</v>
      </c>
      <c r="AG8" s="32">
        <v>27.389192418240253</v>
      </c>
      <c r="AH8" s="32">
        <v>28.238791628591137</v>
      </c>
      <c r="AI8" s="32">
        <v>43.383660898935176</v>
      </c>
      <c r="AJ8" s="32">
        <v>36.83678853304576</v>
      </c>
      <c r="AK8" s="32">
        <v>25.998902983631417</v>
      </c>
      <c r="AL8" s="32">
        <v>28.307039057056496</v>
      </c>
      <c r="AM8" s="32">
        <v>144.80714549773035</v>
      </c>
      <c r="AN8" s="32">
        <v>2.7454169339459544</v>
      </c>
      <c r="AO8" s="32">
        <v>4.373048042193857</v>
      </c>
      <c r="AP8" s="32">
        <v>3.549215892859269</v>
      </c>
      <c r="AQ8" s="32">
        <v>1.4188901202404554</v>
      </c>
      <c r="AR8" s="32">
        <v>0.29761492946827317</v>
      </c>
      <c r="AS8" s="32">
        <v>0.9460891727947569</v>
      </c>
      <c r="AT8" s="32">
        <v>0.7262565934751675</v>
      </c>
      <c r="AU8" s="32">
        <v>3.901505918552306</v>
      </c>
      <c r="AV8" s="32">
        <v>159.53445923729166</v>
      </c>
      <c r="AW8" s="32">
        <v>2.7454169339459544</v>
      </c>
      <c r="AX8" s="32">
        <v>0.21125529488823686</v>
      </c>
      <c r="AY8" s="32">
        <v>0.2740516351347251</v>
      </c>
      <c r="AZ8" s="32">
        <v>101.44768272439404</v>
      </c>
      <c r="BA8" s="32">
        <v>1.3501117053778247</v>
      </c>
      <c r="BB8" s="32">
        <v>2.529513752421104</v>
      </c>
      <c r="BC8" s="32">
        <v>57.43787491906714</v>
      </c>
      <c r="BD8" s="32" t="s">
        <v>97</v>
      </c>
      <c r="BE8" s="32">
        <v>0.6582261955736493</v>
      </c>
      <c r="BF8" s="32">
        <v>162.10695690568693</v>
      </c>
      <c r="BG8" s="32">
        <v>54.911243929671684</v>
      </c>
      <c r="BH8" s="32">
        <v>73.43911716013781</v>
      </c>
      <c r="BI8" s="32">
        <v>162.76518310126056</v>
      </c>
      <c r="BJ8" s="32">
        <v>88.69434058381542</v>
      </c>
      <c r="BK8" s="32">
        <v>21.854668570819488</v>
      </c>
      <c r="BL8" s="32">
        <v>147.8046566509203</v>
      </c>
      <c r="BM8" s="32">
        <v>14.960526450340168</v>
      </c>
      <c r="BN8" s="32">
        <v>144.92233065065594</v>
      </c>
      <c r="BO8" s="32">
        <v>16.92539793983997</v>
      </c>
      <c r="BP8" s="32">
        <v>159.99065181386675</v>
      </c>
      <c r="BQ8" s="32">
        <v>2.7745312873938976</v>
      </c>
      <c r="BR8" s="32">
        <v>158.7972240580954</v>
      </c>
      <c r="BS8" s="32">
        <v>3.9679590431652185</v>
      </c>
      <c r="BT8" s="32" t="s">
        <v>97</v>
      </c>
      <c r="BU8" s="32">
        <v>0.7917319723584239</v>
      </c>
    </row>
    <row r="9" spans="2:73" ht="15">
      <c r="B9" s="32" t="s">
        <v>123</v>
      </c>
      <c r="C9" s="32" t="s">
        <v>97</v>
      </c>
      <c r="D9" s="32" t="s">
        <v>97</v>
      </c>
      <c r="E9" s="32" t="s">
        <v>97</v>
      </c>
      <c r="F9" s="32">
        <v>91.11543401568619</v>
      </c>
      <c r="G9" s="32" t="s">
        <v>97</v>
      </c>
      <c r="H9" s="32">
        <v>36.775770815914925</v>
      </c>
      <c r="I9" s="32">
        <v>54.33966319977161</v>
      </c>
      <c r="J9" s="32">
        <v>39.31922599104721</v>
      </c>
      <c r="K9" s="32">
        <v>51.7962080246393</v>
      </c>
      <c r="L9" s="32">
        <v>77.72620779289328</v>
      </c>
      <c r="M9" s="32">
        <v>13.389226222793233</v>
      </c>
      <c r="N9" s="32">
        <v>65.70909691074172</v>
      </c>
      <c r="O9" s="32">
        <v>25.406337104944814</v>
      </c>
      <c r="P9" s="32">
        <v>86.7206196683438</v>
      </c>
      <c r="Q9" s="32">
        <v>4.394814347342513</v>
      </c>
      <c r="R9" s="32">
        <v>19.49125868295123</v>
      </c>
      <c r="S9" s="32">
        <v>2.190041169120505</v>
      </c>
      <c r="T9" s="32">
        <v>54.93235337624452</v>
      </c>
      <c r="U9" s="32">
        <v>1.7885069987339448</v>
      </c>
      <c r="V9" s="32">
        <v>21.96923366368495</v>
      </c>
      <c r="W9" s="32">
        <v>2.3135463401470977</v>
      </c>
      <c r="X9" s="32">
        <v>0.7940539595108425</v>
      </c>
      <c r="Y9" s="32">
        <v>32.372148734736506</v>
      </c>
      <c r="Z9" s="32">
        <v>40.990985736325484</v>
      </c>
      <c r="AA9" s="32">
        <v>16.958245585113506</v>
      </c>
      <c r="AB9" s="32">
        <v>6.493134823865259</v>
      </c>
      <c r="AC9" s="32">
        <v>11.581063187990074</v>
      </c>
      <c r="AD9" s="32">
        <v>51.37513940180615</v>
      </c>
      <c r="AE9" s="32">
        <v>21.666096602025</v>
      </c>
      <c r="AF9" s="32">
        <v>77.52338633137283</v>
      </c>
      <c r="AG9" s="32">
        <v>13.592047684313696</v>
      </c>
      <c r="AH9" s="32">
        <v>23.95911479184678</v>
      </c>
      <c r="AI9" s="32">
        <v>26.17047342561262</v>
      </c>
      <c r="AJ9" s="32">
        <v>16.321714548206774</v>
      </c>
      <c r="AK9" s="32">
        <v>7.775658520707404</v>
      </c>
      <c r="AL9" s="32">
        <v>16.888472729312777</v>
      </c>
      <c r="AM9" s="32">
        <v>69.76790975138313</v>
      </c>
      <c r="AN9" s="32">
        <v>0.31128042940100364</v>
      </c>
      <c r="AO9" s="32">
        <v>0.06202501515151515</v>
      </c>
      <c r="AP9" s="32">
        <v>0.14101119512248755</v>
      </c>
      <c r="AQ9" s="32">
        <v>10.773884379101519</v>
      </c>
      <c r="AR9" s="32">
        <v>7.85175971327867</v>
      </c>
      <c r="AS9" s="32">
        <v>0.24157189201741652</v>
      </c>
      <c r="AT9" s="32" t="s">
        <v>97</v>
      </c>
      <c r="AU9" s="32">
        <v>1.9659916402308604</v>
      </c>
      <c r="AV9" s="32">
        <v>90.86818050640183</v>
      </c>
      <c r="AW9" s="32">
        <v>0.24725350928438555</v>
      </c>
      <c r="AX9" s="32" t="s">
        <v>97</v>
      </c>
      <c r="AY9" s="32" t="s">
        <v>97</v>
      </c>
      <c r="AZ9" s="32">
        <v>63.07326165887096</v>
      </c>
      <c r="BA9" s="32">
        <v>0.4960180720773564</v>
      </c>
      <c r="BB9" s="32">
        <v>0.41445257343532893</v>
      </c>
      <c r="BC9" s="32">
        <v>26.709341135292313</v>
      </c>
      <c r="BD9" s="32">
        <v>0.42236057601059207</v>
      </c>
      <c r="BE9" s="32">
        <v>0.27222869767313573</v>
      </c>
      <c r="BF9" s="32">
        <v>90.84320531801308</v>
      </c>
      <c r="BG9" s="32">
        <v>44.481876455793056</v>
      </c>
      <c r="BH9" s="32">
        <v>30.054604251203312</v>
      </c>
      <c r="BI9" s="32">
        <v>91.11543401568619</v>
      </c>
      <c r="BJ9" s="32">
        <v>39.586995155627335</v>
      </c>
      <c r="BK9" s="32">
        <v>25.82461552252329</v>
      </c>
      <c r="BL9" s="32">
        <v>83.61967380868745</v>
      </c>
      <c r="BM9" s="32">
        <v>7.495760206998924</v>
      </c>
      <c r="BN9" s="32">
        <v>81.85843496451145</v>
      </c>
      <c r="BO9" s="32">
        <v>8.795760024340405</v>
      </c>
      <c r="BP9" s="32">
        <v>89.00670045399487</v>
      </c>
      <c r="BQ9" s="32">
        <v>2.1087335616913934</v>
      </c>
      <c r="BR9" s="32">
        <v>87.6268733823239</v>
      </c>
      <c r="BS9" s="32">
        <v>3.488560633362372</v>
      </c>
      <c r="BT9" s="32" t="s">
        <v>97</v>
      </c>
      <c r="BU9" s="32">
        <v>0.5129287792892482</v>
      </c>
    </row>
    <row r="10" spans="2:73" ht="15">
      <c r="B10" s="32" t="s">
        <v>124</v>
      </c>
      <c r="C10" s="32" t="s">
        <v>97</v>
      </c>
      <c r="D10" s="32" t="s">
        <v>97</v>
      </c>
      <c r="E10" s="32" t="s">
        <v>97</v>
      </c>
      <c r="F10" s="32" t="s">
        <v>97</v>
      </c>
      <c r="G10" s="32">
        <v>288.17789999758696</v>
      </c>
      <c r="H10" s="32">
        <v>288.17789999758696</v>
      </c>
      <c r="I10" s="32" t="s">
        <v>97</v>
      </c>
      <c r="J10" s="32">
        <v>181.41256427691889</v>
      </c>
      <c r="K10" s="32">
        <v>106.76533572067133</v>
      </c>
      <c r="L10" s="32">
        <v>282.29255228552535</v>
      </c>
      <c r="M10" s="32">
        <v>5.885347712062248</v>
      </c>
      <c r="N10" s="32">
        <v>256.1374238331263</v>
      </c>
      <c r="O10" s="32">
        <v>32.04047616446476</v>
      </c>
      <c r="P10" s="32">
        <v>283.55474525820966</v>
      </c>
      <c r="Q10" s="32">
        <v>4.623154739377653</v>
      </c>
      <c r="R10" s="32">
        <v>55.64317439023393</v>
      </c>
      <c r="S10" s="32">
        <v>3.842979868610299</v>
      </c>
      <c r="T10" s="32">
        <v>186.93301779491335</v>
      </c>
      <c r="U10" s="32">
        <v>2.8828896466280542</v>
      </c>
      <c r="V10" s="32">
        <v>64.80186316654611</v>
      </c>
      <c r="W10" s="32">
        <v>4.2390756918367325</v>
      </c>
      <c r="X10" s="32">
        <v>5.077956559464423</v>
      </c>
      <c r="Y10" s="32">
        <v>118.87699474401678</v>
      </c>
      <c r="Z10" s="32">
        <v>113.80879505438068</v>
      </c>
      <c r="AA10" s="32">
        <v>50.4141536397285</v>
      </c>
      <c r="AB10" s="32">
        <v>6.493827378474206</v>
      </c>
      <c r="AC10" s="32">
        <v>18.563582366548456</v>
      </c>
      <c r="AD10" s="32">
        <v>135.16250956563573</v>
      </c>
      <c r="AE10" s="32">
        <v>127.95798068693166</v>
      </c>
      <c r="AF10" s="32">
        <v>219.26037509026548</v>
      </c>
      <c r="AG10" s="32">
        <v>68.91752490732523</v>
      </c>
      <c r="AH10" s="32">
        <v>1.6906769308126077</v>
      </c>
      <c r="AI10" s="32">
        <v>25.09459448240004</v>
      </c>
      <c r="AJ10" s="32">
        <v>73.48342362229691</v>
      </c>
      <c r="AK10" s="32">
        <v>95.32587593659318</v>
      </c>
      <c r="AL10" s="32">
        <v>92.58332902548788</v>
      </c>
      <c r="AM10" s="32">
        <v>255.34397763755894</v>
      </c>
      <c r="AN10" s="32">
        <v>1.9299697657520107</v>
      </c>
      <c r="AO10" s="32">
        <v>7.7964461103244735</v>
      </c>
      <c r="AP10" s="32">
        <v>4.744654712973901</v>
      </c>
      <c r="AQ10" s="32">
        <v>6.0738909287310685</v>
      </c>
      <c r="AR10" s="32">
        <v>1.2713441119013384</v>
      </c>
      <c r="AS10" s="32">
        <v>2.1572281351207674</v>
      </c>
      <c r="AT10" s="32">
        <v>3.2343994037660586</v>
      </c>
      <c r="AU10" s="32">
        <v>5.6259891914625015</v>
      </c>
      <c r="AV10" s="32">
        <v>285.8455170234895</v>
      </c>
      <c r="AW10" s="32">
        <v>2.056546780005617</v>
      </c>
      <c r="AX10" s="32" t="s">
        <v>97</v>
      </c>
      <c r="AY10" s="32">
        <v>0.27583619409212284</v>
      </c>
      <c r="AZ10" s="32">
        <v>209.1323331493034</v>
      </c>
      <c r="BA10" s="32">
        <v>7.653432959886435</v>
      </c>
      <c r="BB10" s="32">
        <v>1.7951271091922438</v>
      </c>
      <c r="BC10" s="32">
        <v>68.65589227943369</v>
      </c>
      <c r="BD10" s="32">
        <v>0.9411144997748554</v>
      </c>
      <c r="BE10" s="32">
        <v>3.4984523409688935</v>
      </c>
      <c r="BF10" s="32">
        <v>284.6794476566183</v>
      </c>
      <c r="BG10" s="32">
        <v>105.40754561420621</v>
      </c>
      <c r="BH10" s="32">
        <v>113.83728759976977</v>
      </c>
      <c r="BI10" s="32">
        <v>288.17789999758696</v>
      </c>
      <c r="BJ10" s="32">
        <v>153.72758719675187</v>
      </c>
      <c r="BK10" s="32">
        <v>26.926077282939413</v>
      </c>
      <c r="BL10" s="32">
        <v>264.3548863680905</v>
      </c>
      <c r="BM10" s="32">
        <v>23.82301362949951</v>
      </c>
      <c r="BN10" s="32">
        <v>245.31669582816681</v>
      </c>
      <c r="BO10" s="32">
        <v>40.89325006444849</v>
      </c>
      <c r="BP10" s="32">
        <v>283.6585629119188</v>
      </c>
      <c r="BQ10" s="32">
        <v>4.519337085668488</v>
      </c>
      <c r="BR10" s="32">
        <v>272.3034496184479</v>
      </c>
      <c r="BS10" s="32">
        <v>15.874450379141033</v>
      </c>
      <c r="BT10" s="32" t="s">
        <v>97</v>
      </c>
      <c r="BU10" s="32">
        <v>1.9952353724246854</v>
      </c>
    </row>
    <row r="11" spans="1:73" ht="15">
      <c r="A11" s="32" t="s">
        <v>92</v>
      </c>
      <c r="B11" s="32" t="s">
        <v>125</v>
      </c>
      <c r="C11" s="32">
        <v>52.87142005896815</v>
      </c>
      <c r="D11" s="32">
        <v>76.86627815965025</v>
      </c>
      <c r="E11" s="32">
        <v>65.26920626256337</v>
      </c>
      <c r="F11" s="32">
        <v>36.775770815914925</v>
      </c>
      <c r="G11" s="32">
        <v>288.17789999758696</v>
      </c>
      <c r="H11" s="32">
        <v>519.9605752946568</v>
      </c>
      <c r="I11" s="32" t="s">
        <v>97</v>
      </c>
      <c r="J11" s="32">
        <v>314.3276058543589</v>
      </c>
      <c r="K11" s="32">
        <v>205.63296944032314</v>
      </c>
      <c r="L11" s="32">
        <v>507.2639677021267</v>
      </c>
      <c r="M11" s="32">
        <v>12.696607592530231</v>
      </c>
      <c r="N11" s="32">
        <v>473.27662371667714</v>
      </c>
      <c r="O11" s="32">
        <v>46.68395157798408</v>
      </c>
      <c r="P11" s="32">
        <v>507.9451760937843</v>
      </c>
      <c r="Q11" s="32">
        <v>12.015399200872144</v>
      </c>
      <c r="R11" s="32">
        <v>102.720209953412</v>
      </c>
      <c r="S11" s="32">
        <v>6.4538141558154445</v>
      </c>
      <c r="T11" s="32">
        <v>341.8266255662847</v>
      </c>
      <c r="U11" s="32">
        <v>5.234226025455403</v>
      </c>
      <c r="V11" s="32">
        <v>112.99374170995594</v>
      </c>
      <c r="W11" s="32">
        <v>8.072754293223786</v>
      </c>
      <c r="X11" s="32">
        <v>7.578892271718087</v>
      </c>
      <c r="Y11" s="32">
        <v>217.72618611915428</v>
      </c>
      <c r="Z11" s="32">
        <v>211.17723207404902</v>
      </c>
      <c r="AA11" s="32">
        <v>83.47826482976713</v>
      </c>
      <c r="AB11" s="32">
        <v>14.78350117462616</v>
      </c>
      <c r="AC11" s="32">
        <v>34.780961385550505</v>
      </c>
      <c r="AD11" s="32">
        <v>258.5772989991532</v>
      </c>
      <c r="AE11" s="32">
        <v>211.8188137353575</v>
      </c>
      <c r="AF11" s="32">
        <v>412.13608900431933</v>
      </c>
      <c r="AG11" s="32">
        <v>107.82448629034967</v>
      </c>
      <c r="AH11" s="32">
        <v>5.613233474693451</v>
      </c>
      <c r="AI11" s="32">
        <v>74.8566778931335</v>
      </c>
      <c r="AJ11" s="32">
        <v>136.11906348306098</v>
      </c>
      <c r="AK11" s="32">
        <v>147.70432209409367</v>
      </c>
      <c r="AL11" s="32">
        <v>155.6672783497059</v>
      </c>
      <c r="AM11" s="32">
        <v>432.923198621372</v>
      </c>
      <c r="AN11" s="32">
        <v>16.195947727157485</v>
      </c>
      <c r="AO11" s="32">
        <v>19.256856710990405</v>
      </c>
      <c r="AP11" s="32">
        <v>9.919601743958117</v>
      </c>
      <c r="AQ11" s="32">
        <v>9.598641550827688</v>
      </c>
      <c r="AR11" s="32">
        <v>7.054210075157406</v>
      </c>
      <c r="AS11" s="32">
        <v>5.725715979015734</v>
      </c>
      <c r="AT11" s="32">
        <v>6.969133295015136</v>
      </c>
      <c r="AU11" s="32">
        <v>12.317269591172533</v>
      </c>
      <c r="AV11" s="32">
        <v>503.42781481163263</v>
      </c>
      <c r="AW11" s="32">
        <v>16.256924288932957</v>
      </c>
      <c r="AX11" s="32" t="s">
        <v>97</v>
      </c>
      <c r="AY11" s="32">
        <v>0.27583619409212284</v>
      </c>
      <c r="AZ11" s="32">
        <v>365.80126357888605</v>
      </c>
      <c r="BA11" s="32">
        <v>10.599000499082981</v>
      </c>
      <c r="BB11" s="32">
        <v>15.331004772184555</v>
      </c>
      <c r="BC11" s="32">
        <v>126.71811943947291</v>
      </c>
      <c r="BD11" s="32">
        <v>1.5111870050477108</v>
      </c>
      <c r="BE11" s="32">
        <v>4.979606284588039</v>
      </c>
      <c r="BF11" s="32">
        <v>514.9809690100684</v>
      </c>
      <c r="BG11" s="32">
        <v>184.29758102154616</v>
      </c>
      <c r="BH11" s="32">
        <v>223.27281144351414</v>
      </c>
      <c r="BI11" s="32">
        <v>519.9605752946568</v>
      </c>
      <c r="BJ11" s="32">
        <v>274.8217681175845</v>
      </c>
      <c r="BK11" s="32">
        <v>59.52043149382525</v>
      </c>
      <c r="BL11" s="32">
        <v>473.8679032394098</v>
      </c>
      <c r="BM11" s="32">
        <v>46.09267205525084</v>
      </c>
      <c r="BN11" s="32">
        <v>449.31789024031997</v>
      </c>
      <c r="BO11" s="32">
        <v>68.00719078524048</v>
      </c>
      <c r="BP11" s="32">
        <v>511.1219330430201</v>
      </c>
      <c r="BQ11" s="32">
        <v>8.838642251636054</v>
      </c>
      <c r="BR11" s="32">
        <v>498.34565604145496</v>
      </c>
      <c r="BS11" s="32">
        <v>21.61491925320298</v>
      </c>
      <c r="BT11" s="32" t="s">
        <v>97</v>
      </c>
      <c r="BU11" s="32">
        <v>3.101967299445621</v>
      </c>
    </row>
    <row r="12" spans="2:73" ht="15">
      <c r="B12" s="32" t="s">
        <v>4</v>
      </c>
      <c r="C12" s="32">
        <v>125.24265060343812</v>
      </c>
      <c r="D12" s="32">
        <v>167.61852363533606</v>
      </c>
      <c r="E12" s="32">
        <v>97.49597683869658</v>
      </c>
      <c r="F12" s="32">
        <v>54.33966319977161</v>
      </c>
      <c r="G12" s="32" t="s">
        <v>97</v>
      </c>
      <c r="H12" s="32" t="s">
        <v>97</v>
      </c>
      <c r="I12" s="32">
        <v>444.69681427723754</v>
      </c>
      <c r="J12" s="32">
        <v>146.65832003559154</v>
      </c>
      <c r="K12" s="32">
        <v>298.03849424165134</v>
      </c>
      <c r="L12" s="32">
        <v>326.6516913290568</v>
      </c>
      <c r="M12" s="32">
        <v>118.0451229481862</v>
      </c>
      <c r="N12" s="32">
        <v>215.34686233998914</v>
      </c>
      <c r="O12" s="32">
        <v>229.34995193725302</v>
      </c>
      <c r="P12" s="32">
        <v>388.40623733886457</v>
      </c>
      <c r="Q12" s="32">
        <v>56.29057693837436</v>
      </c>
      <c r="R12" s="32">
        <v>95.09862132838002</v>
      </c>
      <c r="S12" s="32">
        <v>8.090355543078001</v>
      </c>
      <c r="T12" s="32">
        <v>273.0595240512532</v>
      </c>
      <c r="U12" s="32">
        <v>10.024931933733269</v>
      </c>
      <c r="V12" s="32">
        <v>99.94347481180186</v>
      </c>
      <c r="W12" s="32">
        <v>10.59988940052343</v>
      </c>
      <c r="X12" s="32">
        <v>4.12053751127205</v>
      </c>
      <c r="Y12" s="32">
        <v>166.9515196374567</v>
      </c>
      <c r="Z12" s="32">
        <v>197.9402435311078</v>
      </c>
      <c r="AA12" s="32">
        <v>75.684513597404</v>
      </c>
      <c r="AB12" s="32">
        <v>38.925277420209994</v>
      </c>
      <c r="AC12" s="32">
        <v>83.75953469674923</v>
      </c>
      <c r="AD12" s="32">
        <v>239.53118154209932</v>
      </c>
      <c r="AE12" s="32">
        <v>82.48082061818236</v>
      </c>
      <c r="AF12" s="32">
        <v>399.27503037294633</v>
      </c>
      <c r="AG12" s="32">
        <v>45.42178390429294</v>
      </c>
      <c r="AH12" s="32">
        <v>201.56192453725436</v>
      </c>
      <c r="AI12" s="32">
        <v>139.431180605568</v>
      </c>
      <c r="AJ12" s="32">
        <v>66.57450843667996</v>
      </c>
      <c r="AK12" s="32">
        <v>28.874096690200542</v>
      </c>
      <c r="AL12" s="32">
        <v>8.255104007538</v>
      </c>
      <c r="AM12" s="32">
        <v>328.42155962046104</v>
      </c>
      <c r="AN12" s="32">
        <v>39.91560152879993</v>
      </c>
      <c r="AO12" s="32">
        <v>15.066325972692963</v>
      </c>
      <c r="AP12" s="32">
        <v>15.874391443594845</v>
      </c>
      <c r="AQ12" s="32">
        <v>9.979920301530672</v>
      </c>
      <c r="AR12" s="32">
        <v>2.4530838040191756</v>
      </c>
      <c r="AS12" s="32">
        <v>9.181595608437393</v>
      </c>
      <c r="AT12" s="32">
        <v>4.085107397260776</v>
      </c>
      <c r="AU12" s="32">
        <v>19.719228600444833</v>
      </c>
      <c r="AV12" s="32">
        <v>404.31596316950976</v>
      </c>
      <c r="AW12" s="32">
        <v>39.72006102515767</v>
      </c>
      <c r="AX12" s="32">
        <v>0.21125529488823686</v>
      </c>
      <c r="AY12" s="32">
        <v>0.4495347876824486</v>
      </c>
      <c r="AZ12" s="32">
        <v>290.66926238901414</v>
      </c>
      <c r="BA12" s="32">
        <v>0.8525385678239598</v>
      </c>
      <c r="BB12" s="32">
        <v>39.293107962020414</v>
      </c>
      <c r="BC12" s="32">
        <v>110.47834347238009</v>
      </c>
      <c r="BD12" s="32">
        <v>3.4035618860048653</v>
      </c>
      <c r="BE12" s="32">
        <v>1.9917057915908538</v>
      </c>
      <c r="BF12" s="32">
        <v>442.7051084856468</v>
      </c>
      <c r="BG12" s="32">
        <v>136.96710117642988</v>
      </c>
      <c r="BH12" s="32">
        <v>230.58761756646433</v>
      </c>
      <c r="BI12" s="32">
        <v>444.69681427723754</v>
      </c>
      <c r="BJ12" s="32">
        <v>252.1122147774433</v>
      </c>
      <c r="BK12" s="32">
        <v>77.29244141448892</v>
      </c>
      <c r="BL12" s="32">
        <v>419.6338028707954</v>
      </c>
      <c r="BM12" s="32">
        <v>25.06301140644305</v>
      </c>
      <c r="BN12" s="32">
        <v>402.5235950663199</v>
      </c>
      <c r="BO12" s="32">
        <v>39.92421464977886</v>
      </c>
      <c r="BP12" s="32">
        <v>437.1328689719162</v>
      </c>
      <c r="BQ12" s="32">
        <v>7.5639453053215915</v>
      </c>
      <c r="BR12" s="32">
        <v>431.38089860448815</v>
      </c>
      <c r="BS12" s="32">
        <v>13.315915672749867</v>
      </c>
      <c r="BT12" s="32" t="s">
        <v>97</v>
      </c>
      <c r="BU12" s="32">
        <v>2.2781324346806255</v>
      </c>
    </row>
    <row r="13" spans="1:73" ht="15">
      <c r="A13" s="32" t="s">
        <v>99</v>
      </c>
      <c r="B13" s="32" t="s">
        <v>126</v>
      </c>
      <c r="C13" s="32">
        <v>69.19049051329563</v>
      </c>
      <c r="D13" s="32">
        <v>87.11920627926652</v>
      </c>
      <c r="E13" s="32">
        <v>83.94443882942917</v>
      </c>
      <c r="F13" s="32">
        <v>39.31922599104721</v>
      </c>
      <c r="G13" s="32">
        <v>181.41256427691889</v>
      </c>
      <c r="H13" s="32">
        <v>314.3276058543589</v>
      </c>
      <c r="I13" s="32">
        <v>146.65832003559154</v>
      </c>
      <c r="J13" s="32">
        <v>460.98592588994075</v>
      </c>
      <c r="K13" s="32" t="s">
        <v>97</v>
      </c>
      <c r="L13" s="32">
        <v>440.4439675995951</v>
      </c>
      <c r="M13" s="32">
        <v>20.54195829034294</v>
      </c>
      <c r="N13" s="32">
        <v>371.96326292130277</v>
      </c>
      <c r="O13" s="32">
        <v>89.02266296864086</v>
      </c>
      <c r="P13" s="32">
        <v>447.5317227897392</v>
      </c>
      <c r="Q13" s="32">
        <v>13.454203100199733</v>
      </c>
      <c r="R13" s="32">
        <v>103.61028428411161</v>
      </c>
      <c r="S13" s="32">
        <v>5.506801136250995</v>
      </c>
      <c r="T13" s="32">
        <v>285.78477641291045</v>
      </c>
      <c r="U13" s="32">
        <v>2.794912836817484</v>
      </c>
      <c r="V13" s="32">
        <v>111.87040922602552</v>
      </c>
      <c r="W13" s="32">
        <v>8.989674769427511</v>
      </c>
      <c r="X13" s="32">
        <v>9.684528632974281</v>
      </c>
      <c r="Y13" s="32">
        <v>309.5731097932494</v>
      </c>
      <c r="Z13" s="32">
        <v>107.17995218574292</v>
      </c>
      <c r="AA13" s="32">
        <v>34.54833527798423</v>
      </c>
      <c r="AB13" s="32">
        <v>16.25219248220097</v>
      </c>
      <c r="AC13" s="32">
        <v>28.382970162699902</v>
      </c>
      <c r="AD13" s="32">
        <v>222.88605353514183</v>
      </c>
      <c r="AE13" s="32">
        <v>193.46470970991456</v>
      </c>
      <c r="AF13" s="32">
        <v>375.4692484021366</v>
      </c>
      <c r="AG13" s="32">
        <v>85.51667748780754</v>
      </c>
      <c r="AH13" s="32">
        <v>28.092541365344946</v>
      </c>
      <c r="AI13" s="32">
        <v>55.37263934476624</v>
      </c>
      <c r="AJ13" s="32">
        <v>103.35975163064244</v>
      </c>
      <c r="AK13" s="32">
        <v>123.44472112817216</v>
      </c>
      <c r="AL13" s="32">
        <v>150.71627242103193</v>
      </c>
      <c r="AM13" s="32">
        <v>373.27747534905797</v>
      </c>
      <c r="AN13" s="32">
        <v>31.726625110698606</v>
      </c>
      <c r="AO13" s="32">
        <v>11.068945948438547</v>
      </c>
      <c r="AP13" s="32">
        <v>9.722798759423915</v>
      </c>
      <c r="AQ13" s="32">
        <v>12.252334566422526</v>
      </c>
      <c r="AR13" s="32">
        <v>5.26398939868303</v>
      </c>
      <c r="AS13" s="32">
        <v>3.141846509342554</v>
      </c>
      <c r="AT13" s="32">
        <v>4.388393612334293</v>
      </c>
      <c r="AU13" s="32">
        <v>10.143516635542634</v>
      </c>
      <c r="AV13" s="32">
        <v>428.6170883369153</v>
      </c>
      <c r="AW13" s="32">
        <v>31.818240009953236</v>
      </c>
      <c r="AX13" s="32" t="s">
        <v>97</v>
      </c>
      <c r="AY13" s="32">
        <v>0.5505975430686184</v>
      </c>
      <c r="AZ13" s="32">
        <v>313.04393012387635</v>
      </c>
      <c r="BA13" s="32">
        <v>4.937962840957046</v>
      </c>
      <c r="BB13" s="32">
        <v>30.637309387594982</v>
      </c>
      <c r="BC13" s="32">
        <v>111.10916945127303</v>
      </c>
      <c r="BD13" s="32">
        <v>1.2575540862493788</v>
      </c>
      <c r="BE13" s="32">
        <v>5.971917520914615</v>
      </c>
      <c r="BF13" s="32">
        <v>455.0140083690263</v>
      </c>
      <c r="BG13" s="32">
        <v>160.95024253902795</v>
      </c>
      <c r="BH13" s="32">
        <v>178.41509601214054</v>
      </c>
      <c r="BI13" s="32">
        <v>460.98592588994075</v>
      </c>
      <c r="BJ13" s="32">
        <v>238.8157104564318</v>
      </c>
      <c r="BK13" s="32">
        <v>45.29156394682512</v>
      </c>
      <c r="BL13" s="32">
        <v>413.2361388618296</v>
      </c>
      <c r="BM13" s="32">
        <v>47.74978702810961</v>
      </c>
      <c r="BN13" s="32">
        <v>408.85287115367953</v>
      </c>
      <c r="BO13" s="32">
        <v>49.87795233184284</v>
      </c>
      <c r="BP13" s="32">
        <v>459.1041288380905</v>
      </c>
      <c r="BQ13" s="32">
        <v>1.88179705185016</v>
      </c>
      <c r="BR13" s="32">
        <v>445.5932587337926</v>
      </c>
      <c r="BS13" s="32">
        <v>15.392667156148732</v>
      </c>
      <c r="BT13" s="32" t="s">
        <v>97</v>
      </c>
      <c r="BU13" s="32">
        <v>3.0882519245052547</v>
      </c>
    </row>
    <row r="14" spans="2:73" ht="15">
      <c r="B14" s="32" t="s">
        <v>127</v>
      </c>
      <c r="C14" s="32">
        <v>108.92358014911</v>
      </c>
      <c r="D14" s="32">
        <v>157.36559551571926</v>
      </c>
      <c r="E14" s="32">
        <v>78.82074427183105</v>
      </c>
      <c r="F14" s="32">
        <v>51.7962080246393</v>
      </c>
      <c r="G14" s="32">
        <v>106.76533572067133</v>
      </c>
      <c r="H14" s="32">
        <v>205.63296944032314</v>
      </c>
      <c r="I14" s="32">
        <v>298.03849424165134</v>
      </c>
      <c r="J14" s="32" t="s">
        <v>97</v>
      </c>
      <c r="K14" s="32">
        <v>503.6714636819588</v>
      </c>
      <c r="L14" s="32">
        <v>393.4716914315905</v>
      </c>
      <c r="M14" s="32">
        <v>110.19977225037344</v>
      </c>
      <c r="N14" s="32">
        <v>316.66022313536837</v>
      </c>
      <c r="O14" s="32">
        <v>187.01124054659567</v>
      </c>
      <c r="P14" s="32">
        <v>448.8196906429145</v>
      </c>
      <c r="Q14" s="32">
        <v>54.85177303904676</v>
      </c>
      <c r="R14" s="32">
        <v>94.20854699767843</v>
      </c>
      <c r="S14" s="32">
        <v>9.037368562642456</v>
      </c>
      <c r="T14" s="32">
        <v>329.10137320462337</v>
      </c>
      <c r="U14" s="32">
        <v>12.464245122371176</v>
      </c>
      <c r="V14" s="32">
        <v>101.06680729573036</v>
      </c>
      <c r="W14" s="32">
        <v>9.682968924319724</v>
      </c>
      <c r="X14" s="32">
        <v>2.014901150015857</v>
      </c>
      <c r="Y14" s="32">
        <v>75.10459596335441</v>
      </c>
      <c r="Z14" s="32">
        <v>301.9375234194082</v>
      </c>
      <c r="AA14" s="32">
        <v>124.61444314918666</v>
      </c>
      <c r="AB14" s="32">
        <v>37.45658611263523</v>
      </c>
      <c r="AC14" s="32">
        <v>90.15752591959995</v>
      </c>
      <c r="AD14" s="32">
        <v>275.22242700610707</v>
      </c>
      <c r="AE14" s="32">
        <v>100.83492464362536</v>
      </c>
      <c r="AF14" s="32">
        <v>435.94187097512804</v>
      </c>
      <c r="AG14" s="32">
        <v>67.72959270683516</v>
      </c>
      <c r="AH14" s="32">
        <v>179.08261664660247</v>
      </c>
      <c r="AI14" s="32">
        <v>158.9152191539355</v>
      </c>
      <c r="AJ14" s="32">
        <v>99.33382028909847</v>
      </c>
      <c r="AK14" s="32">
        <v>53.13369765612213</v>
      </c>
      <c r="AL14" s="32">
        <v>13.206109936211803</v>
      </c>
      <c r="AM14" s="32">
        <v>388.0672828927759</v>
      </c>
      <c r="AN14" s="32">
        <v>24.384924145258896</v>
      </c>
      <c r="AO14" s="32">
        <v>23.254236735244827</v>
      </c>
      <c r="AP14" s="32">
        <v>16.071194428129044</v>
      </c>
      <c r="AQ14" s="32">
        <v>7.326227285935838</v>
      </c>
      <c r="AR14" s="32">
        <v>4.243304480493551</v>
      </c>
      <c r="AS14" s="32">
        <v>11.76546507811057</v>
      </c>
      <c r="AT14" s="32">
        <v>6.665847079941617</v>
      </c>
      <c r="AU14" s="32">
        <v>21.89298155607471</v>
      </c>
      <c r="AV14" s="32">
        <v>479.12668964422784</v>
      </c>
      <c r="AW14" s="32">
        <v>24.15874530413748</v>
      </c>
      <c r="AX14" s="32">
        <v>0.21125529488823686</v>
      </c>
      <c r="AY14" s="32">
        <v>0.17477343870595305</v>
      </c>
      <c r="AZ14" s="32">
        <v>343.4265958440198</v>
      </c>
      <c r="BA14" s="32">
        <v>6.513576225949894</v>
      </c>
      <c r="BB14" s="32">
        <v>23.98680334661007</v>
      </c>
      <c r="BC14" s="32">
        <v>126.08729346058024</v>
      </c>
      <c r="BD14" s="32">
        <v>3.657194804803197</v>
      </c>
      <c r="BE14" s="32">
        <v>0.9993945552642798</v>
      </c>
      <c r="BF14" s="32">
        <v>502.6720691266945</v>
      </c>
      <c r="BG14" s="32">
        <v>160.31443965894826</v>
      </c>
      <c r="BH14" s="32">
        <v>275.44533299783495</v>
      </c>
      <c r="BI14" s="32">
        <v>503.6714636819588</v>
      </c>
      <c r="BJ14" s="32">
        <v>288.11827243859335</v>
      </c>
      <c r="BK14" s="32">
        <v>91.52130896148911</v>
      </c>
      <c r="BL14" s="32">
        <v>480.26556724837525</v>
      </c>
      <c r="BM14" s="32">
        <v>23.405896433584285</v>
      </c>
      <c r="BN14" s="32">
        <v>442.98861415296017</v>
      </c>
      <c r="BO14" s="32">
        <v>58.05345310317654</v>
      </c>
      <c r="BP14" s="32">
        <v>489.1506731768518</v>
      </c>
      <c r="BQ14" s="32">
        <v>14.520790505107465</v>
      </c>
      <c r="BR14" s="32">
        <v>484.1332959121555</v>
      </c>
      <c r="BS14" s="32">
        <v>19.538167769804105</v>
      </c>
      <c r="BT14" s="32" t="s">
        <v>97</v>
      </c>
      <c r="BU14" s="32">
        <v>2.291847809620991</v>
      </c>
    </row>
    <row r="15" spans="1:73" ht="15">
      <c r="A15" s="32" t="s">
        <v>162</v>
      </c>
      <c r="B15" s="32" t="s">
        <v>126</v>
      </c>
      <c r="C15" s="32">
        <v>135.54111377793004</v>
      </c>
      <c r="D15" s="32">
        <v>194.57117604123178</v>
      </c>
      <c r="E15" s="32">
        <v>143.7846091336295</v>
      </c>
      <c r="F15" s="32">
        <v>77.72620779289328</v>
      </c>
      <c r="G15" s="32">
        <v>282.29255228552535</v>
      </c>
      <c r="H15" s="32">
        <v>507.2639677021267</v>
      </c>
      <c r="I15" s="32">
        <v>326.6516913290568</v>
      </c>
      <c r="J15" s="32">
        <v>440.4439675995951</v>
      </c>
      <c r="K15" s="32">
        <v>393.4716914315905</v>
      </c>
      <c r="L15" s="32">
        <v>833.9156590312199</v>
      </c>
      <c r="M15" s="32" t="s">
        <v>97</v>
      </c>
      <c r="N15" s="32">
        <v>637.5507549122636</v>
      </c>
      <c r="O15" s="32">
        <v>196.36490411894349</v>
      </c>
      <c r="P15" s="32">
        <v>786.9628750325674</v>
      </c>
      <c r="Q15" s="32">
        <v>46.95278399865683</v>
      </c>
      <c r="R15" s="32">
        <v>163.67946340932994</v>
      </c>
      <c r="S15" s="32">
        <v>10.962551982847422</v>
      </c>
      <c r="T15" s="32">
        <v>546.3161905433229</v>
      </c>
      <c r="U15" s="32">
        <v>9.976408984370332</v>
      </c>
      <c r="V15" s="32">
        <v>176.98501957968486</v>
      </c>
      <c r="W15" s="32">
        <v>14.567038971152494</v>
      </c>
      <c r="X15" s="32">
        <v>10.858870808070714</v>
      </c>
      <c r="Y15" s="32">
        <v>334.01711868931346</v>
      </c>
      <c r="Z15" s="32">
        <v>351.3684237238241</v>
      </c>
      <c r="AA15" s="32">
        <v>137.67124580998197</v>
      </c>
      <c r="AB15" s="32">
        <v>34.58291490832633</v>
      </c>
      <c r="AC15" s="32">
        <v>82.68088357414956</v>
      </c>
      <c r="AD15" s="32">
        <v>437.82564083260183</v>
      </c>
      <c r="AE15" s="32">
        <v>278.8262197161226</v>
      </c>
      <c r="AF15" s="32">
        <v>690.6085816304504</v>
      </c>
      <c r="AG15" s="32">
        <v>143.30707740076676</v>
      </c>
      <c r="AH15" s="32">
        <v>113.66987953054735</v>
      </c>
      <c r="AI15" s="32">
        <v>183.8526812403235</v>
      </c>
      <c r="AJ15" s="32">
        <v>197.3736461177804</v>
      </c>
      <c r="AK15" s="32">
        <v>175.44764621930014</v>
      </c>
      <c r="AL15" s="32">
        <v>163.57180592325986</v>
      </c>
      <c r="AM15" s="32">
        <v>666.4739654593208</v>
      </c>
      <c r="AN15" s="32">
        <v>46.11200529981762</v>
      </c>
      <c r="AO15" s="32">
        <v>26.97004420905688</v>
      </c>
      <c r="AP15" s="32">
        <v>16.68485915790453</v>
      </c>
      <c r="AQ15" s="32">
        <v>19.345262930312202</v>
      </c>
      <c r="AR15" s="32">
        <v>7.834382050967719</v>
      </c>
      <c r="AS15" s="32">
        <v>9.147357800646937</v>
      </c>
      <c r="AT15" s="32">
        <v>10.420948211413661</v>
      </c>
      <c r="AU15" s="32">
        <v>30.926833911767428</v>
      </c>
      <c r="AV15" s="32">
        <v>786.840303294125</v>
      </c>
      <c r="AW15" s="32">
        <v>46.20362019907224</v>
      </c>
      <c r="AX15" s="32">
        <v>0.21125529488823686</v>
      </c>
      <c r="AY15" s="32">
        <v>0.6604802431382077</v>
      </c>
      <c r="AZ15" s="32">
        <v>570.2047128274392</v>
      </c>
      <c r="BA15" s="32">
        <v>10.198756626211644</v>
      </c>
      <c r="BB15" s="32">
        <v>44.995381063573184</v>
      </c>
      <c r="BC15" s="32">
        <v>203.60205962292358</v>
      </c>
      <c r="BD15" s="32">
        <v>4.914748891052576</v>
      </c>
      <c r="BE15" s="32">
        <v>6.498180943642299</v>
      </c>
      <c r="BF15" s="32">
        <v>827.4174780875771</v>
      </c>
      <c r="BG15" s="32">
        <v>272.4688611048533</v>
      </c>
      <c r="BH15" s="32">
        <v>400.5999535273464</v>
      </c>
      <c r="BI15" s="32">
        <v>833.9156590312199</v>
      </c>
      <c r="BJ15" s="32">
        <v>454.5161465161322</v>
      </c>
      <c r="BK15" s="32">
        <v>111.30603302606956</v>
      </c>
      <c r="BL15" s="32">
        <v>767.601890370342</v>
      </c>
      <c r="BM15" s="32">
        <v>66.31376866088353</v>
      </c>
      <c r="BN15" s="32">
        <v>732.274601670183</v>
      </c>
      <c r="BO15" s="32">
        <v>98.02658356638814</v>
      </c>
      <c r="BP15" s="32">
        <v>819.5526177957206</v>
      </c>
      <c r="BQ15" s="32">
        <v>14.3630412355015</v>
      </c>
      <c r="BR15" s="32">
        <v>803.1559744198667</v>
      </c>
      <c r="BS15" s="32">
        <v>30.75968461135501</v>
      </c>
      <c r="BT15" s="32" t="s">
        <v>97</v>
      </c>
      <c r="BU15" s="32">
        <v>4.6029037213159265</v>
      </c>
    </row>
    <row r="16" spans="2:73" ht="15">
      <c r="B16" s="32" t="s">
        <v>127</v>
      </c>
      <c r="C16" s="32">
        <v>42.57295688447598</v>
      </c>
      <c r="D16" s="32">
        <v>49.91362575375442</v>
      </c>
      <c r="E16" s="32">
        <v>18.980573967630832</v>
      </c>
      <c r="F16" s="32">
        <v>13.389226222793233</v>
      </c>
      <c r="G16" s="32">
        <v>5.885347712062248</v>
      </c>
      <c r="H16" s="32">
        <v>12.696607592530231</v>
      </c>
      <c r="I16" s="32">
        <v>118.0451229481862</v>
      </c>
      <c r="J16" s="32">
        <v>20.54195829034294</v>
      </c>
      <c r="K16" s="32">
        <v>110.19977225037344</v>
      </c>
      <c r="L16" s="32" t="s">
        <v>97</v>
      </c>
      <c r="M16" s="32">
        <v>130.74173054071642</v>
      </c>
      <c r="N16" s="32">
        <v>51.07273114442422</v>
      </c>
      <c r="O16" s="32">
        <v>79.66899939629252</v>
      </c>
      <c r="P16" s="32">
        <v>109.38853840012693</v>
      </c>
      <c r="Q16" s="32">
        <v>21.353192140589687</v>
      </c>
      <c r="R16" s="32">
        <v>34.139367872460106</v>
      </c>
      <c r="S16" s="32">
        <v>3.5816177160460274</v>
      </c>
      <c r="T16" s="32">
        <v>68.56995907420415</v>
      </c>
      <c r="U16" s="32">
        <v>5.282748974818332</v>
      </c>
      <c r="V16" s="32">
        <v>35.9521969420709</v>
      </c>
      <c r="W16" s="32">
        <v>4.105604722594752</v>
      </c>
      <c r="X16" s="32">
        <v>0.8405589749194236</v>
      </c>
      <c r="Y16" s="32">
        <v>50.66058706728753</v>
      </c>
      <c r="Z16" s="32">
        <v>57.74905188132088</v>
      </c>
      <c r="AA16" s="32">
        <v>21.491532617188977</v>
      </c>
      <c r="AB16" s="32">
        <v>19.125863686509827</v>
      </c>
      <c r="AC16" s="32">
        <v>35.85961250815054</v>
      </c>
      <c r="AD16" s="32">
        <v>60.28283970864158</v>
      </c>
      <c r="AE16" s="32">
        <v>15.473414637414916</v>
      </c>
      <c r="AF16" s="32">
        <v>120.80253774684067</v>
      </c>
      <c r="AG16" s="32">
        <v>9.939192793875826</v>
      </c>
      <c r="AH16" s="32">
        <v>93.50527848139913</v>
      </c>
      <c r="AI16" s="32">
        <v>30.43517725837816</v>
      </c>
      <c r="AJ16" s="32">
        <v>5.319925801960918</v>
      </c>
      <c r="AK16" s="32">
        <v>1.130772564994245</v>
      </c>
      <c r="AL16" s="32">
        <v>0.3505764339840506</v>
      </c>
      <c r="AM16" s="32">
        <v>94.87079278252828</v>
      </c>
      <c r="AN16" s="32">
        <v>9.99954395613986</v>
      </c>
      <c r="AO16" s="32">
        <v>7.353138474626479</v>
      </c>
      <c r="AP16" s="32">
        <v>9.109134029648414</v>
      </c>
      <c r="AQ16" s="32">
        <v>0.233298922046143</v>
      </c>
      <c r="AR16" s="32">
        <v>1.672911828208863</v>
      </c>
      <c r="AS16" s="32">
        <v>5.759953786806192</v>
      </c>
      <c r="AT16" s="32">
        <v>0.6332924808622502</v>
      </c>
      <c r="AU16" s="32">
        <v>1.1096642798499448</v>
      </c>
      <c r="AV16" s="32">
        <v>120.9034746870618</v>
      </c>
      <c r="AW16" s="32">
        <v>9.773365115018441</v>
      </c>
      <c r="AX16" s="32" t="s">
        <v>97</v>
      </c>
      <c r="AY16" s="32">
        <v>0.06489073863636363</v>
      </c>
      <c r="AZ16" s="32">
        <v>86.26581314045973</v>
      </c>
      <c r="BA16" s="32">
        <v>1.2527824406952957</v>
      </c>
      <c r="BB16" s="32">
        <v>9.628731670631847</v>
      </c>
      <c r="BC16" s="32">
        <v>33.59440328892968</v>
      </c>
      <c r="BD16" s="32" t="s">
        <v>97</v>
      </c>
      <c r="BE16" s="32">
        <v>0.47313113253659633</v>
      </c>
      <c r="BF16" s="32">
        <v>130.26859940817988</v>
      </c>
      <c r="BG16" s="32">
        <v>48.79582109312131</v>
      </c>
      <c r="BH16" s="32">
        <v>53.260475482625495</v>
      </c>
      <c r="BI16" s="32">
        <v>130.74173054071642</v>
      </c>
      <c r="BJ16" s="32">
        <v>72.41783637889</v>
      </c>
      <c r="BK16" s="32">
        <v>25.506839882244634</v>
      </c>
      <c r="BL16" s="32">
        <v>125.89981573990596</v>
      </c>
      <c r="BM16" s="32">
        <v>4.841914800810507</v>
      </c>
      <c r="BN16" s="32">
        <v>119.56688363649019</v>
      </c>
      <c r="BO16" s="32">
        <v>9.904821868631222</v>
      </c>
      <c r="BP16" s="32">
        <v>128.70218421926035</v>
      </c>
      <c r="BQ16" s="32">
        <v>2.0395463214561276</v>
      </c>
      <c r="BR16" s="32">
        <v>126.57058022611872</v>
      </c>
      <c r="BS16" s="32">
        <v>4.171150314597798</v>
      </c>
      <c r="BT16" s="32" t="s">
        <v>97</v>
      </c>
      <c r="BU16" s="32">
        <v>0.777196012810319</v>
      </c>
    </row>
    <row r="17" spans="1:73" ht="15">
      <c r="A17" s="32" t="s">
        <v>163</v>
      </c>
      <c r="B17" s="32" t="s">
        <v>126</v>
      </c>
      <c r="C17" s="32">
        <v>95.28726198648314</v>
      </c>
      <c r="D17" s="32">
        <v>145.065987403437</v>
      </c>
      <c r="E17" s="32">
        <v>126.42371592290414</v>
      </c>
      <c r="F17" s="32">
        <v>65.70909691074172</v>
      </c>
      <c r="G17" s="32">
        <v>256.1374238331263</v>
      </c>
      <c r="H17" s="32">
        <v>473.27662371667714</v>
      </c>
      <c r="I17" s="32">
        <v>215.34686233998914</v>
      </c>
      <c r="J17" s="32">
        <v>371.96326292130277</v>
      </c>
      <c r="K17" s="32">
        <v>316.66022313536837</v>
      </c>
      <c r="L17" s="32">
        <v>637.5507549122636</v>
      </c>
      <c r="M17" s="32">
        <v>51.07273114442422</v>
      </c>
      <c r="N17" s="32">
        <v>688.6234860566923</v>
      </c>
      <c r="O17" s="32" t="s">
        <v>97</v>
      </c>
      <c r="P17" s="32">
        <v>661.4691258562399</v>
      </c>
      <c r="Q17" s="32">
        <v>27.15436020045011</v>
      </c>
      <c r="R17" s="32">
        <v>138.95436197211566</v>
      </c>
      <c r="S17" s="32">
        <v>9.236679308750775</v>
      </c>
      <c r="T17" s="32">
        <v>446.68864025034065</v>
      </c>
      <c r="U17" s="32">
        <v>7.946225683530186</v>
      </c>
      <c r="V17" s="32">
        <v>150.22449779658993</v>
      </c>
      <c r="W17" s="32">
        <v>11.091807972402604</v>
      </c>
      <c r="X17" s="32">
        <v>8.66833666129173</v>
      </c>
      <c r="Y17" s="32">
        <v>277.24621048071236</v>
      </c>
      <c r="Z17" s="32">
        <v>291.8005954717998</v>
      </c>
      <c r="AA17" s="32">
        <v>110.90834344288128</v>
      </c>
      <c r="AB17" s="32">
        <v>31.932865361484705</v>
      </c>
      <c r="AC17" s="32">
        <v>62.35004961785685</v>
      </c>
      <c r="AD17" s="32">
        <v>348.2520617165685</v>
      </c>
      <c r="AE17" s="32">
        <v>246.08850936077195</v>
      </c>
      <c r="AF17" s="32">
        <v>566.3563854270506</v>
      </c>
      <c r="AG17" s="32">
        <v>122.26710062963238</v>
      </c>
      <c r="AH17" s="32">
        <v>70.7289969125095</v>
      </c>
      <c r="AI17" s="32">
        <v>138.0458414290745</v>
      </c>
      <c r="AJ17" s="32">
        <v>165.88472108116406</v>
      </c>
      <c r="AK17" s="32">
        <v>150.4295283397694</v>
      </c>
      <c r="AL17" s="32">
        <v>163.53439829417488</v>
      </c>
      <c r="AM17" s="32">
        <v>563.1539928715339</v>
      </c>
      <c r="AN17" s="32">
        <v>34.60398539418452</v>
      </c>
      <c r="AO17" s="32">
        <v>23.098460376653442</v>
      </c>
      <c r="AP17" s="32">
        <v>16.089910026856575</v>
      </c>
      <c r="AQ17" s="32">
        <v>13.715902944892498</v>
      </c>
      <c r="AR17" s="32">
        <v>7.998036289237515</v>
      </c>
      <c r="AS17" s="32">
        <v>6.575298787255689</v>
      </c>
      <c r="AT17" s="32">
        <v>8.20389026796426</v>
      </c>
      <c r="AU17" s="32">
        <v>15.184009098102077</v>
      </c>
      <c r="AV17" s="32">
        <v>653.7616383729882</v>
      </c>
      <c r="AW17" s="32">
        <v>34.374756194721954</v>
      </c>
      <c r="AX17" s="32">
        <v>0.21125529488823686</v>
      </c>
      <c r="AY17" s="32">
        <v>0.27583619409212284</v>
      </c>
      <c r="AZ17" s="32">
        <v>475.8269843563364</v>
      </c>
      <c r="BA17" s="32">
        <v>10.500489083901929</v>
      </c>
      <c r="BB17" s="32">
        <v>33.45495603378807</v>
      </c>
      <c r="BC17" s="32">
        <v>167.14008862092567</v>
      </c>
      <c r="BD17" s="32">
        <v>1.7009679617224929</v>
      </c>
      <c r="BE17" s="32">
        <v>5.749819583890842</v>
      </c>
      <c r="BF17" s="32">
        <v>682.873666472801</v>
      </c>
      <c r="BG17" s="32">
        <v>234.0703127721699</v>
      </c>
      <c r="BH17" s="32">
        <v>318.0074128751264</v>
      </c>
      <c r="BI17" s="32">
        <v>688.6234860566923</v>
      </c>
      <c r="BJ17" s="32">
        <v>377.09928809738375</v>
      </c>
      <c r="BK17" s="32">
        <v>89.7246719034177</v>
      </c>
      <c r="BL17" s="32">
        <v>633.5784810547847</v>
      </c>
      <c r="BM17" s="32">
        <v>55.045005001903995</v>
      </c>
      <c r="BN17" s="32">
        <v>600.8444062793817</v>
      </c>
      <c r="BO17" s="32">
        <v>84.1645284445578</v>
      </c>
      <c r="BP17" s="32">
        <v>676.5292391439153</v>
      </c>
      <c r="BQ17" s="32">
        <v>12.094246912776201</v>
      </c>
      <c r="BR17" s="32">
        <v>662.5190648620121</v>
      </c>
      <c r="BS17" s="32">
        <v>26.104421194678668</v>
      </c>
      <c r="BT17" s="32" t="s">
        <v>97</v>
      </c>
      <c r="BU17" s="32">
        <v>3.682301589767202</v>
      </c>
    </row>
    <row r="18" spans="2:73" ht="15">
      <c r="B18" s="32" t="s">
        <v>127</v>
      </c>
      <c r="C18" s="32">
        <v>82.8268086759224</v>
      </c>
      <c r="D18" s="32">
        <v>99.41881439154814</v>
      </c>
      <c r="E18" s="32">
        <v>36.34146717835596</v>
      </c>
      <c r="F18" s="32">
        <v>25.406337104944814</v>
      </c>
      <c r="G18" s="32">
        <v>32.04047616446476</v>
      </c>
      <c r="H18" s="32">
        <v>46.68395157798408</v>
      </c>
      <c r="I18" s="32">
        <v>229.34995193725302</v>
      </c>
      <c r="J18" s="32">
        <v>89.02266296864086</v>
      </c>
      <c r="K18" s="32">
        <v>187.01124054659567</v>
      </c>
      <c r="L18" s="32">
        <v>196.36490411894349</v>
      </c>
      <c r="M18" s="32">
        <v>79.66899939629252</v>
      </c>
      <c r="N18" s="32" t="s">
        <v>97</v>
      </c>
      <c r="O18" s="32">
        <v>276.0339035152348</v>
      </c>
      <c r="P18" s="32">
        <v>234.88228757644075</v>
      </c>
      <c r="Q18" s="32">
        <v>41.15161593879633</v>
      </c>
      <c r="R18" s="32">
        <v>58.86446930967401</v>
      </c>
      <c r="S18" s="32">
        <v>5.307490390142677</v>
      </c>
      <c r="T18" s="32">
        <v>168.19750936718725</v>
      </c>
      <c r="U18" s="32">
        <v>7.312932275658482</v>
      </c>
      <c r="V18" s="32">
        <v>62.712718725165736</v>
      </c>
      <c r="W18" s="32">
        <v>7.580835721344631</v>
      </c>
      <c r="X18" s="32">
        <v>3.031093121698407</v>
      </c>
      <c r="Y18" s="32">
        <v>107.43149527589597</v>
      </c>
      <c r="Z18" s="32">
        <v>117.31688013335088</v>
      </c>
      <c r="AA18" s="32">
        <v>48.254434984290306</v>
      </c>
      <c r="AB18" s="32">
        <v>21.775913233351442</v>
      </c>
      <c r="AC18" s="32">
        <v>56.19044646444341</v>
      </c>
      <c r="AD18" s="32">
        <v>149.8564188246721</v>
      </c>
      <c r="AE18" s="32">
        <v>48.2111249927685</v>
      </c>
      <c r="AF18" s="32">
        <v>245.0547339502269</v>
      </c>
      <c r="AG18" s="32">
        <v>30.97916956501016</v>
      </c>
      <c r="AH18" s="32">
        <v>136.44616109943723</v>
      </c>
      <c r="AI18" s="32">
        <v>76.24201706962725</v>
      </c>
      <c r="AJ18" s="32">
        <v>36.80885083857748</v>
      </c>
      <c r="AK18" s="32">
        <v>26.148890444524568</v>
      </c>
      <c r="AL18" s="32">
        <v>0.38798406306898536</v>
      </c>
      <c r="AM18" s="32">
        <v>198.19076537030776</v>
      </c>
      <c r="AN18" s="32">
        <v>21.507563861773008</v>
      </c>
      <c r="AO18" s="32">
        <v>11.224722307029907</v>
      </c>
      <c r="AP18" s="32">
        <v>9.704083160696367</v>
      </c>
      <c r="AQ18" s="32">
        <v>5.862658907465868</v>
      </c>
      <c r="AR18" s="32">
        <v>1.5092575899390683</v>
      </c>
      <c r="AS18" s="32">
        <v>8.332012800197441</v>
      </c>
      <c r="AT18" s="32">
        <v>2.8503504243116513</v>
      </c>
      <c r="AU18" s="32">
        <v>16.852489093515267</v>
      </c>
      <c r="AV18" s="32">
        <v>253.98213960818578</v>
      </c>
      <c r="AW18" s="32">
        <v>21.60222911936878</v>
      </c>
      <c r="AX18" s="32" t="s">
        <v>97</v>
      </c>
      <c r="AY18" s="32">
        <v>0.4495347876824486</v>
      </c>
      <c r="AZ18" s="32">
        <v>180.64354161155666</v>
      </c>
      <c r="BA18" s="32">
        <v>0.9510499830050131</v>
      </c>
      <c r="BB18" s="32">
        <v>21.169156700416988</v>
      </c>
      <c r="BC18" s="32">
        <v>70.05637429092768</v>
      </c>
      <c r="BD18" s="32">
        <v>3.213780929330084</v>
      </c>
      <c r="BE18" s="32">
        <v>1.221492492288053</v>
      </c>
      <c r="BF18" s="32">
        <v>274.81241102294683</v>
      </c>
      <c r="BG18" s="32">
        <v>87.19436942580555</v>
      </c>
      <c r="BH18" s="32">
        <v>135.8530161348445</v>
      </c>
      <c r="BI18" s="32">
        <v>276.0339035152348</v>
      </c>
      <c r="BJ18" s="32">
        <v>149.83469479763565</v>
      </c>
      <c r="BK18" s="32">
        <v>47.08820100489711</v>
      </c>
      <c r="BL18" s="32">
        <v>259.92322505544684</v>
      </c>
      <c r="BM18" s="32">
        <v>16.11067845978994</v>
      </c>
      <c r="BN18" s="32">
        <v>250.9970790272773</v>
      </c>
      <c r="BO18" s="32">
        <v>23.76687699046155</v>
      </c>
      <c r="BP18" s="32">
        <v>271.72556287105385</v>
      </c>
      <c r="BQ18" s="32">
        <v>4.30834064418144</v>
      </c>
      <c r="BR18" s="32">
        <v>267.20748978396176</v>
      </c>
      <c r="BS18" s="32">
        <v>8.826413731274146</v>
      </c>
      <c r="BT18" s="32" t="s">
        <v>97</v>
      </c>
      <c r="BU18" s="32">
        <v>1.6977981443590429</v>
      </c>
    </row>
    <row r="19" spans="1:73" ht="15">
      <c r="A19" s="32" t="s">
        <v>164</v>
      </c>
      <c r="B19" s="32" t="s">
        <v>126</v>
      </c>
      <c r="C19" s="32">
        <v>161.92843767491928</v>
      </c>
      <c r="D19" s="32">
        <v>210.33142955775023</v>
      </c>
      <c r="E19" s="32">
        <v>153.81618127345646</v>
      </c>
      <c r="F19" s="32">
        <v>86.7206196683438</v>
      </c>
      <c r="G19" s="32">
        <v>283.55474525820966</v>
      </c>
      <c r="H19" s="32">
        <v>507.9451760937843</v>
      </c>
      <c r="I19" s="32">
        <v>388.40623733886457</v>
      </c>
      <c r="J19" s="32">
        <v>447.5317227897392</v>
      </c>
      <c r="K19" s="32">
        <v>448.8196906429145</v>
      </c>
      <c r="L19" s="32">
        <v>786.9628750325674</v>
      </c>
      <c r="M19" s="32">
        <v>109.38853840012693</v>
      </c>
      <c r="N19" s="32">
        <v>661.4691258562399</v>
      </c>
      <c r="O19" s="32">
        <v>234.88228757644075</v>
      </c>
      <c r="P19" s="32">
        <v>896.3514134326937</v>
      </c>
      <c r="Q19" s="32" t="s">
        <v>97</v>
      </c>
      <c r="R19" s="32">
        <v>192.03193240445646</v>
      </c>
      <c r="S19" s="32">
        <v>13.127783255130762</v>
      </c>
      <c r="T19" s="32">
        <v>568.5569243575826</v>
      </c>
      <c r="U19" s="32">
        <v>12.06962824028967</v>
      </c>
      <c r="V19" s="32">
        <v>205.93042346742297</v>
      </c>
      <c r="W19" s="32">
        <v>17.633194649549413</v>
      </c>
      <c r="X19" s="32">
        <v>11.051337977874928</v>
      </c>
      <c r="Y19" s="32">
        <v>360.8614087291974</v>
      </c>
      <c r="Z19" s="32">
        <v>378.15714867912095</v>
      </c>
      <c r="AA19" s="32">
        <v>146.28151804646595</v>
      </c>
      <c r="AB19" s="32">
        <v>44.36379032034042</v>
      </c>
      <c r="AC19" s="32">
        <v>99.61448058477824</v>
      </c>
      <c r="AD19" s="32">
        <v>463.60241938756695</v>
      </c>
      <c r="AE19" s="32">
        <v>288.77072313998235</v>
      </c>
      <c r="AF19" s="32">
        <v>757.6200160403254</v>
      </c>
      <c r="AG19" s="32">
        <v>138.7313973923613</v>
      </c>
      <c r="AH19" s="32">
        <v>151.16540333978517</v>
      </c>
      <c r="AI19" s="32">
        <v>203.29010591398043</v>
      </c>
      <c r="AJ19" s="32">
        <v>201.6283442368159</v>
      </c>
      <c r="AK19" s="32">
        <v>176.4332091735356</v>
      </c>
      <c r="AL19" s="32">
        <v>163.83435076856463</v>
      </c>
      <c r="AM19" s="32">
        <v>708.9939726529677</v>
      </c>
      <c r="AN19" s="32">
        <v>53.98339472008511</v>
      </c>
      <c r="AO19" s="32">
        <v>31.922715432597457</v>
      </c>
      <c r="AP19" s="32">
        <v>23.383398606528825</v>
      </c>
      <c r="AQ19" s="32">
        <v>18.374806148534766</v>
      </c>
      <c r="AR19" s="32">
        <v>9.303154200192498</v>
      </c>
      <c r="AS19" s="32">
        <v>13.1825168137419</v>
      </c>
      <c r="AT19" s="32">
        <v>10.786721209566414</v>
      </c>
      <c r="AU19" s="32">
        <v>26.420733648466392</v>
      </c>
      <c r="AV19" s="32">
        <v>841.5502075779307</v>
      </c>
      <c r="AW19" s="32">
        <v>54.00884973595781</v>
      </c>
      <c r="AX19" s="32">
        <v>0.06698513702623905</v>
      </c>
      <c r="AY19" s="32">
        <v>0.7253709817745714</v>
      </c>
      <c r="AZ19" s="32">
        <v>612.5117637045937</v>
      </c>
      <c r="BA19" s="32">
        <v>10.865468107561933</v>
      </c>
      <c r="BB19" s="32">
        <v>52.943103356962375</v>
      </c>
      <c r="BC19" s="32">
        <v>215.80377844873124</v>
      </c>
      <c r="BD19" s="32">
        <v>4.22729981482532</v>
      </c>
      <c r="BE19" s="32">
        <v>6.698637607412832</v>
      </c>
      <c r="BF19" s="32">
        <v>889.6527758252804</v>
      </c>
      <c r="BG19" s="32">
        <v>299.4863382562874</v>
      </c>
      <c r="BH19" s="32">
        <v>412.8546302240824</v>
      </c>
      <c r="BI19" s="32">
        <v>896.3514134326937</v>
      </c>
      <c r="BJ19" s="32">
        <v>488.79039787230903</v>
      </c>
      <c r="BK19" s="32">
        <v>120.85763524907185</v>
      </c>
      <c r="BL19" s="32">
        <v>834.2575950296964</v>
      </c>
      <c r="BM19" s="32">
        <v>62.093818402993165</v>
      </c>
      <c r="BN19" s="32">
        <v>792.908142752053</v>
      </c>
      <c r="BO19" s="32">
        <v>99.07495419078292</v>
      </c>
      <c r="BP19" s="32">
        <v>882.2842790495936</v>
      </c>
      <c r="BQ19" s="32">
        <v>14.067134383099468</v>
      </c>
      <c r="BR19" s="32">
        <v>862.8534691663052</v>
      </c>
      <c r="BS19" s="32">
        <v>33.49794426638613</v>
      </c>
      <c r="BT19" s="32" t="s">
        <v>97</v>
      </c>
      <c r="BU19" s="32">
        <v>5.246518522464441</v>
      </c>
    </row>
    <row r="20" spans="2:73" ht="15">
      <c r="B20" s="32" t="s">
        <v>127</v>
      </c>
      <c r="C20" s="32">
        <v>16.18563298748647</v>
      </c>
      <c r="D20" s="32">
        <v>34.1533722372356</v>
      </c>
      <c r="E20" s="32">
        <v>8.94900182780418</v>
      </c>
      <c r="F20" s="32">
        <v>4.394814347342513</v>
      </c>
      <c r="G20" s="32">
        <v>4.623154739377653</v>
      </c>
      <c r="H20" s="32">
        <v>12.015399200872144</v>
      </c>
      <c r="I20" s="32">
        <v>56.29057693837436</v>
      </c>
      <c r="J20" s="32">
        <v>13.454203100199733</v>
      </c>
      <c r="K20" s="32">
        <v>54.85177303904676</v>
      </c>
      <c r="L20" s="32">
        <v>46.95278399865683</v>
      </c>
      <c r="M20" s="32">
        <v>21.353192140589687</v>
      </c>
      <c r="N20" s="32">
        <v>27.15436020045011</v>
      </c>
      <c r="O20" s="32">
        <v>41.15161593879633</v>
      </c>
      <c r="P20" s="32" t="s">
        <v>97</v>
      </c>
      <c r="Q20" s="32">
        <v>68.3059761392466</v>
      </c>
      <c r="R20" s="32">
        <v>5.786898877334568</v>
      </c>
      <c r="S20" s="32">
        <v>1.4163864437626996</v>
      </c>
      <c r="T20" s="32">
        <v>46.32922525994472</v>
      </c>
      <c r="U20" s="32">
        <v>3.189529718898997</v>
      </c>
      <c r="V20" s="32">
        <v>7.0067930543334125</v>
      </c>
      <c r="W20" s="32">
        <v>1.039449044197809</v>
      </c>
      <c r="X20" s="32">
        <v>0.6480918051152075</v>
      </c>
      <c r="Y20" s="32">
        <v>23.81629702740148</v>
      </c>
      <c r="Z20" s="32">
        <v>30.960326926024475</v>
      </c>
      <c r="AA20" s="32">
        <v>12.881260380705175</v>
      </c>
      <c r="AB20" s="32">
        <v>9.344988274495808</v>
      </c>
      <c r="AC20" s="32">
        <v>18.92601549752165</v>
      </c>
      <c r="AD20" s="32">
        <v>34.50606115367476</v>
      </c>
      <c r="AE20" s="32">
        <v>5.528911213554131</v>
      </c>
      <c r="AF20" s="32">
        <v>53.791103336965215</v>
      </c>
      <c r="AG20" s="32">
        <v>14.514872802281253</v>
      </c>
      <c r="AH20" s="32">
        <v>56.00975467216197</v>
      </c>
      <c r="AI20" s="32">
        <v>10.997752584721143</v>
      </c>
      <c r="AJ20" s="32">
        <v>1.0652276829253575</v>
      </c>
      <c r="AK20" s="32">
        <v>0.14520961075878952</v>
      </c>
      <c r="AL20" s="32">
        <v>0.08803158867924528</v>
      </c>
      <c r="AM20" s="32">
        <v>52.35078558888474</v>
      </c>
      <c r="AN20" s="32">
        <v>2.128154535872331</v>
      </c>
      <c r="AO20" s="32">
        <v>2.4004672510859164</v>
      </c>
      <c r="AP20" s="32">
        <v>2.4105945810241174</v>
      </c>
      <c r="AQ20" s="32">
        <v>1.2037557038235782</v>
      </c>
      <c r="AR20" s="32">
        <v>0.20413967898408636</v>
      </c>
      <c r="AS20" s="32">
        <v>1.724794773711214</v>
      </c>
      <c r="AT20" s="32">
        <v>0.2675194827094949</v>
      </c>
      <c r="AU20" s="32">
        <v>5.61576454315098</v>
      </c>
      <c r="AV20" s="32">
        <v>66.19357040325171</v>
      </c>
      <c r="AW20" s="32">
        <v>1.968135578132839</v>
      </c>
      <c r="AX20" s="32">
        <v>0.14427015786199782</v>
      </c>
      <c r="AY20" s="32" t="s">
        <v>97</v>
      </c>
      <c r="AZ20" s="32">
        <v>43.9587622633095</v>
      </c>
      <c r="BA20" s="32">
        <v>0.5860709593450089</v>
      </c>
      <c r="BB20" s="32">
        <v>1.6810093772426196</v>
      </c>
      <c r="BC20" s="32">
        <v>21.392684463122112</v>
      </c>
      <c r="BD20" s="32">
        <v>0.6874490762272549</v>
      </c>
      <c r="BE20" s="32">
        <v>0.2726744687660654</v>
      </c>
      <c r="BF20" s="32">
        <v>68.03330167048051</v>
      </c>
      <c r="BG20" s="32">
        <v>21.778343941684373</v>
      </c>
      <c r="BH20" s="32">
        <v>41.00579878588835</v>
      </c>
      <c r="BI20" s="32">
        <v>68.3059761392466</v>
      </c>
      <c r="BJ20" s="32">
        <v>38.14358502271083</v>
      </c>
      <c r="BK20" s="32">
        <v>15.95523765924237</v>
      </c>
      <c r="BL20" s="32">
        <v>59.244111080545665</v>
      </c>
      <c r="BM20" s="32">
        <v>9.06186505870084</v>
      </c>
      <c r="BN20" s="32">
        <v>58.93334255461609</v>
      </c>
      <c r="BO20" s="32">
        <v>8.856451244236455</v>
      </c>
      <c r="BP20" s="32">
        <v>65.97052296538837</v>
      </c>
      <c r="BQ20" s="32">
        <v>2.3354531738581596</v>
      </c>
      <c r="BR20" s="32">
        <v>66.87308547967992</v>
      </c>
      <c r="BS20" s="32">
        <v>1.4328906595666753</v>
      </c>
      <c r="BT20" s="32" t="s">
        <v>97</v>
      </c>
      <c r="BU20" s="32">
        <v>0.1335812116618076</v>
      </c>
    </row>
    <row r="21" spans="1:73" ht="15">
      <c r="A21" s="32" t="s">
        <v>165</v>
      </c>
      <c r="B21" s="32" t="s">
        <v>126</v>
      </c>
      <c r="C21" s="32">
        <v>37.02418010373719</v>
      </c>
      <c r="D21" s="32">
        <v>49.091314889733994</v>
      </c>
      <c r="E21" s="32">
        <v>36.56890321513609</v>
      </c>
      <c r="F21" s="32">
        <v>19.49125868295123</v>
      </c>
      <c r="G21" s="32">
        <v>55.64317439023393</v>
      </c>
      <c r="H21" s="32">
        <v>102.720209953412</v>
      </c>
      <c r="I21" s="32">
        <v>95.09862132838002</v>
      </c>
      <c r="J21" s="32">
        <v>103.61028428411161</v>
      </c>
      <c r="K21" s="32">
        <v>94.20854699767843</v>
      </c>
      <c r="L21" s="32">
        <v>163.67946340932994</v>
      </c>
      <c r="M21" s="32">
        <v>34.139367872460106</v>
      </c>
      <c r="N21" s="32">
        <v>138.95436197211566</v>
      </c>
      <c r="O21" s="32">
        <v>58.86446930967401</v>
      </c>
      <c r="P21" s="32">
        <v>192.03193240445646</v>
      </c>
      <c r="Q21" s="32">
        <v>5.786898877334568</v>
      </c>
      <c r="R21" s="32">
        <v>197.81883128179075</v>
      </c>
      <c r="S21" s="32" t="s">
        <v>97</v>
      </c>
      <c r="T21" s="32" t="s">
        <v>97</v>
      </c>
      <c r="U21" s="32" t="s">
        <v>97</v>
      </c>
      <c r="V21" s="32">
        <v>182.13876232819092</v>
      </c>
      <c r="W21" s="32">
        <v>15.680068953600129</v>
      </c>
      <c r="X21" s="32">
        <v>2.1086148416600414</v>
      </c>
      <c r="Y21" s="32">
        <v>105.56702419729805</v>
      </c>
      <c r="Z21" s="32">
        <v>65.66061829806985</v>
      </c>
      <c r="AA21" s="32">
        <v>24.482573944763196</v>
      </c>
      <c r="AB21" s="32">
        <v>12.475937956131252</v>
      </c>
      <c r="AC21" s="32">
        <v>28.86620493013966</v>
      </c>
      <c r="AD21" s="32">
        <v>103.0350999572416</v>
      </c>
      <c r="AE21" s="32">
        <v>53.44158843827925</v>
      </c>
      <c r="AF21" s="32">
        <v>173.75348169965986</v>
      </c>
      <c r="AG21" s="32">
        <v>24.06534958213179</v>
      </c>
      <c r="AH21" s="32">
        <v>44.49824140994538</v>
      </c>
      <c r="AI21" s="32">
        <v>46.447775896368924</v>
      </c>
      <c r="AJ21" s="32">
        <v>38.29389480460531</v>
      </c>
      <c r="AK21" s="32">
        <v>32.837469541317674</v>
      </c>
      <c r="AL21" s="32">
        <v>35.74144962955442</v>
      </c>
      <c r="AM21" s="32">
        <v>157.3818974836675</v>
      </c>
      <c r="AN21" s="32">
        <v>11.054678662748472</v>
      </c>
      <c r="AO21" s="32">
        <v>8.025360350872425</v>
      </c>
      <c r="AP21" s="32">
        <v>4.709954754644847</v>
      </c>
      <c r="AQ21" s="32">
        <v>3.800915697212651</v>
      </c>
      <c r="AR21" s="32">
        <v>1.9503597332383598</v>
      </c>
      <c r="AS21" s="32">
        <v>2.6818429013605423</v>
      </c>
      <c r="AT21" s="32">
        <v>1.768484035723121</v>
      </c>
      <c r="AU21" s="32">
        <v>6.445337662322202</v>
      </c>
      <c r="AV21" s="32">
        <v>186.44138082086235</v>
      </c>
      <c r="AW21" s="32">
        <v>10.789362041878697</v>
      </c>
      <c r="AX21" s="32">
        <v>0.13187587566260267</v>
      </c>
      <c r="AY21" s="32">
        <v>0.456212543387225</v>
      </c>
      <c r="AZ21" s="32">
        <v>133.04622556759963</v>
      </c>
      <c r="BA21" s="32">
        <v>2.309826435431576</v>
      </c>
      <c r="BB21" s="32">
        <v>10.601017090657294</v>
      </c>
      <c r="BC21" s="32">
        <v>51.27965928176338</v>
      </c>
      <c r="BD21" s="32">
        <v>0.5821029063388993</v>
      </c>
      <c r="BE21" s="32">
        <v>0.5888518329777365</v>
      </c>
      <c r="BF21" s="32">
        <v>197.22997944881297</v>
      </c>
      <c r="BG21" s="32">
        <v>49.14154433279482</v>
      </c>
      <c r="BH21" s="32">
        <v>55.90957786709533</v>
      </c>
      <c r="BI21" s="32">
        <v>197.81883128179075</v>
      </c>
      <c r="BJ21" s="32">
        <v>122.60068655693003</v>
      </c>
      <c r="BK21" s="32">
        <v>31.895651177802833</v>
      </c>
      <c r="BL21" s="32">
        <v>188.7102333672979</v>
      </c>
      <c r="BM21" s="32">
        <v>9.108597914493336</v>
      </c>
      <c r="BN21" s="32">
        <v>183.18556491470721</v>
      </c>
      <c r="BO21" s="32">
        <v>13.455915025470462</v>
      </c>
      <c r="BP21" s="32">
        <v>196.44166876153497</v>
      </c>
      <c r="BQ21" s="32">
        <v>1.3771625202557651</v>
      </c>
      <c r="BR21" s="32">
        <v>190.3744301287188</v>
      </c>
      <c r="BS21" s="32">
        <v>7.444401153072271</v>
      </c>
      <c r="BT21" s="32" t="s">
        <v>97</v>
      </c>
      <c r="BU21" s="32">
        <v>4.3280555235179765</v>
      </c>
    </row>
    <row r="22" spans="2:73" ht="15">
      <c r="B22" s="32" t="s">
        <v>127</v>
      </c>
      <c r="C22" s="32">
        <v>3.576875225028712</v>
      </c>
      <c r="D22" s="32">
        <v>3.1707065746620726</v>
      </c>
      <c r="E22" s="32">
        <v>1.7635668614718623</v>
      </c>
      <c r="F22" s="32">
        <v>2.190041169120505</v>
      </c>
      <c r="G22" s="32">
        <v>3.842979868610299</v>
      </c>
      <c r="H22" s="32">
        <v>6.4538141558154445</v>
      </c>
      <c r="I22" s="32">
        <v>8.090355543078001</v>
      </c>
      <c r="J22" s="32">
        <v>5.506801136250995</v>
      </c>
      <c r="K22" s="32">
        <v>9.037368562642456</v>
      </c>
      <c r="L22" s="32">
        <v>10.962551982847422</v>
      </c>
      <c r="M22" s="32">
        <v>3.5816177160460274</v>
      </c>
      <c r="N22" s="32">
        <v>9.236679308750775</v>
      </c>
      <c r="O22" s="32">
        <v>5.307490390142677</v>
      </c>
      <c r="P22" s="32">
        <v>13.127783255130762</v>
      </c>
      <c r="Q22" s="32">
        <v>1.4163864437626996</v>
      </c>
      <c r="R22" s="32" t="s">
        <v>97</v>
      </c>
      <c r="S22" s="32">
        <v>14.544169698893455</v>
      </c>
      <c r="T22" s="32" t="s">
        <v>97</v>
      </c>
      <c r="U22" s="32" t="s">
        <v>97</v>
      </c>
      <c r="V22" s="32">
        <v>13.379221801908306</v>
      </c>
      <c r="W22" s="32">
        <v>1.1649478969851579</v>
      </c>
      <c r="X22" s="32">
        <v>0.06771659825072886</v>
      </c>
      <c r="Y22" s="32">
        <v>6.465475356425038</v>
      </c>
      <c r="Z22" s="32">
        <v>5.273205473043115</v>
      </c>
      <c r="AA22" s="32">
        <v>2.7377722711745722</v>
      </c>
      <c r="AB22" s="32">
        <v>2.1443129521313717</v>
      </c>
      <c r="AC22" s="32">
        <v>1.817501462666755</v>
      </c>
      <c r="AD22" s="32">
        <v>7.639994276141886</v>
      </c>
      <c r="AE22" s="32">
        <v>2.9423610079534397</v>
      </c>
      <c r="AF22" s="32">
        <v>12.329284811118479</v>
      </c>
      <c r="AG22" s="32">
        <v>2.2148848877749803</v>
      </c>
      <c r="AH22" s="32">
        <v>4.460329119235353</v>
      </c>
      <c r="AI22" s="32">
        <v>4.5011702194341385</v>
      </c>
      <c r="AJ22" s="32">
        <v>2.6281201783770642</v>
      </c>
      <c r="AK22" s="32">
        <v>1.634054340206733</v>
      </c>
      <c r="AL22" s="32">
        <v>1.3204958416401629</v>
      </c>
      <c r="AM22" s="32">
        <v>10.910130398462764</v>
      </c>
      <c r="AN22" s="32">
        <v>1.2412008258878875</v>
      </c>
      <c r="AO22" s="32">
        <v>0.7805224441956004</v>
      </c>
      <c r="AP22" s="32">
        <v>0.32732479878743703</v>
      </c>
      <c r="AQ22" s="32">
        <v>0.4474729074012722</v>
      </c>
      <c r="AR22" s="32">
        <v>0.06402692011661808</v>
      </c>
      <c r="AS22" s="32">
        <v>0.19227386363636362</v>
      </c>
      <c r="AT22" s="32">
        <v>0.19585162373884618</v>
      </c>
      <c r="AU22" s="32">
        <v>0.3853659166666667</v>
      </c>
      <c r="AV22" s="32">
        <v>13.302968873005575</v>
      </c>
      <c r="AW22" s="32">
        <v>1.2412008258878875</v>
      </c>
      <c r="AX22" s="32" t="s">
        <v>97</v>
      </c>
      <c r="AY22" s="32" t="s">
        <v>97</v>
      </c>
      <c r="AZ22" s="32">
        <v>8.960248615531409</v>
      </c>
      <c r="BA22" s="32">
        <v>0.1289955096629561</v>
      </c>
      <c r="BB22" s="32">
        <v>1.042808820843272</v>
      </c>
      <c r="BC22" s="32">
        <v>4.348567404370968</v>
      </c>
      <c r="BD22" s="32">
        <v>0.06354934848484849</v>
      </c>
      <c r="BE22" s="32" t="s">
        <v>97</v>
      </c>
      <c r="BF22" s="32">
        <v>14.544169698893455</v>
      </c>
      <c r="BG22" s="32">
        <v>4.240222707712694</v>
      </c>
      <c r="BH22" s="32">
        <v>4.741036717216628</v>
      </c>
      <c r="BI22" s="32">
        <v>14.544169698893455</v>
      </c>
      <c r="BJ22" s="32">
        <v>8.858597133746356</v>
      </c>
      <c r="BK22" s="32">
        <v>4.180450855537149</v>
      </c>
      <c r="BL22" s="32">
        <v>13.698611097979072</v>
      </c>
      <c r="BM22" s="32">
        <v>0.8455586009143917</v>
      </c>
      <c r="BN22" s="32">
        <v>12.97256452879672</v>
      </c>
      <c r="BO22" s="32">
        <v>1.4385833893387228</v>
      </c>
      <c r="BP22" s="32">
        <v>14.218690702559863</v>
      </c>
      <c r="BQ22" s="32">
        <v>0.3254789963335984</v>
      </c>
      <c r="BR22" s="32">
        <v>14.089177259278648</v>
      </c>
      <c r="BS22" s="32">
        <v>0.45499243961480695</v>
      </c>
      <c r="BT22" s="32" t="s">
        <v>97</v>
      </c>
      <c r="BU22" s="32">
        <v>0.13187587566260267</v>
      </c>
    </row>
    <row r="23" spans="1:73" ht="15">
      <c r="A23" s="32" t="s">
        <v>166</v>
      </c>
      <c r="B23" s="32" t="s">
        <v>126</v>
      </c>
      <c r="C23" s="32">
        <v>108.94981724178089</v>
      </c>
      <c r="D23" s="32">
        <v>160.59465453903437</v>
      </c>
      <c r="E23" s="32">
        <v>103.47630666557062</v>
      </c>
      <c r="F23" s="32">
        <v>54.93235337624452</v>
      </c>
      <c r="G23" s="32">
        <v>186.93301779491335</v>
      </c>
      <c r="H23" s="32">
        <v>341.8266255662847</v>
      </c>
      <c r="I23" s="32">
        <v>273.0595240512532</v>
      </c>
      <c r="J23" s="32">
        <v>285.78477641291045</v>
      </c>
      <c r="K23" s="32">
        <v>329.10137320462337</v>
      </c>
      <c r="L23" s="32">
        <v>546.3161905433229</v>
      </c>
      <c r="M23" s="32">
        <v>68.56995907420415</v>
      </c>
      <c r="N23" s="32">
        <v>446.68864025034065</v>
      </c>
      <c r="O23" s="32">
        <v>168.19750936718725</v>
      </c>
      <c r="P23" s="32">
        <v>568.5569243575826</v>
      </c>
      <c r="Q23" s="32">
        <v>46.32922525994472</v>
      </c>
      <c r="R23" s="32" t="s">
        <v>97</v>
      </c>
      <c r="S23" s="32" t="s">
        <v>97</v>
      </c>
      <c r="T23" s="32">
        <v>614.8861496175266</v>
      </c>
      <c r="U23" s="32" t="s">
        <v>97</v>
      </c>
      <c r="V23" s="32" t="s">
        <v>97</v>
      </c>
      <c r="W23" s="32" t="s">
        <v>97</v>
      </c>
      <c r="X23" s="32">
        <v>7.278438118524445</v>
      </c>
      <c r="Y23" s="32">
        <v>208.62088859789546</v>
      </c>
      <c r="Z23" s="32">
        <v>288.41624240704624</v>
      </c>
      <c r="AA23" s="32">
        <v>110.57058049407476</v>
      </c>
      <c r="AB23" s="32">
        <v>30.067873289392065</v>
      </c>
      <c r="AC23" s="32">
        <v>69.90016614156639</v>
      </c>
      <c r="AD23" s="32">
        <v>313.94308773599573</v>
      </c>
      <c r="AE23" s="32">
        <v>200.9750224505847</v>
      </c>
      <c r="AF23" s="32">
        <v>509.601848016873</v>
      </c>
      <c r="AG23" s="32">
        <v>105.28430160065973</v>
      </c>
      <c r="AH23" s="32">
        <v>121.83720026106897</v>
      </c>
      <c r="AI23" s="32">
        <v>131.22842621221514</v>
      </c>
      <c r="AJ23" s="32">
        <v>135.92125814468588</v>
      </c>
      <c r="AK23" s="32">
        <v>118.24456297631055</v>
      </c>
      <c r="AL23" s="32">
        <v>107.65470202326053</v>
      </c>
      <c r="AM23" s="32">
        <v>486.37887281467135</v>
      </c>
      <c r="AN23" s="32">
        <v>33.54047251947857</v>
      </c>
      <c r="AO23" s="32">
        <v>20.836322690092736</v>
      </c>
      <c r="AP23" s="32">
        <v>17.88238112714284</v>
      </c>
      <c r="AQ23" s="32">
        <v>12.256328309910801</v>
      </c>
      <c r="AR23" s="32">
        <v>6.250643453881816</v>
      </c>
      <c r="AS23" s="32">
        <v>10.022916664344818</v>
      </c>
      <c r="AT23" s="32">
        <v>7.418060609830684</v>
      </c>
      <c r="AU23" s="32">
        <v>20.300151428174118</v>
      </c>
      <c r="AV23" s="32">
        <v>580.9467439312582</v>
      </c>
      <c r="AW23" s="32">
        <v>33.749626667106384</v>
      </c>
      <c r="AX23" s="32" t="s">
        <v>97</v>
      </c>
      <c r="AY23" s="32">
        <v>0.18977901916171225</v>
      </c>
      <c r="AZ23" s="32">
        <v>423.96555351212834</v>
      </c>
      <c r="BA23" s="32">
        <v>7.185536062592142</v>
      </c>
      <c r="BB23" s="32">
        <v>32.855365637579204</v>
      </c>
      <c r="BC23" s="32">
        <v>147.2168719655899</v>
      </c>
      <c r="BD23" s="32">
        <v>3.6628224396420728</v>
      </c>
      <c r="BE23" s="32">
        <v>5.738804115781143</v>
      </c>
      <c r="BF23" s="32">
        <v>609.1473455017452</v>
      </c>
      <c r="BG23" s="32">
        <v>202.05666671514595</v>
      </c>
      <c r="BH23" s="32">
        <v>334.71597502096415</v>
      </c>
      <c r="BI23" s="32">
        <v>614.8861496175266</v>
      </c>
      <c r="BJ23" s="32">
        <v>296.65868429414036</v>
      </c>
      <c r="BK23" s="32">
        <v>72.31488271890693</v>
      </c>
      <c r="BL23" s="32">
        <v>563.7039887934459</v>
      </c>
      <c r="BM23" s="32">
        <v>51.18216082408282</v>
      </c>
      <c r="BN23" s="32">
        <v>530.9373344743817</v>
      </c>
      <c r="BO23" s="32">
        <v>81.46394705612583</v>
      </c>
      <c r="BP23" s="32">
        <v>602.0698502087122</v>
      </c>
      <c r="BQ23" s="32">
        <v>12.816299408815222</v>
      </c>
      <c r="BR23" s="32">
        <v>591.7148307347652</v>
      </c>
      <c r="BS23" s="32">
        <v>23.171318882762588</v>
      </c>
      <c r="BT23" s="32" t="s">
        <v>97</v>
      </c>
      <c r="BU23" s="32" t="s">
        <v>97</v>
      </c>
    </row>
    <row r="24" spans="2:73" ht="15">
      <c r="B24" s="32" t="s">
        <v>127</v>
      </c>
      <c r="C24" s="32">
        <v>4.147144164627327</v>
      </c>
      <c r="D24" s="32">
        <v>4.418988911705133</v>
      </c>
      <c r="E24" s="32">
        <v>2.021628237494205</v>
      </c>
      <c r="F24" s="32">
        <v>1.7885069987339448</v>
      </c>
      <c r="G24" s="32">
        <v>2.8828896466280542</v>
      </c>
      <c r="H24" s="32">
        <v>5.234226025455403</v>
      </c>
      <c r="I24" s="32">
        <v>10.024931933733269</v>
      </c>
      <c r="J24" s="32">
        <v>2.794912836817484</v>
      </c>
      <c r="K24" s="32">
        <v>12.464245122371176</v>
      </c>
      <c r="L24" s="32">
        <v>9.976408984370332</v>
      </c>
      <c r="M24" s="32">
        <v>5.282748974818332</v>
      </c>
      <c r="N24" s="32">
        <v>7.946225683530186</v>
      </c>
      <c r="O24" s="32">
        <v>7.312932275658482</v>
      </c>
      <c r="P24" s="32">
        <v>12.06962824028967</v>
      </c>
      <c r="Q24" s="32">
        <v>3.189529718898997</v>
      </c>
      <c r="R24" s="32" t="s">
        <v>97</v>
      </c>
      <c r="S24" s="32" t="s">
        <v>97</v>
      </c>
      <c r="T24" s="32" t="s">
        <v>97</v>
      </c>
      <c r="U24" s="32">
        <v>15.259157959188665</v>
      </c>
      <c r="V24" s="32" t="s">
        <v>97</v>
      </c>
      <c r="W24" s="32" t="s">
        <v>97</v>
      </c>
      <c r="X24" s="32">
        <v>0.401250112494851</v>
      </c>
      <c r="Y24" s="32">
        <v>4.102021122144766</v>
      </c>
      <c r="Z24" s="32">
        <v>6.442258835292979</v>
      </c>
      <c r="AA24" s="32">
        <v>4.31362788925607</v>
      </c>
      <c r="AB24" s="32">
        <v>3.0045635248760467</v>
      </c>
      <c r="AC24" s="32">
        <v>2.7520578668376507</v>
      </c>
      <c r="AD24" s="32">
        <v>7.284816194415932</v>
      </c>
      <c r="AE24" s="32">
        <v>2.217720373059037</v>
      </c>
      <c r="AF24" s="32">
        <v>12.685694925609223</v>
      </c>
      <c r="AG24" s="32">
        <v>2.5734630335794377</v>
      </c>
      <c r="AH24" s="32">
        <v>7.823215718336307</v>
      </c>
      <c r="AI24" s="32">
        <v>4.0881535261369315</v>
      </c>
      <c r="AJ24" s="32">
        <v>2.024649300734526</v>
      </c>
      <c r="AK24" s="32">
        <v>0.9441919000267359</v>
      </c>
      <c r="AL24" s="32">
        <v>0.3789475139541638</v>
      </c>
      <c r="AM24" s="32">
        <v>10.496195557720652</v>
      </c>
      <c r="AN24" s="32">
        <v>1.595048374570493</v>
      </c>
      <c r="AO24" s="32">
        <v>0.6823319951109819</v>
      </c>
      <c r="AP24" s="32">
        <v>0.5096509350276972</v>
      </c>
      <c r="AQ24" s="32">
        <v>0.4706479750706437</v>
      </c>
      <c r="AR24" s="32">
        <v>0.3917671820571992</v>
      </c>
      <c r="AS24" s="32">
        <v>0.0784014686248331</v>
      </c>
      <c r="AT24" s="32">
        <v>0.4277069444432578</v>
      </c>
      <c r="AU24" s="32">
        <v>0.6074075265629079</v>
      </c>
      <c r="AV24" s="32">
        <v>13.584730165392543</v>
      </c>
      <c r="AW24" s="32">
        <v>1.595048374570493</v>
      </c>
      <c r="AX24" s="32">
        <v>0.07937941922563417</v>
      </c>
      <c r="AY24" s="32" t="s">
        <v>97</v>
      </c>
      <c r="AZ24" s="32">
        <v>9.715744330185974</v>
      </c>
      <c r="BA24" s="32">
        <v>0.11293272094641615</v>
      </c>
      <c r="BB24" s="32">
        <v>1.595048374570493</v>
      </c>
      <c r="BC24" s="32">
        <v>3.835432533485777</v>
      </c>
      <c r="BD24" s="32" t="s">
        <v>97</v>
      </c>
      <c r="BE24" s="32" t="s">
        <v>97</v>
      </c>
      <c r="BF24" s="32">
        <v>15.259157959188665</v>
      </c>
      <c r="BG24" s="32">
        <v>4.42257362708373</v>
      </c>
      <c r="BH24" s="32">
        <v>8.6947447734071</v>
      </c>
      <c r="BI24" s="32">
        <v>15.259157959188665</v>
      </c>
      <c r="BJ24" s="32">
        <v>7.5445057992791895</v>
      </c>
      <c r="BK24" s="32">
        <v>2.5962238385715497</v>
      </c>
      <c r="BL24" s="32">
        <v>14.39465302762477</v>
      </c>
      <c r="BM24" s="32">
        <v>0.8645049315638923</v>
      </c>
      <c r="BN24" s="32">
        <v>13.16602413356037</v>
      </c>
      <c r="BO24" s="32">
        <v>1.715026991101998</v>
      </c>
      <c r="BP24" s="32">
        <v>15.259157959188665</v>
      </c>
      <c r="BQ24" s="32" t="s">
        <v>97</v>
      </c>
      <c r="BR24" s="32">
        <v>14.541714430703406</v>
      </c>
      <c r="BS24" s="32">
        <v>0.7174435284852584</v>
      </c>
      <c r="BT24" s="32" t="s">
        <v>97</v>
      </c>
      <c r="BU24" s="32" t="s">
        <v>97</v>
      </c>
    </row>
    <row r="25" spans="1:73" ht="15">
      <c r="A25" s="32" t="s">
        <v>167</v>
      </c>
      <c r="B25" s="32" t="s">
        <v>126</v>
      </c>
      <c r="C25" s="32">
        <v>39.699622615946765</v>
      </c>
      <c r="D25" s="32">
        <v>48.853505330682836</v>
      </c>
      <c r="E25" s="32">
        <v>37.612991744898</v>
      </c>
      <c r="F25" s="32">
        <v>21.96923366368495</v>
      </c>
      <c r="G25" s="32">
        <v>64.80186316654611</v>
      </c>
      <c r="H25" s="32">
        <v>112.99374170995594</v>
      </c>
      <c r="I25" s="32">
        <v>99.94347481180186</v>
      </c>
      <c r="J25" s="32">
        <v>111.87040922602552</v>
      </c>
      <c r="K25" s="32">
        <v>101.06680729573036</v>
      </c>
      <c r="L25" s="32">
        <v>176.98501957968486</v>
      </c>
      <c r="M25" s="32">
        <v>35.9521969420709</v>
      </c>
      <c r="N25" s="32">
        <v>150.22449779658993</v>
      </c>
      <c r="O25" s="32">
        <v>62.712718725165736</v>
      </c>
      <c r="P25" s="32">
        <v>205.93042346742297</v>
      </c>
      <c r="Q25" s="32">
        <v>7.0067930543334125</v>
      </c>
      <c r="R25" s="32">
        <v>182.13876232819092</v>
      </c>
      <c r="S25" s="32">
        <v>13.379221801908306</v>
      </c>
      <c r="T25" s="32" t="s">
        <v>97</v>
      </c>
      <c r="U25" s="32" t="s">
        <v>97</v>
      </c>
      <c r="V25" s="32">
        <v>212.93721652175608</v>
      </c>
      <c r="W25" s="32" t="s">
        <v>97</v>
      </c>
      <c r="X25" s="32">
        <v>2.505613836856171</v>
      </c>
      <c r="Y25" s="32">
        <v>111.36604147204174</v>
      </c>
      <c r="Z25" s="32">
        <v>71.16717550093652</v>
      </c>
      <c r="AA25" s="32">
        <v>27.898385711922376</v>
      </c>
      <c r="AB25" s="32">
        <v>14.097636310042812</v>
      </c>
      <c r="AC25" s="32">
        <v>29.12634500444836</v>
      </c>
      <c r="AD25" s="32">
        <v>111.82099525726578</v>
      </c>
      <c r="AE25" s="32">
        <v>57.89223995000079</v>
      </c>
      <c r="AF25" s="32">
        <v>185.2010883850978</v>
      </c>
      <c r="AG25" s="32">
        <v>27.736128136659556</v>
      </c>
      <c r="AH25" s="32">
        <v>46.86878164384637</v>
      </c>
      <c r="AI25" s="32">
        <v>49.77813094617013</v>
      </c>
      <c r="AJ25" s="32">
        <v>41.689491320834755</v>
      </c>
      <c r="AK25" s="32">
        <v>36.14422621884008</v>
      </c>
      <c r="AL25" s="32">
        <v>38.45658639206664</v>
      </c>
      <c r="AM25" s="32">
        <v>169.44477744108184</v>
      </c>
      <c r="AN25" s="32">
        <v>12.23733539429057</v>
      </c>
      <c r="AO25" s="32">
        <v>8.740731152409666</v>
      </c>
      <c r="AP25" s="32">
        <v>4.910358422572668</v>
      </c>
      <c r="AQ25" s="32">
        <v>4.319782121698031</v>
      </c>
      <c r="AR25" s="32">
        <v>1.8753791424595807</v>
      </c>
      <c r="AS25" s="32">
        <v>2.877407364287921</v>
      </c>
      <c r="AT25" s="32">
        <v>1.830379035727538</v>
      </c>
      <c r="AU25" s="32">
        <v>6.701066447228111</v>
      </c>
      <c r="AV25" s="32">
        <v>200.442709781764</v>
      </c>
      <c r="AW25" s="32">
        <v>11.972018773420794</v>
      </c>
      <c r="AX25" s="32">
        <v>0.13187587566260267</v>
      </c>
      <c r="AY25" s="32">
        <v>0.3906120909090909</v>
      </c>
      <c r="AZ25" s="32">
        <v>142.99521953631586</v>
      </c>
      <c r="BA25" s="32">
        <v>2.3125940957792213</v>
      </c>
      <c r="BB25" s="32">
        <v>11.647304509530434</v>
      </c>
      <c r="BC25" s="32">
        <v>55.39842194143077</v>
      </c>
      <c r="BD25" s="32">
        <v>0.5836764387004153</v>
      </c>
      <c r="BE25" s="32">
        <v>0.5888518329777365</v>
      </c>
      <c r="BF25" s="32">
        <v>212.3483646887784</v>
      </c>
      <c r="BG25" s="32">
        <v>52.67917411087819</v>
      </c>
      <c r="BH25" s="32">
        <v>61.145217976689864</v>
      </c>
      <c r="BI25" s="32">
        <v>212.93721652175608</v>
      </c>
      <c r="BJ25" s="32">
        <v>132.37740953539097</v>
      </c>
      <c r="BK25" s="32">
        <v>34.91100535597019</v>
      </c>
      <c r="BL25" s="32">
        <v>202.26393553114784</v>
      </c>
      <c r="BM25" s="32">
        <v>10.67328099060871</v>
      </c>
      <c r="BN25" s="32">
        <v>196.58829285947905</v>
      </c>
      <c r="BO25" s="32">
        <v>14.971129211626485</v>
      </c>
      <c r="BP25" s="32">
        <v>211.29793281989868</v>
      </c>
      <c r="BQ25" s="32">
        <v>1.639283701857497</v>
      </c>
      <c r="BR25" s="32">
        <v>205.4898296387765</v>
      </c>
      <c r="BS25" s="32">
        <v>7.4473868829799486</v>
      </c>
      <c r="BT25" s="32" t="s">
        <v>97</v>
      </c>
      <c r="BU25" s="32">
        <v>4.988886654125806</v>
      </c>
    </row>
    <row r="26" spans="2:73" ht="15">
      <c r="B26" s="32" t="s">
        <v>127</v>
      </c>
      <c r="C26" s="32">
        <v>4.220876399054687</v>
      </c>
      <c r="D26" s="32">
        <v>5.744942928889474</v>
      </c>
      <c r="E26" s="32">
        <v>2.154202333819243</v>
      </c>
      <c r="F26" s="32">
        <v>2.3135463401470977</v>
      </c>
      <c r="G26" s="32">
        <v>4.2390756918367325</v>
      </c>
      <c r="H26" s="32">
        <v>8.072754293223786</v>
      </c>
      <c r="I26" s="32">
        <v>10.59988940052343</v>
      </c>
      <c r="J26" s="32">
        <v>8.989674769427511</v>
      </c>
      <c r="K26" s="32">
        <v>9.682968924319724</v>
      </c>
      <c r="L26" s="32">
        <v>14.567038971152494</v>
      </c>
      <c r="M26" s="32">
        <v>4.105604722594752</v>
      </c>
      <c r="N26" s="32">
        <v>11.091807972402604</v>
      </c>
      <c r="O26" s="32">
        <v>7.580835721344631</v>
      </c>
      <c r="P26" s="32">
        <v>17.633194649549413</v>
      </c>
      <c r="Q26" s="32">
        <v>1.039449044197809</v>
      </c>
      <c r="R26" s="32">
        <v>15.680068953600129</v>
      </c>
      <c r="S26" s="32">
        <v>1.1649478969851579</v>
      </c>
      <c r="T26" s="32" t="s">
        <v>97</v>
      </c>
      <c r="U26" s="32" t="s">
        <v>97</v>
      </c>
      <c r="V26" s="32" t="s">
        <v>97</v>
      </c>
      <c r="W26" s="32">
        <v>18.672643693747215</v>
      </c>
      <c r="X26" s="32">
        <v>0.06531329166666668</v>
      </c>
      <c r="Y26" s="32">
        <v>10.804366167623026</v>
      </c>
      <c r="Z26" s="32">
        <v>5.789153453915981</v>
      </c>
      <c r="AA26" s="32">
        <v>2.013810780541568</v>
      </c>
      <c r="AB26" s="32">
        <v>1.4324614311887092</v>
      </c>
      <c r="AC26" s="32">
        <v>4.032556779929763</v>
      </c>
      <c r="AD26" s="32">
        <v>9.665536728043552</v>
      </c>
      <c r="AE26" s="32">
        <v>3.542088754585208</v>
      </c>
      <c r="AF26" s="32">
        <v>16.265702910818078</v>
      </c>
      <c r="AG26" s="32">
        <v>2.4069407829291456</v>
      </c>
      <c r="AH26" s="32">
        <v>5.7669963839473395</v>
      </c>
      <c r="AI26" s="32">
        <v>4.927721561750157</v>
      </c>
      <c r="AJ26" s="32">
        <v>3.2565226985422724</v>
      </c>
      <c r="AK26" s="32">
        <v>1.8903620402928718</v>
      </c>
      <c r="AL26" s="32">
        <v>2.831041009214595</v>
      </c>
      <c r="AM26" s="32">
        <v>14.258944932456487</v>
      </c>
      <c r="AN26" s="32">
        <v>1.7521179529640416</v>
      </c>
      <c r="AO26" s="32">
        <v>0.3232050992910151</v>
      </c>
      <c r="AP26" s="32">
        <v>0.25923319777586357</v>
      </c>
      <c r="AQ26" s="32">
        <v>0.5077820554664723</v>
      </c>
      <c r="AR26" s="32">
        <v>0.2663458177135789</v>
      </c>
      <c r="AS26" s="32">
        <v>0.3266622259033483</v>
      </c>
      <c r="AT26" s="32">
        <v>0.26364836409135084</v>
      </c>
      <c r="AU26" s="32">
        <v>0.7147040480850781</v>
      </c>
      <c r="AV26" s="32">
        <v>16.85492528830504</v>
      </c>
      <c r="AW26" s="32">
        <v>1.7521179529640416</v>
      </c>
      <c r="AX26" s="32" t="s">
        <v>97</v>
      </c>
      <c r="AY26" s="32">
        <v>0.0656004524781341</v>
      </c>
      <c r="AZ26" s="32">
        <v>11.848449092086314</v>
      </c>
      <c r="BA26" s="32">
        <v>0.39051684930647584</v>
      </c>
      <c r="BB26" s="32">
        <v>1.623935377206466</v>
      </c>
      <c r="BC26" s="32">
        <v>4.618616758061665</v>
      </c>
      <c r="BD26" s="32">
        <v>0.19112561708631504</v>
      </c>
      <c r="BE26" s="32" t="s">
        <v>97</v>
      </c>
      <c r="BF26" s="32">
        <v>18.672643693747215</v>
      </c>
      <c r="BG26" s="32">
        <v>4.758610847102218</v>
      </c>
      <c r="BH26" s="32">
        <v>4.208787420134287</v>
      </c>
      <c r="BI26" s="32">
        <v>18.672643693747215</v>
      </c>
      <c r="BJ26" s="32">
        <v>9.637345631553137</v>
      </c>
      <c r="BK26" s="32">
        <v>5.004941588028978</v>
      </c>
      <c r="BL26" s="32">
        <v>17.833258207516103</v>
      </c>
      <c r="BM26" s="32">
        <v>0.8393854862311159</v>
      </c>
      <c r="BN26" s="32">
        <v>16.929309293707465</v>
      </c>
      <c r="BO26" s="32">
        <v>1.743334400039757</v>
      </c>
      <c r="BP26" s="32">
        <v>18.415918747115445</v>
      </c>
      <c r="BQ26" s="32">
        <v>0.2567249466317696</v>
      </c>
      <c r="BR26" s="32">
        <v>17.95516774414699</v>
      </c>
      <c r="BS26" s="32">
        <v>0.7174759496002296</v>
      </c>
      <c r="BT26" s="32" t="s">
        <v>97</v>
      </c>
      <c r="BU26" s="32">
        <v>0.39121308000044175</v>
      </c>
    </row>
    <row r="27" spans="1:73" ht="15">
      <c r="A27" s="32" t="s">
        <v>106</v>
      </c>
      <c r="B27" s="32" t="s">
        <v>168</v>
      </c>
      <c r="C27" s="32">
        <v>0.656379240460936</v>
      </c>
      <c r="D27" s="32">
        <v>2.582454687739743</v>
      </c>
      <c r="E27" s="32">
        <v>2.588585335814192</v>
      </c>
      <c r="F27" s="32">
        <v>0.7940539595108425</v>
      </c>
      <c r="G27" s="32">
        <v>5.077956559464423</v>
      </c>
      <c r="H27" s="32">
        <v>7.578892271718087</v>
      </c>
      <c r="I27" s="32">
        <v>4.12053751127205</v>
      </c>
      <c r="J27" s="32">
        <v>9.684528632974281</v>
      </c>
      <c r="K27" s="32">
        <v>2.014901150015857</v>
      </c>
      <c r="L27" s="32">
        <v>10.858870808070714</v>
      </c>
      <c r="M27" s="32">
        <v>0.8405589749194236</v>
      </c>
      <c r="N27" s="32">
        <v>8.66833666129173</v>
      </c>
      <c r="O27" s="32">
        <v>3.031093121698407</v>
      </c>
      <c r="P27" s="32">
        <v>11.051337977874928</v>
      </c>
      <c r="Q27" s="32">
        <v>0.6480918051152075</v>
      </c>
      <c r="R27" s="32">
        <v>2.1086148416600414</v>
      </c>
      <c r="S27" s="32">
        <v>0.06771659825072886</v>
      </c>
      <c r="T27" s="32">
        <v>7.278438118524445</v>
      </c>
      <c r="U27" s="32">
        <v>0.401250112494851</v>
      </c>
      <c r="V27" s="32">
        <v>2.505613836856171</v>
      </c>
      <c r="W27" s="32">
        <v>0.06531329166666668</v>
      </c>
      <c r="X27" s="32">
        <v>11.69942978299014</v>
      </c>
      <c r="Y27" s="32" t="s">
        <v>97</v>
      </c>
      <c r="Z27" s="32" t="s">
        <v>97</v>
      </c>
      <c r="AA27" s="32" t="s">
        <v>97</v>
      </c>
      <c r="AB27" s="32">
        <v>0.6770294818877232</v>
      </c>
      <c r="AC27" s="32">
        <v>1.2316108904658776</v>
      </c>
      <c r="AD27" s="32">
        <v>5.353109667030827</v>
      </c>
      <c r="AE27" s="32">
        <v>4.437679743605708</v>
      </c>
      <c r="AF27" s="32">
        <v>0.6163204731205225</v>
      </c>
      <c r="AG27" s="32">
        <v>11.083109309869615</v>
      </c>
      <c r="AH27" s="32">
        <v>1.5228043308586965</v>
      </c>
      <c r="AI27" s="32">
        <v>2.079577925047825</v>
      </c>
      <c r="AJ27" s="32">
        <v>2.6693457666275533</v>
      </c>
      <c r="AK27" s="32">
        <v>2.0749759315022636</v>
      </c>
      <c r="AL27" s="32">
        <v>3.352725828953797</v>
      </c>
      <c r="AM27" s="32">
        <v>9.855169545058223</v>
      </c>
      <c r="AN27" s="32">
        <v>0.13101205714285713</v>
      </c>
      <c r="AO27" s="32">
        <v>0.17571050203232746</v>
      </c>
      <c r="AP27" s="32">
        <v>0.30351731379578256</v>
      </c>
      <c r="AQ27" s="32">
        <v>0.4578523458093565</v>
      </c>
      <c r="AR27" s="32" t="s">
        <v>97</v>
      </c>
      <c r="AS27" s="32">
        <v>0.06742132827988338</v>
      </c>
      <c r="AT27" s="32">
        <v>0.20148505558514795</v>
      </c>
      <c r="AU27" s="32">
        <v>0.5072616352865602</v>
      </c>
      <c r="AV27" s="32">
        <v>11.427896688298537</v>
      </c>
      <c r="AW27" s="32">
        <v>0.16165039462201183</v>
      </c>
      <c r="AX27" s="32" t="s">
        <v>97</v>
      </c>
      <c r="AY27" s="32">
        <v>0.10988270006958942</v>
      </c>
      <c r="AZ27" s="32">
        <v>8.118345522600679</v>
      </c>
      <c r="BA27" s="32">
        <v>0.21371221172975402</v>
      </c>
      <c r="BB27" s="32">
        <v>0.16165039462201183</v>
      </c>
      <c r="BC27" s="32">
        <v>3.09870452433339</v>
      </c>
      <c r="BD27" s="32">
        <v>0.10701712970430109</v>
      </c>
      <c r="BE27" s="32">
        <v>1.1681956421694435</v>
      </c>
      <c r="BF27" s="32">
        <v>10.531234140820695</v>
      </c>
      <c r="BG27" s="32">
        <v>2.4209307491202336</v>
      </c>
      <c r="BH27" s="32">
        <v>3.3658393397085256</v>
      </c>
      <c r="BI27" s="32">
        <v>11.69942978299014</v>
      </c>
      <c r="BJ27" s="32">
        <v>2.9616239995684706</v>
      </c>
      <c r="BK27" s="32">
        <v>1.0274852503201293</v>
      </c>
      <c r="BL27" s="32" t="s">
        <v>97</v>
      </c>
      <c r="BM27" s="32">
        <v>11.69942978299014</v>
      </c>
      <c r="BN27" s="32">
        <v>7.388098144013472</v>
      </c>
      <c r="BO27" s="32">
        <v>3.8449531238883967</v>
      </c>
      <c r="BP27" s="32">
        <v>11.69942978299014</v>
      </c>
      <c r="BQ27" s="32" t="s">
        <v>97</v>
      </c>
      <c r="BR27" s="32">
        <v>11.239962832140668</v>
      </c>
      <c r="BS27" s="32">
        <v>0.4594669508494716</v>
      </c>
      <c r="BT27" s="32" t="s">
        <v>97</v>
      </c>
      <c r="BU27" s="32">
        <v>0.06402692011661808</v>
      </c>
    </row>
    <row r="28" spans="2:73" ht="15">
      <c r="B28" s="32" t="s">
        <v>129</v>
      </c>
      <c r="C28" s="32">
        <v>58.18884355998734</v>
      </c>
      <c r="D28" s="32">
        <v>94.70097342302536</v>
      </c>
      <c r="E28" s="32">
        <v>80.53874529484457</v>
      </c>
      <c r="F28" s="32">
        <v>32.372148734736506</v>
      </c>
      <c r="G28" s="32">
        <v>118.87699474401678</v>
      </c>
      <c r="H28" s="32">
        <v>217.72618611915428</v>
      </c>
      <c r="I28" s="32">
        <v>166.9515196374567</v>
      </c>
      <c r="J28" s="32">
        <v>309.5731097932494</v>
      </c>
      <c r="K28" s="32">
        <v>75.10459596335441</v>
      </c>
      <c r="L28" s="32">
        <v>334.01711868931346</v>
      </c>
      <c r="M28" s="32">
        <v>50.66058706728753</v>
      </c>
      <c r="N28" s="32">
        <v>277.24621048071236</v>
      </c>
      <c r="O28" s="32">
        <v>107.43149527589597</v>
      </c>
      <c r="P28" s="32">
        <v>360.8614087291974</v>
      </c>
      <c r="Q28" s="32">
        <v>23.81629702740148</v>
      </c>
      <c r="R28" s="32">
        <v>105.56702419729805</v>
      </c>
      <c r="S28" s="32">
        <v>6.465475356425038</v>
      </c>
      <c r="T28" s="32">
        <v>208.62088859789546</v>
      </c>
      <c r="U28" s="32">
        <v>4.102021122144766</v>
      </c>
      <c r="V28" s="32">
        <v>111.36604147204174</v>
      </c>
      <c r="W28" s="32">
        <v>10.804366167623026</v>
      </c>
      <c r="X28" s="32" t="s">
        <v>97</v>
      </c>
      <c r="Y28" s="32">
        <v>384.6777057566</v>
      </c>
      <c r="Z28" s="32" t="s">
        <v>97</v>
      </c>
      <c r="AA28" s="32" t="s">
        <v>97</v>
      </c>
      <c r="AB28" s="32">
        <v>21.135888344150178</v>
      </c>
      <c r="AC28" s="32">
        <v>39.61621560804311</v>
      </c>
      <c r="AD28" s="32">
        <v>195.02834669493143</v>
      </c>
      <c r="AE28" s="32">
        <v>128.8972551094847</v>
      </c>
      <c r="AF28" s="32">
        <v>309.9480537615509</v>
      </c>
      <c r="AG28" s="32">
        <v>74.72965199505394</v>
      </c>
      <c r="AH28" s="32">
        <v>67.13022417786863</v>
      </c>
      <c r="AI28" s="32">
        <v>72.45979142340383</v>
      </c>
      <c r="AJ28" s="32">
        <v>79.7933472111568</v>
      </c>
      <c r="AK28" s="32">
        <v>78.32629693822251</v>
      </c>
      <c r="AL28" s="32">
        <v>86.9680460059593</v>
      </c>
      <c r="AM28" s="32">
        <v>321.98286121548676</v>
      </c>
      <c r="AN28" s="32">
        <v>14.322849640845199</v>
      </c>
      <c r="AO28" s="32">
        <v>11.125023849294823</v>
      </c>
      <c r="AP28" s="32">
        <v>8.27509750851442</v>
      </c>
      <c r="AQ28" s="32">
        <v>7.490772267876367</v>
      </c>
      <c r="AR28" s="32">
        <v>4.917208673128687</v>
      </c>
      <c r="AS28" s="32">
        <v>3.538517968232418</v>
      </c>
      <c r="AT28" s="32">
        <v>2.544668226806676</v>
      </c>
      <c r="AU28" s="32">
        <v>10.480706406417273</v>
      </c>
      <c r="AV28" s="32">
        <v>369.9398109430862</v>
      </c>
      <c r="AW28" s="32">
        <v>14.122406531807298</v>
      </c>
      <c r="AX28" s="32" t="s">
        <v>97</v>
      </c>
      <c r="AY28" s="32">
        <v>0.615488281704982</v>
      </c>
      <c r="AZ28" s="32">
        <v>261.9917471567721</v>
      </c>
      <c r="BA28" s="32">
        <v>3.9982459042075247</v>
      </c>
      <c r="BB28" s="32">
        <v>13.935965099691115</v>
      </c>
      <c r="BC28" s="32">
        <v>103.59295303444021</v>
      </c>
      <c r="BD28" s="32">
        <v>1.1587945614986093</v>
      </c>
      <c r="BE28" s="32">
        <v>4.791363245395155</v>
      </c>
      <c r="BF28" s="32">
        <v>379.88634251120476</v>
      </c>
      <c r="BG28" s="32">
        <v>129.6194161610651</v>
      </c>
      <c r="BH28" s="32">
        <v>132.1263069582084</v>
      </c>
      <c r="BI28" s="32">
        <v>384.6777057566</v>
      </c>
      <c r="BJ28" s="32">
        <v>191.35346640599565</v>
      </c>
      <c r="BK28" s="32">
        <v>45.823611049121524</v>
      </c>
      <c r="BL28" s="32">
        <v>339.52901675149377</v>
      </c>
      <c r="BM28" s="32">
        <v>45.14868900510784</v>
      </c>
      <c r="BN28" s="32">
        <v>345.3194578609539</v>
      </c>
      <c r="BO28" s="32">
        <v>37.14892217520141</v>
      </c>
      <c r="BP28" s="32">
        <v>384.6777057566</v>
      </c>
      <c r="BQ28" s="32" t="s">
        <v>97</v>
      </c>
      <c r="BR28" s="32">
        <v>375.1667884150964</v>
      </c>
      <c r="BS28" s="32">
        <v>9.510917341503722</v>
      </c>
      <c r="BT28" s="32" t="s">
        <v>97</v>
      </c>
      <c r="BU28" s="32">
        <v>2.4868144039778244</v>
      </c>
    </row>
    <row r="29" spans="2:73" ht="15">
      <c r="B29" s="32" t="s">
        <v>130</v>
      </c>
      <c r="C29" s="32">
        <v>85.56281193255353</v>
      </c>
      <c r="D29" s="32">
        <v>106.21471878393048</v>
      </c>
      <c r="E29" s="32">
        <v>62.54016409796578</v>
      </c>
      <c r="F29" s="32">
        <v>40.990985736325484</v>
      </c>
      <c r="G29" s="32">
        <v>113.80879505438068</v>
      </c>
      <c r="H29" s="32">
        <v>211.17723207404902</v>
      </c>
      <c r="I29" s="32">
        <v>197.9402435311078</v>
      </c>
      <c r="J29" s="32">
        <v>107.17995218574292</v>
      </c>
      <c r="K29" s="32">
        <v>301.9375234194082</v>
      </c>
      <c r="L29" s="32">
        <v>351.3684237238241</v>
      </c>
      <c r="M29" s="32">
        <v>57.74905188132088</v>
      </c>
      <c r="N29" s="32">
        <v>291.8005954717998</v>
      </c>
      <c r="O29" s="32">
        <v>117.31688013335088</v>
      </c>
      <c r="P29" s="32">
        <v>378.15714867912095</v>
      </c>
      <c r="Q29" s="32">
        <v>30.960326926024475</v>
      </c>
      <c r="R29" s="32">
        <v>65.66061829806985</v>
      </c>
      <c r="S29" s="32">
        <v>5.273205473043115</v>
      </c>
      <c r="T29" s="32">
        <v>288.41624240704624</v>
      </c>
      <c r="U29" s="32">
        <v>6.442258835292979</v>
      </c>
      <c r="V29" s="32">
        <v>71.16717550093652</v>
      </c>
      <c r="W29" s="32">
        <v>5.789153453915981</v>
      </c>
      <c r="X29" s="32" t="s">
        <v>97</v>
      </c>
      <c r="Y29" s="32" t="s">
        <v>97</v>
      </c>
      <c r="Z29" s="32">
        <v>409.117475605149</v>
      </c>
      <c r="AA29" s="32" t="s">
        <v>97</v>
      </c>
      <c r="AB29" s="32">
        <v>22.757829609330585</v>
      </c>
      <c r="AC29" s="32">
        <v>48.174360153457016</v>
      </c>
      <c r="AD29" s="32">
        <v>216.96799710572034</v>
      </c>
      <c r="AE29" s="32">
        <v>121.21728873664779</v>
      </c>
      <c r="AF29" s="32">
        <v>364.6621723275857</v>
      </c>
      <c r="AG29" s="32">
        <v>44.455303277563445</v>
      </c>
      <c r="AH29" s="32">
        <v>94.09428942374043</v>
      </c>
      <c r="AI29" s="32">
        <v>96.47878830368293</v>
      </c>
      <c r="AJ29" s="32">
        <v>81.4672442328009</v>
      </c>
      <c r="AK29" s="32">
        <v>76.36724945574386</v>
      </c>
      <c r="AL29" s="32">
        <v>60.709904189187434</v>
      </c>
      <c r="AM29" s="32">
        <v>316.01415083179126</v>
      </c>
      <c r="AN29" s="32">
        <v>25.158041620407342</v>
      </c>
      <c r="AO29" s="32">
        <v>17.35560145345912</v>
      </c>
      <c r="AP29" s="32">
        <v>13.97141249259259</v>
      </c>
      <c r="AQ29" s="32">
        <v>7.556308740611983</v>
      </c>
      <c r="AR29" s="32">
        <v>3.617384452540082</v>
      </c>
      <c r="AS29" s="32">
        <v>8.307745268661332</v>
      </c>
      <c r="AT29" s="32">
        <v>5.218017636632234</v>
      </c>
      <c r="AU29" s="32">
        <v>11.91881310845302</v>
      </c>
      <c r="AV29" s="32">
        <v>383.7129378601582</v>
      </c>
      <c r="AW29" s="32">
        <v>25.1932824500993</v>
      </c>
      <c r="AX29" s="32">
        <v>0.21125529488823686</v>
      </c>
      <c r="AY29" s="32" t="s">
        <v>97</v>
      </c>
      <c r="AZ29" s="32">
        <v>280.24322349885887</v>
      </c>
      <c r="BA29" s="32">
        <v>5.123647814705374</v>
      </c>
      <c r="BB29" s="32">
        <v>24.628978523503864</v>
      </c>
      <c r="BC29" s="32">
        <v>97.55100669963444</v>
      </c>
      <c r="BD29" s="32">
        <v>1.5706190684503736</v>
      </c>
      <c r="BE29" s="32">
        <v>1.0117531886142939</v>
      </c>
      <c r="BF29" s="32">
        <v>408.1057224165347</v>
      </c>
      <c r="BG29" s="32">
        <v>136.19134234165642</v>
      </c>
      <c r="BH29" s="32">
        <v>226.1705901592145</v>
      </c>
      <c r="BI29" s="32">
        <v>409.117475605149</v>
      </c>
      <c r="BJ29" s="32">
        <v>230.05405251426254</v>
      </c>
      <c r="BK29" s="32">
        <v>61.93563227187091</v>
      </c>
      <c r="BL29" s="32">
        <v>396.83446989924494</v>
      </c>
      <c r="BM29" s="32">
        <v>12.283005705903728</v>
      </c>
      <c r="BN29" s="32">
        <v>366.46905728947195</v>
      </c>
      <c r="BO29" s="32">
        <v>41.22346059530965</v>
      </c>
      <c r="BP29" s="32">
        <v>396.83446989924494</v>
      </c>
      <c r="BQ29" s="32">
        <v>12.283005705903728</v>
      </c>
      <c r="BR29" s="32">
        <v>393.2415898977014</v>
      </c>
      <c r="BS29" s="32">
        <v>15.875885707447708</v>
      </c>
      <c r="BT29" s="32" t="s">
        <v>97</v>
      </c>
      <c r="BU29" s="32">
        <v>2.168371211586713</v>
      </c>
    </row>
    <row r="30" spans="2:73" ht="15">
      <c r="B30" s="32" t="s">
        <v>169</v>
      </c>
      <c r="C30" s="32">
        <v>33.706035929403555</v>
      </c>
      <c r="D30" s="32">
        <v>40.986654900289885</v>
      </c>
      <c r="E30" s="32">
        <v>17.097688372635673</v>
      </c>
      <c r="F30" s="32">
        <v>16.958245585113506</v>
      </c>
      <c r="G30" s="32">
        <v>50.4141536397285</v>
      </c>
      <c r="H30" s="32">
        <v>83.47826482976713</v>
      </c>
      <c r="I30" s="32">
        <v>75.684513597404</v>
      </c>
      <c r="J30" s="32">
        <v>34.54833527798423</v>
      </c>
      <c r="K30" s="32">
        <v>124.61444314918666</v>
      </c>
      <c r="L30" s="32">
        <v>137.67124580998197</v>
      </c>
      <c r="M30" s="32">
        <v>21.491532617188977</v>
      </c>
      <c r="N30" s="32">
        <v>110.90834344288128</v>
      </c>
      <c r="O30" s="32">
        <v>48.254434984290306</v>
      </c>
      <c r="P30" s="32">
        <v>146.28151804646595</v>
      </c>
      <c r="Q30" s="32">
        <v>12.881260380705175</v>
      </c>
      <c r="R30" s="32">
        <v>24.482573944763196</v>
      </c>
      <c r="S30" s="32">
        <v>2.7377722711745722</v>
      </c>
      <c r="T30" s="32">
        <v>110.57058049407476</v>
      </c>
      <c r="U30" s="32">
        <v>4.31362788925607</v>
      </c>
      <c r="V30" s="32">
        <v>27.898385711922376</v>
      </c>
      <c r="W30" s="32">
        <v>2.013810780541568</v>
      </c>
      <c r="X30" s="32" t="s">
        <v>97</v>
      </c>
      <c r="Y30" s="32" t="s">
        <v>97</v>
      </c>
      <c r="Z30" s="32" t="s">
        <v>97</v>
      </c>
      <c r="AA30" s="32">
        <v>159.16277842717113</v>
      </c>
      <c r="AB30" s="32">
        <v>9.138031159467644</v>
      </c>
      <c r="AC30" s="32">
        <v>29.51830943033409</v>
      </c>
      <c r="AD30" s="32">
        <v>80.75902707356846</v>
      </c>
      <c r="AE30" s="32">
        <v>39.74741076380109</v>
      </c>
      <c r="AF30" s="32">
        <v>136.18457281501543</v>
      </c>
      <c r="AG30" s="32">
        <v>22.978205612155488</v>
      </c>
      <c r="AH30" s="32">
        <v>44.427840079479054</v>
      </c>
      <c r="AI30" s="32">
        <v>43.26970084656733</v>
      </c>
      <c r="AJ30" s="32">
        <v>38.76363470915578</v>
      </c>
      <c r="AK30" s="32">
        <v>19.80989645882555</v>
      </c>
      <c r="AL30" s="32">
        <v>12.891706333143507</v>
      </c>
      <c r="AM30" s="32">
        <v>113.49257664950153</v>
      </c>
      <c r="AN30" s="32">
        <v>16.499645937562075</v>
      </c>
      <c r="AO30" s="32">
        <v>5.666846878897095</v>
      </c>
      <c r="AP30" s="32">
        <v>3.2439658726501603</v>
      </c>
      <c r="AQ30" s="32">
        <v>4.073628498060658</v>
      </c>
      <c r="AR30" s="32">
        <v>0.9727007535078125</v>
      </c>
      <c r="AS30" s="32">
        <v>2.993627022279497</v>
      </c>
      <c r="AT30" s="32">
        <v>3.090069773251852</v>
      </c>
      <c r="AU30" s="32">
        <v>9.129717041460502</v>
      </c>
      <c r="AV30" s="32">
        <v>142.66313248960896</v>
      </c>
      <c r="AW30" s="32">
        <v>16.499645937562075</v>
      </c>
      <c r="AX30" s="32" t="s">
        <v>97</v>
      </c>
      <c r="AY30" s="32" t="s">
        <v>97</v>
      </c>
      <c r="AZ30" s="32">
        <v>106.11720978967425</v>
      </c>
      <c r="BA30" s="32">
        <v>2.115933136264286</v>
      </c>
      <c r="BB30" s="32">
        <v>15.897518716388031</v>
      </c>
      <c r="BC30" s="32">
        <v>32.953798653445425</v>
      </c>
      <c r="BD30" s="32">
        <v>2.078318131399293</v>
      </c>
      <c r="BE30" s="32" t="s">
        <v>97</v>
      </c>
      <c r="BF30" s="32">
        <v>159.16277842717113</v>
      </c>
      <c r="BG30" s="32">
        <v>53.032992946134954</v>
      </c>
      <c r="BH30" s="32">
        <v>92.19769255284433</v>
      </c>
      <c r="BI30" s="32">
        <v>159.16277842717113</v>
      </c>
      <c r="BJ30" s="32">
        <v>102.56483997520073</v>
      </c>
      <c r="BK30" s="32">
        <v>28.026144337002012</v>
      </c>
      <c r="BL30" s="32">
        <v>157.13821945947902</v>
      </c>
      <c r="BM30" s="32">
        <v>2.0245589676921996</v>
      </c>
      <c r="BN30" s="32">
        <v>132.6648720122069</v>
      </c>
      <c r="BO30" s="32">
        <v>25.71406954061957</v>
      </c>
      <c r="BP30" s="32">
        <v>155.04319657611728</v>
      </c>
      <c r="BQ30" s="32">
        <v>4.119581851053909</v>
      </c>
      <c r="BR30" s="32">
        <v>150.0782135010191</v>
      </c>
      <c r="BS30" s="32">
        <v>9.08456492615195</v>
      </c>
      <c r="BT30" s="32" t="s">
        <v>97</v>
      </c>
      <c r="BU30" s="32">
        <v>0.6608871984450922</v>
      </c>
    </row>
    <row r="31" spans="1:73" ht="15">
      <c r="A31" s="32" t="s">
        <v>170</v>
      </c>
      <c r="B31" s="32" t="s">
        <v>171</v>
      </c>
      <c r="C31" s="32">
        <v>15.487547305800025</v>
      </c>
      <c r="D31" s="32">
        <v>15.947200027435004</v>
      </c>
      <c r="E31" s="32">
        <v>9.28706905926168</v>
      </c>
      <c r="F31" s="32">
        <v>6.493134823865259</v>
      </c>
      <c r="G31" s="32">
        <v>6.493827378474206</v>
      </c>
      <c r="H31" s="32">
        <v>14.78350117462616</v>
      </c>
      <c r="I31" s="32">
        <v>38.925277420209994</v>
      </c>
      <c r="J31" s="32">
        <v>16.25219248220097</v>
      </c>
      <c r="K31" s="32">
        <v>37.45658611263523</v>
      </c>
      <c r="L31" s="32">
        <v>34.58291490832633</v>
      </c>
      <c r="M31" s="32">
        <v>19.125863686509827</v>
      </c>
      <c r="N31" s="32">
        <v>31.932865361484705</v>
      </c>
      <c r="O31" s="32">
        <v>21.775913233351442</v>
      </c>
      <c r="P31" s="32">
        <v>44.36379032034042</v>
      </c>
      <c r="Q31" s="32">
        <v>9.344988274495808</v>
      </c>
      <c r="R31" s="32">
        <v>12.475937956131252</v>
      </c>
      <c r="S31" s="32">
        <v>2.1443129521313717</v>
      </c>
      <c r="T31" s="32">
        <v>30.067873289392065</v>
      </c>
      <c r="U31" s="32">
        <v>3.0045635248760467</v>
      </c>
      <c r="V31" s="32">
        <v>14.097636310042812</v>
      </c>
      <c r="W31" s="32">
        <v>1.4324614311887092</v>
      </c>
      <c r="X31" s="32">
        <v>0.6770294818877232</v>
      </c>
      <c r="Y31" s="32">
        <v>21.135888344150178</v>
      </c>
      <c r="Z31" s="32">
        <v>22.757829609330585</v>
      </c>
      <c r="AA31" s="32">
        <v>9.138031159467644</v>
      </c>
      <c r="AB31" s="32">
        <v>53.70877859483627</v>
      </c>
      <c r="AC31" s="32" t="s">
        <v>97</v>
      </c>
      <c r="AD31" s="32" t="s">
        <v>97</v>
      </c>
      <c r="AE31" s="32" t="s">
        <v>97</v>
      </c>
      <c r="AF31" s="32">
        <v>42.57815472851459</v>
      </c>
      <c r="AG31" s="32">
        <v>11.130623866321628</v>
      </c>
      <c r="AH31" s="32">
        <v>26.25049498056624</v>
      </c>
      <c r="AI31" s="32">
        <v>17.011151025864866</v>
      </c>
      <c r="AJ31" s="32">
        <v>6.375399900289913</v>
      </c>
      <c r="AK31" s="32">
        <v>2.0126658449933577</v>
      </c>
      <c r="AL31" s="32">
        <v>2.0590668431217716</v>
      </c>
      <c r="AM31" s="32">
        <v>40.05577943592701</v>
      </c>
      <c r="AN31" s="32">
        <v>4.814511747620837</v>
      </c>
      <c r="AO31" s="32">
        <v>2.9949841077413053</v>
      </c>
      <c r="AP31" s="32">
        <v>2.818802366957096</v>
      </c>
      <c r="AQ31" s="32">
        <v>1.1619046897641587</v>
      </c>
      <c r="AR31" s="32">
        <v>0.19324251770216333</v>
      </c>
      <c r="AS31" s="32">
        <v>1.0479100762412483</v>
      </c>
      <c r="AT31" s="32">
        <v>0.14777737249658313</v>
      </c>
      <c r="AU31" s="32">
        <v>0.473866280385804</v>
      </c>
      <c r="AV31" s="32">
        <v>48.959867299693535</v>
      </c>
      <c r="AW31" s="32">
        <v>4.748911295142703</v>
      </c>
      <c r="AX31" s="32" t="s">
        <v>97</v>
      </c>
      <c r="AY31" s="32" t="s">
        <v>97</v>
      </c>
      <c r="AZ31" s="32">
        <v>32.991955508109186</v>
      </c>
      <c r="BA31" s="32">
        <v>0.387989125252767</v>
      </c>
      <c r="BB31" s="32">
        <v>4.748911295142703</v>
      </c>
      <c r="BC31" s="32">
        <v>15.579922666331472</v>
      </c>
      <c r="BD31" s="32" t="s">
        <v>97</v>
      </c>
      <c r="BE31" s="32">
        <v>0.861082271457634</v>
      </c>
      <c r="BF31" s="32">
        <v>52.84769632337862</v>
      </c>
      <c r="BG31" s="32">
        <v>15.803509929157494</v>
      </c>
      <c r="BH31" s="32">
        <v>24.685607006392797</v>
      </c>
      <c r="BI31" s="32">
        <v>53.70877859483627</v>
      </c>
      <c r="BJ31" s="32">
        <v>25.542953422234472</v>
      </c>
      <c r="BK31" s="32">
        <v>10.711416403927727</v>
      </c>
      <c r="BL31" s="32">
        <v>50.012790364883045</v>
      </c>
      <c r="BM31" s="32">
        <v>3.695988229953207</v>
      </c>
      <c r="BN31" s="32">
        <v>46.07623869600733</v>
      </c>
      <c r="BO31" s="32">
        <v>7.057883060357188</v>
      </c>
      <c r="BP31" s="32">
        <v>52.900416730763126</v>
      </c>
      <c r="BQ31" s="32">
        <v>0.8083618640731449</v>
      </c>
      <c r="BR31" s="32">
        <v>49.08212519493628</v>
      </c>
      <c r="BS31" s="32">
        <v>4.626653399899974</v>
      </c>
      <c r="BT31" s="32" t="s">
        <v>97</v>
      </c>
      <c r="BU31" s="32">
        <v>0.3927860124856436</v>
      </c>
    </row>
    <row r="32" spans="2:73" ht="15">
      <c r="B32" s="32" t="s">
        <v>133</v>
      </c>
      <c r="C32" s="32">
        <v>26.547821832537387</v>
      </c>
      <c r="D32" s="32">
        <v>41.148770571947466</v>
      </c>
      <c r="E32" s="32">
        <v>20.699258123276614</v>
      </c>
      <c r="F32" s="32">
        <v>11.581063187990074</v>
      </c>
      <c r="G32" s="32">
        <v>18.563582366548456</v>
      </c>
      <c r="H32" s="32">
        <v>34.780961385550505</v>
      </c>
      <c r="I32" s="32">
        <v>83.75953469674923</v>
      </c>
      <c r="J32" s="32">
        <v>28.382970162699902</v>
      </c>
      <c r="K32" s="32">
        <v>90.15752591959995</v>
      </c>
      <c r="L32" s="32">
        <v>82.68088357414956</v>
      </c>
      <c r="M32" s="32">
        <v>35.85961250815054</v>
      </c>
      <c r="N32" s="32">
        <v>62.35004961785685</v>
      </c>
      <c r="O32" s="32">
        <v>56.19044646444341</v>
      </c>
      <c r="P32" s="32">
        <v>99.61448058477824</v>
      </c>
      <c r="Q32" s="32">
        <v>18.92601549752165</v>
      </c>
      <c r="R32" s="32">
        <v>28.86620493013966</v>
      </c>
      <c r="S32" s="32">
        <v>1.817501462666755</v>
      </c>
      <c r="T32" s="32">
        <v>69.90016614156639</v>
      </c>
      <c r="U32" s="32">
        <v>2.7520578668376507</v>
      </c>
      <c r="V32" s="32">
        <v>29.12634500444836</v>
      </c>
      <c r="W32" s="32">
        <v>4.032556779929763</v>
      </c>
      <c r="X32" s="32">
        <v>1.2316108904658776</v>
      </c>
      <c r="Y32" s="32">
        <v>39.61621560804311</v>
      </c>
      <c r="Z32" s="32">
        <v>48.174360153457016</v>
      </c>
      <c r="AA32" s="32">
        <v>29.51830943033409</v>
      </c>
      <c r="AB32" s="32" t="s">
        <v>97</v>
      </c>
      <c r="AC32" s="32">
        <v>118.54049608229988</v>
      </c>
      <c r="AD32" s="32" t="s">
        <v>97</v>
      </c>
      <c r="AE32" s="32" t="s">
        <v>97</v>
      </c>
      <c r="AF32" s="32">
        <v>99.16437730596141</v>
      </c>
      <c r="AG32" s="32">
        <v>19.376118776338412</v>
      </c>
      <c r="AH32" s="32">
        <v>57.000442131400014</v>
      </c>
      <c r="AI32" s="32">
        <v>34.07394608819618</v>
      </c>
      <c r="AJ32" s="32">
        <v>15.41642150674951</v>
      </c>
      <c r="AK32" s="32">
        <v>8.058117290786528</v>
      </c>
      <c r="AL32" s="32">
        <v>3.991569065167827</v>
      </c>
      <c r="AM32" s="32">
        <v>89.54000466546267</v>
      </c>
      <c r="AN32" s="32">
        <v>8.751289202307268</v>
      </c>
      <c r="AO32" s="32">
        <v>4.992905817915937</v>
      </c>
      <c r="AP32" s="32">
        <v>3.66922191716495</v>
      </c>
      <c r="AQ32" s="32">
        <v>2.5361986231676177</v>
      </c>
      <c r="AR32" s="32">
        <v>0.8699478144356344</v>
      </c>
      <c r="AS32" s="32">
        <v>1.9502556380960616</v>
      </c>
      <c r="AT32" s="32">
        <v>0.6288323110050583</v>
      </c>
      <c r="AU32" s="32">
        <v>5.601840092744666</v>
      </c>
      <c r="AV32" s="32">
        <v>109.5151552448579</v>
      </c>
      <c r="AW32" s="32">
        <v>8.751289202307268</v>
      </c>
      <c r="AX32" s="32" t="s">
        <v>97</v>
      </c>
      <c r="AY32" s="32">
        <v>0.2740516351347251</v>
      </c>
      <c r="AZ32" s="32">
        <v>80.37962821012496</v>
      </c>
      <c r="BA32" s="32">
        <v>1.225685969587957</v>
      </c>
      <c r="BB32" s="32">
        <v>8.518091774399155</v>
      </c>
      <c r="BC32" s="32">
        <v>27.956583009499116</v>
      </c>
      <c r="BD32" s="32">
        <v>0.4605071186888256</v>
      </c>
      <c r="BE32" s="32">
        <v>2.6247129043243804</v>
      </c>
      <c r="BF32" s="32">
        <v>115.91578317797554</v>
      </c>
      <c r="BG32" s="32">
        <v>37.9155388218963</v>
      </c>
      <c r="BH32" s="32">
        <v>49.81753875222741</v>
      </c>
      <c r="BI32" s="32">
        <v>118.54049608229988</v>
      </c>
      <c r="BJ32" s="32">
        <v>58.49451519138507</v>
      </c>
      <c r="BK32" s="32">
        <v>20.202871434717647</v>
      </c>
      <c r="BL32" s="32">
        <v>113.34464026423352</v>
      </c>
      <c r="BM32" s="32">
        <v>5.195855818066338</v>
      </c>
      <c r="BN32" s="32">
        <v>100.47548640915672</v>
      </c>
      <c r="BO32" s="32">
        <v>16.799156146211768</v>
      </c>
      <c r="BP32" s="32">
        <v>117.50827654835467</v>
      </c>
      <c r="BQ32" s="32">
        <v>1.0322195339451865</v>
      </c>
      <c r="BR32" s="32">
        <v>109.72157277891654</v>
      </c>
      <c r="BS32" s="32">
        <v>8.818923303383336</v>
      </c>
      <c r="BT32" s="32" t="s">
        <v>97</v>
      </c>
      <c r="BU32" s="32">
        <v>0.5184329243639014</v>
      </c>
    </row>
    <row r="33" spans="2:73" ht="15">
      <c r="B33" s="32" t="s">
        <v>134</v>
      </c>
      <c r="C33" s="32">
        <v>89.88780142636357</v>
      </c>
      <c r="D33" s="32">
        <v>134.3565334172017</v>
      </c>
      <c r="E33" s="32">
        <v>87.32649673024491</v>
      </c>
      <c r="F33" s="32">
        <v>51.37513940180615</v>
      </c>
      <c r="G33" s="32">
        <v>135.16250956563573</v>
      </c>
      <c r="H33" s="32">
        <v>258.5772989991532</v>
      </c>
      <c r="I33" s="32">
        <v>239.53118154209932</v>
      </c>
      <c r="J33" s="32">
        <v>222.88605353514183</v>
      </c>
      <c r="K33" s="32">
        <v>275.22242700610707</v>
      </c>
      <c r="L33" s="32">
        <v>437.82564083260183</v>
      </c>
      <c r="M33" s="32">
        <v>60.28283970864158</v>
      </c>
      <c r="N33" s="32">
        <v>348.2520617165685</v>
      </c>
      <c r="O33" s="32">
        <v>149.8564188246721</v>
      </c>
      <c r="P33" s="32">
        <v>463.60241938756695</v>
      </c>
      <c r="Q33" s="32">
        <v>34.50606115367476</v>
      </c>
      <c r="R33" s="32">
        <v>103.0350999572416</v>
      </c>
      <c r="S33" s="32">
        <v>7.639994276141886</v>
      </c>
      <c r="T33" s="32">
        <v>313.94308773599573</v>
      </c>
      <c r="U33" s="32">
        <v>7.284816194415932</v>
      </c>
      <c r="V33" s="32">
        <v>111.82099525726578</v>
      </c>
      <c r="W33" s="32">
        <v>9.665536728043552</v>
      </c>
      <c r="X33" s="32">
        <v>5.353109667030827</v>
      </c>
      <c r="Y33" s="32">
        <v>195.02834669493143</v>
      </c>
      <c r="Z33" s="32">
        <v>216.96799710572034</v>
      </c>
      <c r="AA33" s="32">
        <v>80.75902707356846</v>
      </c>
      <c r="AB33" s="32" t="s">
        <v>97</v>
      </c>
      <c r="AC33" s="32" t="s">
        <v>97</v>
      </c>
      <c r="AD33" s="32">
        <v>498.1084805412395</v>
      </c>
      <c r="AE33" s="32" t="s">
        <v>97</v>
      </c>
      <c r="AF33" s="32">
        <v>429.1592244376792</v>
      </c>
      <c r="AG33" s="32">
        <v>68.94925610356653</v>
      </c>
      <c r="AH33" s="32">
        <v>103.94938057313932</v>
      </c>
      <c r="AI33" s="32">
        <v>126.84416976822914</v>
      </c>
      <c r="AJ33" s="32">
        <v>113.91463801442268</v>
      </c>
      <c r="AK33" s="32">
        <v>95.7384038542949</v>
      </c>
      <c r="AL33" s="32">
        <v>57.66188833116595</v>
      </c>
      <c r="AM33" s="32">
        <v>396.5116707055854</v>
      </c>
      <c r="AN33" s="32">
        <v>26.55845455276094</v>
      </c>
      <c r="AO33" s="32">
        <v>16.259692531169282</v>
      </c>
      <c r="AP33" s="32">
        <v>10.920708394635492</v>
      </c>
      <c r="AQ33" s="32">
        <v>10.714865896669046</v>
      </c>
      <c r="AR33" s="32">
        <v>4.641042351801192</v>
      </c>
      <c r="AS33" s="32">
        <v>9.380541027322026</v>
      </c>
      <c r="AT33" s="32">
        <v>4.866110745148427</v>
      </c>
      <c r="AU33" s="32">
        <v>18.25539433615208</v>
      </c>
      <c r="AV33" s="32">
        <v>470.9157989411554</v>
      </c>
      <c r="AW33" s="32">
        <v>26.850512561053467</v>
      </c>
      <c r="AX33" s="32">
        <v>0.21125529488823686</v>
      </c>
      <c r="AY33" s="32">
        <v>0.13091374414480078</v>
      </c>
      <c r="AZ33" s="32">
        <v>331.20458787349804</v>
      </c>
      <c r="BA33" s="32">
        <v>5.25293346668577</v>
      </c>
      <c r="BB33" s="32">
        <v>26.181106802464992</v>
      </c>
      <c r="BC33" s="32">
        <v>132.6849829164052</v>
      </c>
      <c r="BD33" s="32">
        <v>2.784869482189268</v>
      </c>
      <c r="BE33" s="32">
        <v>1.5238696158213616</v>
      </c>
      <c r="BF33" s="32">
        <v>496.58461092541825</v>
      </c>
      <c r="BG33" s="32">
        <v>168.46022105688613</v>
      </c>
      <c r="BH33" s="32">
        <v>244.06440016149392</v>
      </c>
      <c r="BI33" s="32">
        <v>498.1084805412395</v>
      </c>
      <c r="BJ33" s="32">
        <v>289.0112333559145</v>
      </c>
      <c r="BK33" s="32">
        <v>73.7784060567876</v>
      </c>
      <c r="BL33" s="32">
        <v>461.2818474036906</v>
      </c>
      <c r="BM33" s="32">
        <v>36.826633137551724</v>
      </c>
      <c r="BN33" s="32">
        <v>447.05054051661506</v>
      </c>
      <c r="BO33" s="32">
        <v>48.80708203896999</v>
      </c>
      <c r="BP33" s="32">
        <v>488.22144782333305</v>
      </c>
      <c r="BQ33" s="32">
        <v>9.887032717907179</v>
      </c>
      <c r="BR33" s="32">
        <v>484.499018709888</v>
      </c>
      <c r="BS33" s="32">
        <v>13.609461831352547</v>
      </c>
      <c r="BT33" s="32" t="s">
        <v>97</v>
      </c>
      <c r="BU33" s="32">
        <v>3.0161427258481295</v>
      </c>
    </row>
    <row r="34" spans="2:73" ht="15">
      <c r="B34" s="32" t="s">
        <v>172</v>
      </c>
      <c r="C34" s="32">
        <v>46.19090009770441</v>
      </c>
      <c r="D34" s="32">
        <v>53.03229777840123</v>
      </c>
      <c r="E34" s="32">
        <v>45.45235918847702</v>
      </c>
      <c r="F34" s="32">
        <v>21.666096602025</v>
      </c>
      <c r="G34" s="32">
        <v>127.95798068693166</v>
      </c>
      <c r="H34" s="32">
        <v>211.8188137353575</v>
      </c>
      <c r="I34" s="32">
        <v>82.48082061818236</v>
      </c>
      <c r="J34" s="32">
        <v>193.46470970991456</v>
      </c>
      <c r="K34" s="32">
        <v>100.83492464362536</v>
      </c>
      <c r="L34" s="32">
        <v>278.8262197161226</v>
      </c>
      <c r="M34" s="32">
        <v>15.473414637414916</v>
      </c>
      <c r="N34" s="32">
        <v>246.08850936077195</v>
      </c>
      <c r="O34" s="32">
        <v>48.2111249927685</v>
      </c>
      <c r="P34" s="32">
        <v>288.77072313998235</v>
      </c>
      <c r="Q34" s="32">
        <v>5.528911213554131</v>
      </c>
      <c r="R34" s="32">
        <v>53.44158843827925</v>
      </c>
      <c r="S34" s="32">
        <v>2.9423610079534397</v>
      </c>
      <c r="T34" s="32">
        <v>200.9750224505847</v>
      </c>
      <c r="U34" s="32">
        <v>2.217720373059037</v>
      </c>
      <c r="V34" s="32">
        <v>57.89223995000079</v>
      </c>
      <c r="W34" s="32">
        <v>3.542088754585208</v>
      </c>
      <c r="X34" s="32">
        <v>4.437679743605708</v>
      </c>
      <c r="Y34" s="32">
        <v>128.8972551094847</v>
      </c>
      <c r="Z34" s="32">
        <v>121.21728873664779</v>
      </c>
      <c r="AA34" s="32">
        <v>39.74741076380109</v>
      </c>
      <c r="AB34" s="32" t="s">
        <v>97</v>
      </c>
      <c r="AC34" s="32" t="s">
        <v>97</v>
      </c>
      <c r="AD34" s="32" t="s">
        <v>97</v>
      </c>
      <c r="AE34" s="32">
        <v>294.2996343535357</v>
      </c>
      <c r="AF34" s="32">
        <v>240.50936290512416</v>
      </c>
      <c r="AG34" s="32">
        <v>53.790271448416064</v>
      </c>
      <c r="AH34" s="32">
        <v>19.974840326841285</v>
      </c>
      <c r="AI34" s="32">
        <v>36.358591616411466</v>
      </c>
      <c r="AJ34" s="32">
        <v>66.98711249827905</v>
      </c>
      <c r="AK34" s="32">
        <v>70.76923179421948</v>
      </c>
      <c r="AL34" s="32">
        <v>100.20985811778844</v>
      </c>
      <c r="AM34" s="32">
        <v>235.2373034348701</v>
      </c>
      <c r="AN34" s="32">
        <v>15.987293753268421</v>
      </c>
      <c r="AO34" s="32">
        <v>10.075600226856844</v>
      </c>
      <c r="AP34" s="32">
        <v>8.385260508795408</v>
      </c>
      <c r="AQ34" s="32">
        <v>5.165592642757538</v>
      </c>
      <c r="AR34" s="32">
        <v>3.8030611952375906</v>
      </c>
      <c r="AS34" s="32">
        <v>2.528604845793785</v>
      </c>
      <c r="AT34" s="32">
        <v>5.411520263625843</v>
      </c>
      <c r="AU34" s="32">
        <v>7.7053974823348055</v>
      </c>
      <c r="AV34" s="32">
        <v>278.3529564954554</v>
      </c>
      <c r="AW34" s="32">
        <v>15.626272255587239</v>
      </c>
      <c r="AX34" s="32" t="s">
        <v>97</v>
      </c>
      <c r="AY34" s="32">
        <v>0.3204056024950456</v>
      </c>
      <c r="AZ34" s="32">
        <v>211.89435437616945</v>
      </c>
      <c r="BA34" s="32">
        <v>4.584930505380446</v>
      </c>
      <c r="BB34" s="32">
        <v>15.17600286219816</v>
      </c>
      <c r="BC34" s="32">
        <v>60.974974319617495</v>
      </c>
      <c r="BD34" s="32">
        <v>1.6693722901744819</v>
      </c>
      <c r="BE34" s="32">
        <v>1.9616472845755168</v>
      </c>
      <c r="BF34" s="32">
        <v>292.33798706896044</v>
      </c>
      <c r="BG34" s="32">
        <v>99.08541239003586</v>
      </c>
      <c r="BH34" s="32">
        <v>135.29288308986057</v>
      </c>
      <c r="BI34" s="32">
        <v>294.2996343535357</v>
      </c>
      <c r="BJ34" s="32">
        <v>153.88528092549234</v>
      </c>
      <c r="BK34" s="32">
        <v>32.12017901288148</v>
      </c>
      <c r="BL34" s="32">
        <v>268.8624280774157</v>
      </c>
      <c r="BM34" s="32">
        <v>25.437206276122517</v>
      </c>
      <c r="BN34" s="32">
        <v>258.2392196848779</v>
      </c>
      <c r="BO34" s="32">
        <v>35.2672841894802</v>
      </c>
      <c r="BP34" s="32">
        <v>289.6246609125042</v>
      </c>
      <c r="BQ34" s="32">
        <v>4.674973441032132</v>
      </c>
      <c r="BR34" s="32">
        <v>286.4238379622198</v>
      </c>
      <c r="BS34" s="32">
        <v>7.875796391316999</v>
      </c>
      <c r="BT34" s="32" t="s">
        <v>97</v>
      </c>
      <c r="BU34" s="32">
        <v>1.4527380714285716</v>
      </c>
    </row>
    <row r="35" spans="1:73" ht="15">
      <c r="A35" s="32" t="s">
        <v>108</v>
      </c>
      <c r="B35" s="32" t="s">
        <v>135</v>
      </c>
      <c r="C35" s="32">
        <v>163.81863897160994</v>
      </c>
      <c r="D35" s="32">
        <v>215.432728301019</v>
      </c>
      <c r="E35" s="32">
        <v>135.37599068301986</v>
      </c>
      <c r="F35" s="32">
        <v>77.52338633137283</v>
      </c>
      <c r="G35" s="32">
        <v>219.26037509026548</v>
      </c>
      <c r="H35" s="32">
        <v>412.13608900431933</v>
      </c>
      <c r="I35" s="32">
        <v>399.27503037294633</v>
      </c>
      <c r="J35" s="32">
        <v>375.4692484021366</v>
      </c>
      <c r="K35" s="32">
        <v>435.94187097512804</v>
      </c>
      <c r="L35" s="32">
        <v>690.6085816304504</v>
      </c>
      <c r="M35" s="32">
        <v>120.80253774684067</v>
      </c>
      <c r="N35" s="32">
        <v>566.3563854270506</v>
      </c>
      <c r="O35" s="32">
        <v>245.0547339502269</v>
      </c>
      <c r="P35" s="32">
        <v>757.6200160403254</v>
      </c>
      <c r="Q35" s="32">
        <v>53.791103336965215</v>
      </c>
      <c r="R35" s="32">
        <v>173.75348169965986</v>
      </c>
      <c r="S35" s="32">
        <v>12.329284811118479</v>
      </c>
      <c r="T35" s="32">
        <v>509.601848016873</v>
      </c>
      <c r="U35" s="32">
        <v>12.685694925609223</v>
      </c>
      <c r="V35" s="32">
        <v>185.2010883850978</v>
      </c>
      <c r="W35" s="32">
        <v>16.265702910818078</v>
      </c>
      <c r="X35" s="32">
        <v>0.6163204731205225</v>
      </c>
      <c r="Y35" s="32">
        <v>309.9480537615509</v>
      </c>
      <c r="Z35" s="32">
        <v>364.6621723275857</v>
      </c>
      <c r="AA35" s="32">
        <v>136.18457281501543</v>
      </c>
      <c r="AB35" s="32">
        <v>42.57815472851459</v>
      </c>
      <c r="AC35" s="32">
        <v>99.16437730596141</v>
      </c>
      <c r="AD35" s="32">
        <v>429.1592244376792</v>
      </c>
      <c r="AE35" s="32">
        <v>240.50936290512416</v>
      </c>
      <c r="AF35" s="32">
        <v>811.4111193772951</v>
      </c>
      <c r="AG35" s="32" t="s">
        <v>97</v>
      </c>
      <c r="AH35" s="32">
        <v>188.20560876014653</v>
      </c>
      <c r="AI35" s="32">
        <v>177.83828751411463</v>
      </c>
      <c r="AJ35" s="32">
        <v>162.8245469446253</v>
      </c>
      <c r="AK35" s="32">
        <v>150.64866643309162</v>
      </c>
      <c r="AL35" s="32">
        <v>131.89400972530746</v>
      </c>
      <c r="AM35" s="32">
        <v>630.8506585714705</v>
      </c>
      <c r="AN35" s="32">
        <v>52.860173071195696</v>
      </c>
      <c r="AO35" s="32">
        <v>30.39046020817731</v>
      </c>
      <c r="AP35" s="32">
        <v>23.813612441319947</v>
      </c>
      <c r="AQ35" s="32">
        <v>16.371828800409222</v>
      </c>
      <c r="AR35" s="32">
        <v>8.492693691093576</v>
      </c>
      <c r="AS35" s="32">
        <v>12.569743406527762</v>
      </c>
      <c r="AT35" s="32">
        <v>9.784748959699286</v>
      </c>
      <c r="AU35" s="32">
        <v>26.27720022738812</v>
      </c>
      <c r="AV35" s="32">
        <v>758.3617928137389</v>
      </c>
      <c r="AW35" s="32">
        <v>52.49915157351452</v>
      </c>
      <c r="AX35" s="32" t="s">
        <v>97</v>
      </c>
      <c r="AY35" s="32">
        <v>0.5501749900383154</v>
      </c>
      <c r="AZ35" s="32">
        <v>543.3430632558263</v>
      </c>
      <c r="BA35" s="32">
        <v>7.4339008062696355</v>
      </c>
      <c r="BB35" s="32">
        <v>51.605690330700526</v>
      </c>
      <c r="BC35" s="32">
        <v>204.81743062218717</v>
      </c>
      <c r="BD35" s="32">
        <v>4.211034362289862</v>
      </c>
      <c r="BE35" s="32">
        <v>3.9179688882810577</v>
      </c>
      <c r="BF35" s="32">
        <v>807.4931504890139</v>
      </c>
      <c r="BG35" s="32">
        <v>269.6487860913995</v>
      </c>
      <c r="BH35" s="32">
        <v>383.9321600409563</v>
      </c>
      <c r="BI35" s="32">
        <v>811.4111193772951</v>
      </c>
      <c r="BJ35" s="32">
        <v>456.6102741861137</v>
      </c>
      <c r="BK35" s="32">
        <v>113.19835734058684</v>
      </c>
      <c r="BL35" s="32">
        <v>808.3242029255317</v>
      </c>
      <c r="BM35" s="32">
        <v>3.086916451763313</v>
      </c>
      <c r="BN35" s="32">
        <v>774.868804403272</v>
      </c>
      <c r="BO35" s="32">
        <v>33.69470853287035</v>
      </c>
      <c r="BP35" s="32">
        <v>809.3160964939331</v>
      </c>
      <c r="BQ35" s="32">
        <v>2.0950228833617106</v>
      </c>
      <c r="BR35" s="32">
        <v>787.4355889099262</v>
      </c>
      <c r="BS35" s="32">
        <v>23.975530467366923</v>
      </c>
      <c r="BT35" s="32" t="s">
        <v>97</v>
      </c>
      <c r="BU35" s="32">
        <v>4.459139429954057</v>
      </c>
    </row>
    <row r="36" spans="2:73" ht="15">
      <c r="B36" s="32" t="s">
        <v>136</v>
      </c>
      <c r="C36" s="32">
        <v>14.29543169079596</v>
      </c>
      <c r="D36" s="32">
        <v>29.05207349396726</v>
      </c>
      <c r="E36" s="32">
        <v>27.389192418240253</v>
      </c>
      <c r="F36" s="32">
        <v>13.592047684313696</v>
      </c>
      <c r="G36" s="32">
        <v>68.91752490732523</v>
      </c>
      <c r="H36" s="32">
        <v>107.82448629034967</v>
      </c>
      <c r="I36" s="32">
        <v>45.42178390429294</v>
      </c>
      <c r="J36" s="32">
        <v>85.51667748780754</v>
      </c>
      <c r="K36" s="32">
        <v>67.72959270683516</v>
      </c>
      <c r="L36" s="32">
        <v>143.30707740076676</v>
      </c>
      <c r="M36" s="32">
        <v>9.939192793875826</v>
      </c>
      <c r="N36" s="32">
        <v>122.26710062963238</v>
      </c>
      <c r="O36" s="32">
        <v>30.97916956501016</v>
      </c>
      <c r="P36" s="32">
        <v>138.7313973923613</v>
      </c>
      <c r="Q36" s="32">
        <v>14.514872802281253</v>
      </c>
      <c r="R36" s="32">
        <v>24.06534958213179</v>
      </c>
      <c r="S36" s="32">
        <v>2.2148848877749803</v>
      </c>
      <c r="T36" s="32">
        <v>105.28430160065973</v>
      </c>
      <c r="U36" s="32">
        <v>2.5734630335794377</v>
      </c>
      <c r="V36" s="32">
        <v>27.736128136659556</v>
      </c>
      <c r="W36" s="32">
        <v>2.4069407829291456</v>
      </c>
      <c r="X36" s="32">
        <v>11.083109309869615</v>
      </c>
      <c r="Y36" s="32">
        <v>74.72965199505394</v>
      </c>
      <c r="Z36" s="32">
        <v>44.455303277563445</v>
      </c>
      <c r="AA36" s="32">
        <v>22.978205612155488</v>
      </c>
      <c r="AB36" s="32">
        <v>11.130623866321628</v>
      </c>
      <c r="AC36" s="32">
        <v>19.376118776338412</v>
      </c>
      <c r="AD36" s="32">
        <v>68.94925610356653</v>
      </c>
      <c r="AE36" s="32">
        <v>53.790271448416064</v>
      </c>
      <c r="AF36" s="32" t="s">
        <v>97</v>
      </c>
      <c r="AG36" s="32">
        <v>153.2462701946426</v>
      </c>
      <c r="AH36" s="32">
        <v>18.969549251801052</v>
      </c>
      <c r="AI36" s="32">
        <v>36.44957098458688</v>
      </c>
      <c r="AJ36" s="32">
        <v>39.86902497511564</v>
      </c>
      <c r="AK36" s="32">
        <v>25.92975235120223</v>
      </c>
      <c r="AL36" s="32">
        <v>32.028372631936264</v>
      </c>
      <c r="AM36" s="32">
        <v>130.49409967037838</v>
      </c>
      <c r="AN36" s="32">
        <v>3.2513761847617375</v>
      </c>
      <c r="AO36" s="32">
        <v>3.932722475506074</v>
      </c>
      <c r="AP36" s="32">
        <v>1.9803807462330063</v>
      </c>
      <c r="AQ36" s="32">
        <v>3.206733051949128</v>
      </c>
      <c r="AR36" s="32">
        <v>1.0146001880830053</v>
      </c>
      <c r="AS36" s="32">
        <v>2.3375681809253575</v>
      </c>
      <c r="AT36" s="32">
        <v>1.2694917325766253</v>
      </c>
      <c r="AU36" s="32">
        <v>5.75929796422924</v>
      </c>
      <c r="AV36" s="32">
        <v>149.38198516744202</v>
      </c>
      <c r="AW36" s="32">
        <v>3.477833740576131</v>
      </c>
      <c r="AX36" s="32">
        <v>0.21125529488823686</v>
      </c>
      <c r="AY36" s="32">
        <v>0.1751959917362561</v>
      </c>
      <c r="AZ36" s="32">
        <v>113.12746271207205</v>
      </c>
      <c r="BA36" s="32">
        <v>4.017638260637303</v>
      </c>
      <c r="BB36" s="32">
        <v>3.018422403504466</v>
      </c>
      <c r="BC36" s="32">
        <v>32.37903228966594</v>
      </c>
      <c r="BD36" s="32">
        <v>0.7037145287627131</v>
      </c>
      <c r="BE36" s="32">
        <v>3.0533431878978328</v>
      </c>
      <c r="BF36" s="32">
        <v>150.19292700674478</v>
      </c>
      <c r="BG36" s="32">
        <v>51.615896106575185</v>
      </c>
      <c r="BH36" s="32">
        <v>69.92826896901694</v>
      </c>
      <c r="BI36" s="32">
        <v>153.2462701946426</v>
      </c>
      <c r="BJ36" s="32">
        <v>70.32370870890871</v>
      </c>
      <c r="BK36" s="32">
        <v>23.614515567727327</v>
      </c>
      <c r="BL36" s="32">
        <v>85.17750318471204</v>
      </c>
      <c r="BM36" s="32">
        <v>68.0687670099307</v>
      </c>
      <c r="BN36" s="32">
        <v>76.97268090339807</v>
      </c>
      <c r="BO36" s="32">
        <v>74.23669690214892</v>
      </c>
      <c r="BP36" s="32">
        <v>138.93870552104653</v>
      </c>
      <c r="BQ36" s="32">
        <v>14.30756467359592</v>
      </c>
      <c r="BR36" s="32">
        <v>142.29096573605668</v>
      </c>
      <c r="BS36" s="32">
        <v>10.955304458585895</v>
      </c>
      <c r="BT36" s="32" t="s">
        <v>97</v>
      </c>
      <c r="BU36" s="32">
        <v>0.9209603041721882</v>
      </c>
    </row>
    <row r="37" spans="1:73" ht="15">
      <c r="A37" s="32" t="s">
        <v>72</v>
      </c>
      <c r="B37" s="32" t="s">
        <v>137</v>
      </c>
      <c r="C37" s="32">
        <v>56.346034447596274</v>
      </c>
      <c r="D37" s="32">
        <v>96.94054021310023</v>
      </c>
      <c r="E37" s="32">
        <v>28.238791628591137</v>
      </c>
      <c r="F37" s="32">
        <v>23.95911479184678</v>
      </c>
      <c r="G37" s="32">
        <v>1.6906769308126077</v>
      </c>
      <c r="H37" s="32">
        <v>5.613233474693451</v>
      </c>
      <c r="I37" s="32">
        <v>201.56192453725436</v>
      </c>
      <c r="J37" s="32">
        <v>28.092541365344946</v>
      </c>
      <c r="K37" s="32">
        <v>179.08261664660247</v>
      </c>
      <c r="L37" s="32">
        <v>113.66987953054735</v>
      </c>
      <c r="M37" s="32">
        <v>93.50527848139913</v>
      </c>
      <c r="N37" s="32">
        <v>70.7289969125095</v>
      </c>
      <c r="O37" s="32">
        <v>136.44616109943723</v>
      </c>
      <c r="P37" s="32">
        <v>151.16540333978517</v>
      </c>
      <c r="Q37" s="32">
        <v>56.00975467216197</v>
      </c>
      <c r="R37" s="32">
        <v>44.49824140994538</v>
      </c>
      <c r="S37" s="32">
        <v>4.460329119235353</v>
      </c>
      <c r="T37" s="32">
        <v>121.83720026106897</v>
      </c>
      <c r="U37" s="32">
        <v>7.823215718336307</v>
      </c>
      <c r="V37" s="32">
        <v>46.86878164384637</v>
      </c>
      <c r="W37" s="32">
        <v>5.7669963839473395</v>
      </c>
      <c r="X37" s="32">
        <v>1.5228043308586965</v>
      </c>
      <c r="Y37" s="32">
        <v>67.13022417786863</v>
      </c>
      <c r="Z37" s="32">
        <v>94.09428942374043</v>
      </c>
      <c r="AA37" s="32">
        <v>44.427840079479054</v>
      </c>
      <c r="AB37" s="32">
        <v>26.25049498056624</v>
      </c>
      <c r="AC37" s="32">
        <v>57.000442131400014</v>
      </c>
      <c r="AD37" s="32">
        <v>103.94938057313932</v>
      </c>
      <c r="AE37" s="32">
        <v>19.974840326841285</v>
      </c>
      <c r="AF37" s="32">
        <v>188.20560876014653</v>
      </c>
      <c r="AG37" s="32">
        <v>18.969549251801052</v>
      </c>
      <c r="AH37" s="32">
        <v>207.17515801194773</v>
      </c>
      <c r="AI37" s="32" t="s">
        <v>97</v>
      </c>
      <c r="AJ37" s="32" t="s">
        <v>97</v>
      </c>
      <c r="AK37" s="32" t="s">
        <v>97</v>
      </c>
      <c r="AL37" s="32" t="s">
        <v>97</v>
      </c>
      <c r="AM37" s="32">
        <v>149.12172202507796</v>
      </c>
      <c r="AN37" s="32">
        <v>13.150780480049404</v>
      </c>
      <c r="AO37" s="32">
        <v>7.3857430068128425</v>
      </c>
      <c r="AP37" s="32">
        <v>8.605266377770317</v>
      </c>
      <c r="AQ37" s="32">
        <v>5.589886464105718</v>
      </c>
      <c r="AR37" s="32">
        <v>1.2892602148456083</v>
      </c>
      <c r="AS37" s="32">
        <v>6.382837967518254</v>
      </c>
      <c r="AT37" s="32">
        <v>2.2430267205829173</v>
      </c>
      <c r="AU37" s="32">
        <v>13.406634755184037</v>
      </c>
      <c r="AV37" s="32">
        <v>193.94529174319914</v>
      </c>
      <c r="AW37" s="32">
        <v>12.924601638927987</v>
      </c>
      <c r="AX37" s="32" t="s">
        <v>97</v>
      </c>
      <c r="AY37" s="32">
        <v>0.3052646298204508</v>
      </c>
      <c r="AZ37" s="32">
        <v>136.5200057453353</v>
      </c>
      <c r="BA37" s="32">
        <v>0.5056396658888305</v>
      </c>
      <c r="BB37" s="32">
        <v>12.509292862280192</v>
      </c>
      <c r="BC37" s="32">
        <v>54.51421677464796</v>
      </c>
      <c r="BD37" s="32">
        <v>3.1260029637945137</v>
      </c>
      <c r="BE37" s="32">
        <v>0.5948338524577281</v>
      </c>
      <c r="BF37" s="32">
        <v>206.58032415949</v>
      </c>
      <c r="BG37" s="32">
        <v>67.30840115986064</v>
      </c>
      <c r="BH37" s="32">
        <v>106.80435636361139</v>
      </c>
      <c r="BI37" s="32">
        <v>207.17515801194773</v>
      </c>
      <c r="BJ37" s="32">
        <v>118.30299455331144</v>
      </c>
      <c r="BK37" s="32">
        <v>41.38868876509565</v>
      </c>
      <c r="BL37" s="32">
        <v>196.55820945222888</v>
      </c>
      <c r="BM37" s="32">
        <v>10.616948559718868</v>
      </c>
      <c r="BN37" s="32">
        <v>187.5252575097203</v>
      </c>
      <c r="BO37" s="32">
        <v>18.181395816486358</v>
      </c>
      <c r="BP37" s="32">
        <v>202.13886984536262</v>
      </c>
      <c r="BQ37" s="32">
        <v>5.036288166585153</v>
      </c>
      <c r="BR37" s="32">
        <v>200.54830628294883</v>
      </c>
      <c r="BS37" s="32">
        <v>6.62685172899895</v>
      </c>
      <c r="BT37" s="32" t="s">
        <v>97</v>
      </c>
      <c r="BU37" s="32">
        <v>0.9109648318844422</v>
      </c>
    </row>
    <row r="38" spans="2:73" ht="15">
      <c r="B38" s="32" t="s">
        <v>138</v>
      </c>
      <c r="C38" s="32">
        <v>50.15489001625713</v>
      </c>
      <c r="D38" s="32">
        <v>69.48423967549685</v>
      </c>
      <c r="E38" s="32">
        <v>43.383660898935176</v>
      </c>
      <c r="F38" s="32">
        <v>26.17047342561262</v>
      </c>
      <c r="G38" s="32">
        <v>25.09459448240004</v>
      </c>
      <c r="H38" s="32">
        <v>74.8566778931335</v>
      </c>
      <c r="I38" s="32">
        <v>139.431180605568</v>
      </c>
      <c r="J38" s="32">
        <v>55.37263934476624</v>
      </c>
      <c r="K38" s="32">
        <v>158.9152191539355</v>
      </c>
      <c r="L38" s="32">
        <v>183.8526812403235</v>
      </c>
      <c r="M38" s="32">
        <v>30.43517725837816</v>
      </c>
      <c r="N38" s="32">
        <v>138.0458414290745</v>
      </c>
      <c r="O38" s="32">
        <v>76.24201706962725</v>
      </c>
      <c r="P38" s="32">
        <v>203.29010591398043</v>
      </c>
      <c r="Q38" s="32">
        <v>10.997752584721143</v>
      </c>
      <c r="R38" s="32">
        <v>46.447775896368924</v>
      </c>
      <c r="S38" s="32">
        <v>4.5011702194341385</v>
      </c>
      <c r="T38" s="32">
        <v>131.22842621221514</v>
      </c>
      <c r="U38" s="32">
        <v>4.0881535261369315</v>
      </c>
      <c r="V38" s="32">
        <v>49.77813094617013</v>
      </c>
      <c r="W38" s="32">
        <v>4.927721561750157</v>
      </c>
      <c r="X38" s="32">
        <v>2.079577925047825</v>
      </c>
      <c r="Y38" s="32">
        <v>72.45979142340383</v>
      </c>
      <c r="Z38" s="32">
        <v>96.47878830368293</v>
      </c>
      <c r="AA38" s="32">
        <v>43.26970084656733</v>
      </c>
      <c r="AB38" s="32">
        <v>17.011151025864866</v>
      </c>
      <c r="AC38" s="32">
        <v>34.07394608819618</v>
      </c>
      <c r="AD38" s="32">
        <v>126.84416976822914</v>
      </c>
      <c r="AE38" s="32">
        <v>36.358591616411466</v>
      </c>
      <c r="AF38" s="32">
        <v>177.83828751411463</v>
      </c>
      <c r="AG38" s="32">
        <v>36.44957098458688</v>
      </c>
      <c r="AH38" s="32" t="s">
        <v>97</v>
      </c>
      <c r="AI38" s="32">
        <v>214.28785849870164</v>
      </c>
      <c r="AJ38" s="32" t="s">
        <v>97</v>
      </c>
      <c r="AK38" s="32" t="s">
        <v>97</v>
      </c>
      <c r="AL38" s="32" t="s">
        <v>97</v>
      </c>
      <c r="AM38" s="32">
        <v>167.7498931542969</v>
      </c>
      <c r="AN38" s="32">
        <v>12.515238425807528</v>
      </c>
      <c r="AO38" s="32">
        <v>11.408029126632245</v>
      </c>
      <c r="AP38" s="32">
        <v>5.470345381273074</v>
      </c>
      <c r="AQ38" s="32">
        <v>2.434955481398934</v>
      </c>
      <c r="AR38" s="32">
        <v>1.1417422321336763</v>
      </c>
      <c r="AS38" s="32">
        <v>2.8751008170573007</v>
      </c>
      <c r="AT38" s="32">
        <v>3.2017636629690167</v>
      </c>
      <c r="AU38" s="32">
        <v>7.49079021713272</v>
      </c>
      <c r="AV38" s="32">
        <v>201.38802981502633</v>
      </c>
      <c r="AW38" s="32">
        <v>12.544303230925166</v>
      </c>
      <c r="AX38" s="32">
        <v>0.21125529488823686</v>
      </c>
      <c r="AY38" s="32">
        <v>0.14427015786199782</v>
      </c>
      <c r="AZ38" s="32">
        <v>145.24356700169562</v>
      </c>
      <c r="BA38" s="32">
        <v>2.3652967051086464</v>
      </c>
      <c r="BB38" s="32">
        <v>12.551953330869022</v>
      </c>
      <c r="BC38" s="32">
        <v>53.97369658068258</v>
      </c>
      <c r="BD38" s="32">
        <v>0.15334488034591195</v>
      </c>
      <c r="BE38" s="32">
        <v>0.6618302293212672</v>
      </c>
      <c r="BF38" s="32">
        <v>213.62602826938038</v>
      </c>
      <c r="BG38" s="32">
        <v>66.80879259694912</v>
      </c>
      <c r="BH38" s="32">
        <v>113.42194628836918</v>
      </c>
      <c r="BI38" s="32">
        <v>214.28785849870164</v>
      </c>
      <c r="BJ38" s="32">
        <v>118.85411333768238</v>
      </c>
      <c r="BK38" s="32">
        <v>39.109656290569525</v>
      </c>
      <c r="BL38" s="32">
        <v>196.3452036526337</v>
      </c>
      <c r="BM38" s="32">
        <v>17.94265484606785</v>
      </c>
      <c r="BN38" s="32">
        <v>188.0030738533305</v>
      </c>
      <c r="BO38" s="32">
        <v>25.067812947061327</v>
      </c>
      <c r="BP38" s="32">
        <v>210.40807157135106</v>
      </c>
      <c r="BQ38" s="32">
        <v>3.879786927350481</v>
      </c>
      <c r="BR38" s="32">
        <v>206.14778788169545</v>
      </c>
      <c r="BS38" s="32">
        <v>8.140070617006241</v>
      </c>
      <c r="BT38" s="32" t="s">
        <v>97</v>
      </c>
      <c r="BU38" s="32">
        <v>1.4369924963556853</v>
      </c>
    </row>
    <row r="39" spans="2:73" ht="15">
      <c r="B39" s="32" t="s">
        <v>139</v>
      </c>
      <c r="C39" s="32">
        <v>38.188922341699005</v>
      </c>
      <c r="D39" s="32">
        <v>37.86272287449256</v>
      </c>
      <c r="E39" s="32">
        <v>36.83678853304576</v>
      </c>
      <c r="F39" s="32">
        <v>16.321714548206774</v>
      </c>
      <c r="G39" s="32">
        <v>73.48342362229691</v>
      </c>
      <c r="H39" s="32">
        <v>136.11906348306098</v>
      </c>
      <c r="I39" s="32">
        <v>66.57450843667996</v>
      </c>
      <c r="J39" s="32">
        <v>103.35975163064244</v>
      </c>
      <c r="K39" s="32">
        <v>99.33382028909847</v>
      </c>
      <c r="L39" s="32">
        <v>197.3736461177804</v>
      </c>
      <c r="M39" s="32">
        <v>5.319925801960918</v>
      </c>
      <c r="N39" s="32">
        <v>165.88472108116406</v>
      </c>
      <c r="O39" s="32">
        <v>36.80885083857748</v>
      </c>
      <c r="P39" s="32">
        <v>201.6283442368159</v>
      </c>
      <c r="Q39" s="32">
        <v>1.0652276829253575</v>
      </c>
      <c r="R39" s="32">
        <v>38.29389480460531</v>
      </c>
      <c r="S39" s="32">
        <v>2.6281201783770642</v>
      </c>
      <c r="T39" s="32">
        <v>135.92125814468588</v>
      </c>
      <c r="U39" s="32">
        <v>2.024649300734526</v>
      </c>
      <c r="V39" s="32">
        <v>41.689491320834755</v>
      </c>
      <c r="W39" s="32">
        <v>3.2565226985422724</v>
      </c>
      <c r="X39" s="32">
        <v>2.6693457666275533</v>
      </c>
      <c r="Y39" s="32">
        <v>79.7933472111568</v>
      </c>
      <c r="Z39" s="32">
        <v>81.4672442328009</v>
      </c>
      <c r="AA39" s="32">
        <v>38.76363470915578</v>
      </c>
      <c r="AB39" s="32">
        <v>6.375399900289913</v>
      </c>
      <c r="AC39" s="32">
        <v>15.41642150674951</v>
      </c>
      <c r="AD39" s="32">
        <v>113.91463801442268</v>
      </c>
      <c r="AE39" s="32">
        <v>66.98711249827905</v>
      </c>
      <c r="AF39" s="32">
        <v>162.8245469446253</v>
      </c>
      <c r="AG39" s="32">
        <v>39.86902497511564</v>
      </c>
      <c r="AH39" s="32" t="s">
        <v>97</v>
      </c>
      <c r="AI39" s="32" t="s">
        <v>97</v>
      </c>
      <c r="AJ39" s="32">
        <v>202.69357191974134</v>
      </c>
      <c r="AK39" s="32" t="s">
        <v>97</v>
      </c>
      <c r="AL39" s="32" t="s">
        <v>97</v>
      </c>
      <c r="AM39" s="32">
        <v>159.36332552866043</v>
      </c>
      <c r="AN39" s="32">
        <v>17.052191194279622</v>
      </c>
      <c r="AO39" s="32">
        <v>7.647640243155171</v>
      </c>
      <c r="AP39" s="32">
        <v>3.3774473070198625</v>
      </c>
      <c r="AQ39" s="32">
        <v>3.168527821562848</v>
      </c>
      <c r="AR39" s="32">
        <v>1.530082876032</v>
      </c>
      <c r="AS39" s="32">
        <v>2.5030178581537563</v>
      </c>
      <c r="AT39" s="32">
        <v>2.9873174582470603</v>
      </c>
      <c r="AU39" s="32">
        <v>5.06402163263028</v>
      </c>
      <c r="AV39" s="32">
        <v>185.64138072546191</v>
      </c>
      <c r="AW39" s="32">
        <v>17.052191194279622</v>
      </c>
      <c r="AX39" s="32" t="s">
        <v>97</v>
      </c>
      <c r="AY39" s="32" t="s">
        <v>97</v>
      </c>
      <c r="AZ39" s="32">
        <v>130.40404137894382</v>
      </c>
      <c r="BA39" s="32">
        <v>4.032153890865007</v>
      </c>
      <c r="BB39" s="32">
        <v>16.51511001766433</v>
      </c>
      <c r="BC39" s="32">
        <v>51.03675900453762</v>
      </c>
      <c r="BD39" s="32">
        <v>0.7055076277300011</v>
      </c>
      <c r="BE39" s="32">
        <v>1.8729076566126166</v>
      </c>
      <c r="BF39" s="32">
        <v>200.82066426312872</v>
      </c>
      <c r="BG39" s="32">
        <v>63.080649578064595</v>
      </c>
      <c r="BH39" s="32">
        <v>101.52337717343258</v>
      </c>
      <c r="BI39" s="32">
        <v>202.69357191974134</v>
      </c>
      <c r="BJ39" s="32">
        <v>109.75369800892807</v>
      </c>
      <c r="BK39" s="32">
        <v>28.960068873787893</v>
      </c>
      <c r="BL39" s="32">
        <v>183.7301879442375</v>
      </c>
      <c r="BM39" s="32">
        <v>18.963383975503575</v>
      </c>
      <c r="BN39" s="32">
        <v>172.57967596654623</v>
      </c>
      <c r="BO39" s="32">
        <v>29.21233165239832</v>
      </c>
      <c r="BP39" s="32">
        <v>197.71601333484662</v>
      </c>
      <c r="BQ39" s="32">
        <v>4.9775585848946715</v>
      </c>
      <c r="BR39" s="32">
        <v>197.20663743576017</v>
      </c>
      <c r="BS39" s="32">
        <v>5.486934483981132</v>
      </c>
      <c r="BT39" s="32" t="s">
        <v>97</v>
      </c>
      <c r="BU39" s="32">
        <v>1.3185006108335544</v>
      </c>
    </row>
    <row r="40" spans="2:73" ht="15">
      <c r="B40" s="32" t="s">
        <v>140</v>
      </c>
      <c r="C40" s="32">
        <v>24.666366975506758</v>
      </c>
      <c r="D40" s="32">
        <v>22.811614367855178</v>
      </c>
      <c r="E40" s="32">
        <v>25.998902983631417</v>
      </c>
      <c r="F40" s="32">
        <v>7.775658520707404</v>
      </c>
      <c r="G40" s="32">
        <v>95.32587593659318</v>
      </c>
      <c r="H40" s="32">
        <v>147.70432209409367</v>
      </c>
      <c r="I40" s="32">
        <v>28.874096690200542</v>
      </c>
      <c r="J40" s="32">
        <v>123.44472112817216</v>
      </c>
      <c r="K40" s="32">
        <v>53.13369765612213</v>
      </c>
      <c r="L40" s="32">
        <v>175.44764621930014</v>
      </c>
      <c r="M40" s="32">
        <v>1.130772564994245</v>
      </c>
      <c r="N40" s="32">
        <v>150.4295283397694</v>
      </c>
      <c r="O40" s="32">
        <v>26.148890444524568</v>
      </c>
      <c r="P40" s="32">
        <v>176.4332091735356</v>
      </c>
      <c r="Q40" s="32">
        <v>0.14520961075878952</v>
      </c>
      <c r="R40" s="32">
        <v>32.837469541317674</v>
      </c>
      <c r="S40" s="32">
        <v>1.634054340206733</v>
      </c>
      <c r="T40" s="32">
        <v>118.24456297631055</v>
      </c>
      <c r="U40" s="32">
        <v>0.9441919000267359</v>
      </c>
      <c r="V40" s="32">
        <v>36.14422621884008</v>
      </c>
      <c r="W40" s="32">
        <v>1.8903620402928718</v>
      </c>
      <c r="X40" s="32">
        <v>2.0749759315022636</v>
      </c>
      <c r="Y40" s="32">
        <v>78.32629693822251</v>
      </c>
      <c r="Z40" s="32">
        <v>76.36724945574386</v>
      </c>
      <c r="AA40" s="32">
        <v>19.80989645882555</v>
      </c>
      <c r="AB40" s="32">
        <v>2.0126658449933577</v>
      </c>
      <c r="AC40" s="32">
        <v>8.058117290786528</v>
      </c>
      <c r="AD40" s="32">
        <v>95.7384038542949</v>
      </c>
      <c r="AE40" s="32">
        <v>70.76923179421948</v>
      </c>
      <c r="AF40" s="32">
        <v>150.64866643309162</v>
      </c>
      <c r="AG40" s="32">
        <v>25.92975235120223</v>
      </c>
      <c r="AH40" s="32" t="s">
        <v>97</v>
      </c>
      <c r="AI40" s="32" t="s">
        <v>97</v>
      </c>
      <c r="AJ40" s="32" t="s">
        <v>97</v>
      </c>
      <c r="AK40" s="32">
        <v>176.57841878429437</v>
      </c>
      <c r="AL40" s="32" t="s">
        <v>97</v>
      </c>
      <c r="AM40" s="32">
        <v>142.11314462716868</v>
      </c>
      <c r="AN40" s="32">
        <v>11.22030261825484</v>
      </c>
      <c r="AO40" s="32">
        <v>6.119831163676527</v>
      </c>
      <c r="AP40" s="32">
        <v>4.959218124813337</v>
      </c>
      <c r="AQ40" s="32">
        <v>2.5889960341633067</v>
      </c>
      <c r="AR40" s="32">
        <v>2.574770528632574</v>
      </c>
      <c r="AS40" s="32">
        <v>1.823542373092229</v>
      </c>
      <c r="AT40" s="32">
        <v>1.7447908325372583</v>
      </c>
      <c r="AU40" s="32">
        <v>3.433822481955614</v>
      </c>
      <c r="AV40" s="32">
        <v>164.9514868844673</v>
      </c>
      <c r="AW40" s="32">
        <v>11.481722289068214</v>
      </c>
      <c r="AX40" s="32" t="s">
        <v>97</v>
      </c>
      <c r="AY40" s="32">
        <v>0.14520961075878952</v>
      </c>
      <c r="AZ40" s="32">
        <v>124.20479928183316</v>
      </c>
      <c r="BA40" s="32">
        <v>1.5728865399446728</v>
      </c>
      <c r="BB40" s="32">
        <v>11.319315499947164</v>
      </c>
      <c r="BC40" s="32">
        <v>39.07655212417887</v>
      </c>
      <c r="BD40" s="32">
        <v>0.4048653383903444</v>
      </c>
      <c r="BE40" s="32">
        <v>1.478503316241511</v>
      </c>
      <c r="BF40" s="32">
        <v>175.0999154680528</v>
      </c>
      <c r="BG40" s="32">
        <v>57.23870182661139</v>
      </c>
      <c r="BH40" s="32">
        <v>80.7039603661515</v>
      </c>
      <c r="BI40" s="32">
        <v>176.57841878429437</v>
      </c>
      <c r="BJ40" s="32">
        <v>95.75896576243319</v>
      </c>
      <c r="BK40" s="32">
        <v>14.284670033778955</v>
      </c>
      <c r="BL40" s="32">
        <v>167.0762559382835</v>
      </c>
      <c r="BM40" s="32">
        <v>9.502162846010837</v>
      </c>
      <c r="BN40" s="32">
        <v>158.54031660958944</v>
      </c>
      <c r="BO40" s="32">
        <v>17.44865712322482</v>
      </c>
      <c r="BP40" s="32">
        <v>175.50852789749328</v>
      </c>
      <c r="BQ40" s="32">
        <v>1.0698908868011252</v>
      </c>
      <c r="BR40" s="32">
        <v>170.33109163075287</v>
      </c>
      <c r="BS40" s="32">
        <v>6.247327153541474</v>
      </c>
      <c r="BT40" s="32" t="s">
        <v>97</v>
      </c>
      <c r="BU40" s="32">
        <v>0.7880151332295255</v>
      </c>
    </row>
    <row r="41" spans="2:73" ht="15">
      <c r="B41" s="32" t="s">
        <v>141</v>
      </c>
      <c r="C41" s="32">
        <v>8.757856881345948</v>
      </c>
      <c r="D41" s="32">
        <v>17.385684664040777</v>
      </c>
      <c r="E41" s="32">
        <v>28.307039057056496</v>
      </c>
      <c r="F41" s="32">
        <v>16.888472729312777</v>
      </c>
      <c r="G41" s="32">
        <v>92.58332902548788</v>
      </c>
      <c r="H41" s="32">
        <v>155.6672783497059</v>
      </c>
      <c r="I41" s="32">
        <v>8.255104007538</v>
      </c>
      <c r="J41" s="32">
        <v>150.71627242103193</v>
      </c>
      <c r="K41" s="32">
        <v>13.206109936211803</v>
      </c>
      <c r="L41" s="32">
        <v>163.57180592325986</v>
      </c>
      <c r="M41" s="32">
        <v>0.3505764339840506</v>
      </c>
      <c r="N41" s="32">
        <v>163.53439829417488</v>
      </c>
      <c r="O41" s="32">
        <v>0.38798406306898536</v>
      </c>
      <c r="P41" s="32">
        <v>163.83435076856463</v>
      </c>
      <c r="Q41" s="32">
        <v>0.08803158867924528</v>
      </c>
      <c r="R41" s="32">
        <v>35.74144962955442</v>
      </c>
      <c r="S41" s="32">
        <v>1.3204958416401629</v>
      </c>
      <c r="T41" s="32">
        <v>107.65470202326053</v>
      </c>
      <c r="U41" s="32">
        <v>0.3789475139541638</v>
      </c>
      <c r="V41" s="32">
        <v>38.45658639206664</v>
      </c>
      <c r="W41" s="32">
        <v>2.831041009214595</v>
      </c>
      <c r="X41" s="32">
        <v>3.352725828953797</v>
      </c>
      <c r="Y41" s="32">
        <v>86.9680460059593</v>
      </c>
      <c r="Z41" s="32">
        <v>60.709904189187434</v>
      </c>
      <c r="AA41" s="32">
        <v>12.891706333143507</v>
      </c>
      <c r="AB41" s="32">
        <v>2.0590668431217716</v>
      </c>
      <c r="AC41" s="32">
        <v>3.991569065167827</v>
      </c>
      <c r="AD41" s="32">
        <v>57.66188833116595</v>
      </c>
      <c r="AE41" s="32">
        <v>100.20985811778844</v>
      </c>
      <c r="AF41" s="32">
        <v>131.89400972530746</v>
      </c>
      <c r="AG41" s="32">
        <v>32.028372631936264</v>
      </c>
      <c r="AH41" s="32" t="s">
        <v>97</v>
      </c>
      <c r="AI41" s="32" t="s">
        <v>97</v>
      </c>
      <c r="AJ41" s="32" t="s">
        <v>97</v>
      </c>
      <c r="AK41" s="32" t="s">
        <v>97</v>
      </c>
      <c r="AL41" s="32">
        <v>163.9223823572439</v>
      </c>
      <c r="AM41" s="32">
        <v>142.99667290664857</v>
      </c>
      <c r="AN41" s="32">
        <v>2.1730365375660363</v>
      </c>
      <c r="AO41" s="32">
        <v>1.7619391434065852</v>
      </c>
      <c r="AP41" s="32">
        <v>3.381715996676361</v>
      </c>
      <c r="AQ41" s="32">
        <v>5.7961960511275485</v>
      </c>
      <c r="AR41" s="32">
        <v>2.971438027532719</v>
      </c>
      <c r="AS41" s="32">
        <v>1.3228125716315888</v>
      </c>
      <c r="AT41" s="32">
        <v>0.8773420179396583</v>
      </c>
      <c r="AU41" s="32">
        <v>2.641229104714701</v>
      </c>
      <c r="AV41" s="32">
        <v>161.81758881302093</v>
      </c>
      <c r="AW41" s="32">
        <v>1.9741669608896513</v>
      </c>
      <c r="AX41" s="32" t="s">
        <v>97</v>
      </c>
      <c r="AY41" s="32">
        <v>0.13062658333333335</v>
      </c>
      <c r="AZ41" s="32">
        <v>120.09811256010165</v>
      </c>
      <c r="BA41" s="32">
        <v>2.9755622650997813</v>
      </c>
      <c r="BB41" s="32">
        <v>1.7284410234442742</v>
      </c>
      <c r="BC41" s="32">
        <v>38.595238427806265</v>
      </c>
      <c r="BD41" s="32">
        <v>0.5250280807918052</v>
      </c>
      <c r="BE41" s="32">
        <v>2.3632370215457703</v>
      </c>
      <c r="BF41" s="32">
        <v>161.5591453356981</v>
      </c>
      <c r="BG41" s="32">
        <v>66.82813703649094</v>
      </c>
      <c r="BH41" s="32">
        <v>51.406788818409446</v>
      </c>
      <c r="BI41" s="32">
        <v>163.9223823572439</v>
      </c>
      <c r="BJ41" s="32">
        <v>84.26421123267559</v>
      </c>
      <c r="BK41" s="32">
        <v>13.069788945082424</v>
      </c>
      <c r="BL41" s="32">
        <v>149.79184912285118</v>
      </c>
      <c r="BM41" s="32">
        <v>14.130533234392672</v>
      </c>
      <c r="BN41" s="32">
        <v>145.19316136747844</v>
      </c>
      <c r="BO41" s="32">
        <v>18.021207895848107</v>
      </c>
      <c r="BP41" s="32">
        <v>162.48331936591768</v>
      </c>
      <c r="BQ41" s="32">
        <v>1.4390629913262072</v>
      </c>
      <c r="BR41" s="32">
        <v>155.49273141481873</v>
      </c>
      <c r="BS41" s="32">
        <v>8.429650942425052</v>
      </c>
      <c r="BT41" s="32" t="s">
        <v>97</v>
      </c>
      <c r="BU41" s="32">
        <v>0.9256266618230408</v>
      </c>
    </row>
    <row r="42" spans="1:73" ht="15">
      <c r="A42" s="32" t="s">
        <v>1</v>
      </c>
      <c r="B42" s="32" t="s">
        <v>142</v>
      </c>
      <c r="C42" s="32">
        <v>69.93649312223644</v>
      </c>
      <c r="D42" s="32">
        <v>221.48923223294562</v>
      </c>
      <c r="E42" s="32">
        <v>144.80714549773035</v>
      </c>
      <c r="F42" s="32">
        <v>69.76790975138313</v>
      </c>
      <c r="G42" s="32">
        <v>255.34397763755894</v>
      </c>
      <c r="H42" s="32">
        <v>432.923198621372</v>
      </c>
      <c r="I42" s="32">
        <v>328.42155962046104</v>
      </c>
      <c r="J42" s="32">
        <v>373.27747534905797</v>
      </c>
      <c r="K42" s="32">
        <v>388.0672828927759</v>
      </c>
      <c r="L42" s="32">
        <v>666.4739654593208</v>
      </c>
      <c r="M42" s="32">
        <v>94.87079278252828</v>
      </c>
      <c r="N42" s="32">
        <v>563.1539928715339</v>
      </c>
      <c r="O42" s="32">
        <v>198.19076537030776</v>
      </c>
      <c r="P42" s="32">
        <v>708.9939726529677</v>
      </c>
      <c r="Q42" s="32">
        <v>52.35078558888474</v>
      </c>
      <c r="R42" s="32">
        <v>157.3818974836675</v>
      </c>
      <c r="S42" s="32">
        <v>10.910130398462764</v>
      </c>
      <c r="T42" s="32">
        <v>486.37887281467135</v>
      </c>
      <c r="U42" s="32">
        <v>10.496195557720652</v>
      </c>
      <c r="V42" s="32">
        <v>169.44477744108184</v>
      </c>
      <c r="W42" s="32">
        <v>14.258944932456487</v>
      </c>
      <c r="X42" s="32">
        <v>9.855169545058223</v>
      </c>
      <c r="Y42" s="32">
        <v>321.98286121548676</v>
      </c>
      <c r="Z42" s="32">
        <v>316.01415083179126</v>
      </c>
      <c r="AA42" s="32">
        <v>113.49257664950153</v>
      </c>
      <c r="AB42" s="32">
        <v>40.05577943592701</v>
      </c>
      <c r="AC42" s="32">
        <v>89.54000466546267</v>
      </c>
      <c r="AD42" s="32">
        <v>396.5116707055854</v>
      </c>
      <c r="AE42" s="32">
        <v>235.2373034348701</v>
      </c>
      <c r="AF42" s="32">
        <v>630.8506585714705</v>
      </c>
      <c r="AG42" s="32">
        <v>130.49409967037838</v>
      </c>
      <c r="AH42" s="32">
        <v>149.12172202507796</v>
      </c>
      <c r="AI42" s="32">
        <v>167.7498931542969</v>
      </c>
      <c r="AJ42" s="32">
        <v>159.36332552866043</v>
      </c>
      <c r="AK42" s="32">
        <v>142.11314462716868</v>
      </c>
      <c r="AL42" s="32">
        <v>142.99667290664857</v>
      </c>
      <c r="AM42" s="32">
        <v>761.3447582418612</v>
      </c>
      <c r="AN42" s="32" t="s">
        <v>97</v>
      </c>
      <c r="AO42" s="32" t="s">
        <v>97</v>
      </c>
      <c r="AP42" s="32" t="s">
        <v>97</v>
      </c>
      <c r="AQ42" s="32" t="s">
        <v>97</v>
      </c>
      <c r="AR42" s="32" t="s">
        <v>97</v>
      </c>
      <c r="AS42" s="32" t="s">
        <v>97</v>
      </c>
      <c r="AT42" s="32" t="s">
        <v>97</v>
      </c>
      <c r="AU42" s="32" t="s">
        <v>97</v>
      </c>
      <c r="AV42" s="32">
        <v>761.3447582418612</v>
      </c>
      <c r="AW42" s="32" t="s">
        <v>97</v>
      </c>
      <c r="AX42" s="32" t="s">
        <v>97</v>
      </c>
      <c r="AY42" s="32" t="s">
        <v>97</v>
      </c>
      <c r="AZ42" s="32">
        <v>555.0859317129373</v>
      </c>
      <c r="BA42" s="32">
        <v>9.592526902183426</v>
      </c>
      <c r="BB42" s="32">
        <v>0.34242455999480736</v>
      </c>
      <c r="BC42" s="32">
        <v>195.31218153277314</v>
      </c>
      <c r="BD42" s="32">
        <v>1.0116935339500388</v>
      </c>
      <c r="BE42" s="32">
        <v>4.673938524296508</v>
      </c>
      <c r="BF42" s="32">
        <v>756.6708197175648</v>
      </c>
      <c r="BG42" s="32">
        <v>257.0677374690864</v>
      </c>
      <c r="BH42" s="32">
        <v>349.14091087478795</v>
      </c>
      <c r="BI42" s="32">
        <v>761.3447582418612</v>
      </c>
      <c r="BJ42" s="32">
        <v>408.5625148334074</v>
      </c>
      <c r="BK42" s="32">
        <v>109.00732603649611</v>
      </c>
      <c r="BL42" s="32">
        <v>700.369545374815</v>
      </c>
      <c r="BM42" s="32">
        <v>60.97521286704051</v>
      </c>
      <c r="BN42" s="32">
        <v>671.9877182660224</v>
      </c>
      <c r="BO42" s="32">
        <v>85.48709664097676</v>
      </c>
      <c r="BP42" s="32">
        <v>750.0271467228339</v>
      </c>
      <c r="BQ42" s="32">
        <v>11.317611519027157</v>
      </c>
      <c r="BR42" s="32">
        <v>735.3399432970325</v>
      </c>
      <c r="BS42" s="32">
        <v>26.00481494482731</v>
      </c>
      <c r="BT42" s="32" t="s">
        <v>97</v>
      </c>
      <c r="BU42" s="32">
        <v>4.338062111756778</v>
      </c>
    </row>
    <row r="43" spans="2:73" ht="15">
      <c r="B43" s="32" t="s">
        <v>143</v>
      </c>
      <c r="C43" s="32">
        <v>50.79613741608357</v>
      </c>
      <c r="D43" s="32">
        <v>0.328744710774889</v>
      </c>
      <c r="E43" s="32">
        <v>2.7454169339459544</v>
      </c>
      <c r="F43" s="32">
        <v>0.31128042940100364</v>
      </c>
      <c r="G43" s="32">
        <v>1.9299697657520107</v>
      </c>
      <c r="H43" s="32">
        <v>16.195947727157485</v>
      </c>
      <c r="I43" s="32">
        <v>39.91560152879993</v>
      </c>
      <c r="J43" s="32">
        <v>31.726625110698606</v>
      </c>
      <c r="K43" s="32">
        <v>24.384924145258896</v>
      </c>
      <c r="L43" s="32">
        <v>46.11200529981762</v>
      </c>
      <c r="M43" s="32">
        <v>9.99954395613986</v>
      </c>
      <c r="N43" s="32">
        <v>34.60398539418452</v>
      </c>
      <c r="O43" s="32">
        <v>21.507563861773008</v>
      </c>
      <c r="P43" s="32">
        <v>53.98339472008511</v>
      </c>
      <c r="Q43" s="32">
        <v>2.128154535872331</v>
      </c>
      <c r="R43" s="32">
        <v>11.054678662748472</v>
      </c>
      <c r="S43" s="32">
        <v>1.2412008258878875</v>
      </c>
      <c r="T43" s="32">
        <v>33.54047251947857</v>
      </c>
      <c r="U43" s="32">
        <v>1.595048374570493</v>
      </c>
      <c r="V43" s="32">
        <v>12.23733539429057</v>
      </c>
      <c r="W43" s="32">
        <v>1.7521179529640416</v>
      </c>
      <c r="X43" s="32">
        <v>0.13101205714285713</v>
      </c>
      <c r="Y43" s="32">
        <v>14.322849640845199</v>
      </c>
      <c r="Z43" s="32">
        <v>25.158041620407342</v>
      </c>
      <c r="AA43" s="32">
        <v>16.499645937562075</v>
      </c>
      <c r="AB43" s="32">
        <v>4.814511747620837</v>
      </c>
      <c r="AC43" s="32">
        <v>8.751289202307268</v>
      </c>
      <c r="AD43" s="32">
        <v>26.55845455276094</v>
      </c>
      <c r="AE43" s="32">
        <v>15.987293753268421</v>
      </c>
      <c r="AF43" s="32">
        <v>52.860173071195696</v>
      </c>
      <c r="AG43" s="32">
        <v>3.2513761847617375</v>
      </c>
      <c r="AH43" s="32">
        <v>13.150780480049404</v>
      </c>
      <c r="AI43" s="32">
        <v>12.515238425807528</v>
      </c>
      <c r="AJ43" s="32">
        <v>17.052191194279622</v>
      </c>
      <c r="AK43" s="32">
        <v>11.22030261825484</v>
      </c>
      <c r="AL43" s="32">
        <v>2.1730365375660363</v>
      </c>
      <c r="AM43" s="32" t="s">
        <v>97</v>
      </c>
      <c r="AN43" s="32">
        <v>56.11154925595745</v>
      </c>
      <c r="AO43" s="32" t="s">
        <v>97</v>
      </c>
      <c r="AP43" s="32" t="s">
        <v>97</v>
      </c>
      <c r="AQ43" s="32" t="s">
        <v>97</v>
      </c>
      <c r="AR43" s="32" t="s">
        <v>97</v>
      </c>
      <c r="AS43" s="32" t="s">
        <v>97</v>
      </c>
      <c r="AT43" s="32" t="s">
        <v>97</v>
      </c>
      <c r="AU43" s="32" t="s">
        <v>97</v>
      </c>
      <c r="AV43" s="32">
        <v>0.49064887027593523</v>
      </c>
      <c r="AW43" s="32">
        <v>55.620900385681516</v>
      </c>
      <c r="AX43" s="32" t="s">
        <v>97</v>
      </c>
      <c r="AY43" s="32" t="s">
        <v>97</v>
      </c>
      <c r="AZ43" s="32">
        <v>0.9050797365056372</v>
      </c>
      <c r="BA43" s="32" t="s">
        <v>97</v>
      </c>
      <c r="BB43" s="32">
        <v>53.699272151366586</v>
      </c>
      <c r="BC43" s="32">
        <v>1.0236999873406654</v>
      </c>
      <c r="BD43" s="32">
        <v>0.4834973807445536</v>
      </c>
      <c r="BE43" s="32">
        <v>0.9637879849667026</v>
      </c>
      <c r="BF43" s="32">
        <v>55.14776127099075</v>
      </c>
      <c r="BG43" s="32">
        <v>13.432196965084193</v>
      </c>
      <c r="BH43" s="32">
        <v>33.37150632904126</v>
      </c>
      <c r="BI43" s="32">
        <v>56.11154925595745</v>
      </c>
      <c r="BJ43" s="32">
        <v>34.68047528134637</v>
      </c>
      <c r="BK43" s="32">
        <v>6.365241246174903</v>
      </c>
      <c r="BL43" s="32">
        <v>54.892813610965206</v>
      </c>
      <c r="BM43" s="32">
        <v>1.2187356449922495</v>
      </c>
      <c r="BN43" s="32">
        <v>50.49776535039676</v>
      </c>
      <c r="BO43" s="32">
        <v>5.6137839055606875</v>
      </c>
      <c r="BP43" s="32">
        <v>55.38520994341993</v>
      </c>
      <c r="BQ43" s="32">
        <v>0.7263393125375197</v>
      </c>
      <c r="BR43" s="32">
        <v>52.11092351880609</v>
      </c>
      <c r="BS43" s="32">
        <v>4.000625737151357</v>
      </c>
      <c r="BT43" s="32" t="s">
        <v>97</v>
      </c>
      <c r="BU43" s="32">
        <v>0.38966963499425744</v>
      </c>
    </row>
    <row r="44" spans="2:73" ht="15">
      <c r="B44" s="32" t="s">
        <v>144</v>
      </c>
      <c r="C44" s="32">
        <v>20.99317733660576</v>
      </c>
      <c r="D44" s="32">
        <v>1.0984861794077767</v>
      </c>
      <c r="E44" s="32">
        <v>4.373048042193857</v>
      </c>
      <c r="F44" s="32">
        <v>0.06202501515151515</v>
      </c>
      <c r="G44" s="32">
        <v>7.7964461103244735</v>
      </c>
      <c r="H44" s="32">
        <v>19.256856710990405</v>
      </c>
      <c r="I44" s="32">
        <v>15.066325972692963</v>
      </c>
      <c r="J44" s="32">
        <v>11.068945948438547</v>
      </c>
      <c r="K44" s="32">
        <v>23.254236735244827</v>
      </c>
      <c r="L44" s="32">
        <v>26.97004420905688</v>
      </c>
      <c r="M44" s="32">
        <v>7.353138474626479</v>
      </c>
      <c r="N44" s="32">
        <v>23.098460376653442</v>
      </c>
      <c r="O44" s="32">
        <v>11.224722307029907</v>
      </c>
      <c r="P44" s="32">
        <v>31.922715432597457</v>
      </c>
      <c r="Q44" s="32">
        <v>2.4004672510859164</v>
      </c>
      <c r="R44" s="32">
        <v>8.025360350872425</v>
      </c>
      <c r="S44" s="32">
        <v>0.7805224441956004</v>
      </c>
      <c r="T44" s="32">
        <v>20.836322690092736</v>
      </c>
      <c r="U44" s="32">
        <v>0.6823319951109819</v>
      </c>
      <c r="V44" s="32">
        <v>8.740731152409666</v>
      </c>
      <c r="W44" s="32">
        <v>0.3232050992910151</v>
      </c>
      <c r="X44" s="32">
        <v>0.17571050203232746</v>
      </c>
      <c r="Y44" s="32">
        <v>11.125023849294823</v>
      </c>
      <c r="Z44" s="32">
        <v>17.35560145345912</v>
      </c>
      <c r="AA44" s="32">
        <v>5.666846878897095</v>
      </c>
      <c r="AB44" s="32">
        <v>2.9949841077413053</v>
      </c>
      <c r="AC44" s="32">
        <v>4.992905817915937</v>
      </c>
      <c r="AD44" s="32">
        <v>16.259692531169282</v>
      </c>
      <c r="AE44" s="32">
        <v>10.075600226856844</v>
      </c>
      <c r="AF44" s="32">
        <v>30.39046020817731</v>
      </c>
      <c r="AG44" s="32">
        <v>3.932722475506074</v>
      </c>
      <c r="AH44" s="32">
        <v>7.3857430068128425</v>
      </c>
      <c r="AI44" s="32">
        <v>11.408029126632245</v>
      </c>
      <c r="AJ44" s="32">
        <v>7.647640243155171</v>
      </c>
      <c r="AK44" s="32">
        <v>6.119831163676527</v>
      </c>
      <c r="AL44" s="32">
        <v>1.7619391434065852</v>
      </c>
      <c r="AM44" s="32" t="s">
        <v>97</v>
      </c>
      <c r="AN44" s="32" t="s">
        <v>97</v>
      </c>
      <c r="AO44" s="32">
        <v>34.32318268368341</v>
      </c>
      <c r="AP44" s="32" t="s">
        <v>97</v>
      </c>
      <c r="AQ44" s="32" t="s">
        <v>97</v>
      </c>
      <c r="AR44" s="32" t="s">
        <v>97</v>
      </c>
      <c r="AS44" s="32" t="s">
        <v>97</v>
      </c>
      <c r="AT44" s="32" t="s">
        <v>97</v>
      </c>
      <c r="AU44" s="32" t="s">
        <v>97</v>
      </c>
      <c r="AV44" s="32">
        <v>34.32318268368341</v>
      </c>
      <c r="AW44" s="32" t="s">
        <v>97</v>
      </c>
      <c r="AX44" s="32" t="s">
        <v>97</v>
      </c>
      <c r="AY44" s="32" t="s">
        <v>97</v>
      </c>
      <c r="AZ44" s="32">
        <v>23.74612673403658</v>
      </c>
      <c r="BA44" s="32" t="s">
        <v>97</v>
      </c>
      <c r="BB44" s="32">
        <v>0.34525800874420787</v>
      </c>
      <c r="BC44" s="32">
        <v>10.231797940902588</v>
      </c>
      <c r="BD44" s="32" t="s">
        <v>97</v>
      </c>
      <c r="BE44" s="32">
        <v>0.27028500847647574</v>
      </c>
      <c r="BF44" s="32">
        <v>34.05289767520693</v>
      </c>
      <c r="BG44" s="32">
        <v>10.865285381625503</v>
      </c>
      <c r="BH44" s="32">
        <v>18.50505935705069</v>
      </c>
      <c r="BI44" s="32">
        <v>34.32318268368341</v>
      </c>
      <c r="BJ44" s="32">
        <v>21.540689657541392</v>
      </c>
      <c r="BK44" s="32">
        <v>4.688516092143299</v>
      </c>
      <c r="BL44" s="32">
        <v>32.63861704269886</v>
      </c>
      <c r="BM44" s="32">
        <v>1.6845656409845264</v>
      </c>
      <c r="BN44" s="32">
        <v>30.044125427169327</v>
      </c>
      <c r="BO44" s="32">
        <v>3.765939294160493</v>
      </c>
      <c r="BP44" s="32">
        <v>33.29438107241099</v>
      </c>
      <c r="BQ44" s="32">
        <v>1.028801611272389</v>
      </c>
      <c r="BR44" s="32">
        <v>33.608100172444956</v>
      </c>
      <c r="BS44" s="32">
        <v>0.7150825112384328</v>
      </c>
      <c r="BT44" s="32" t="s">
        <v>97</v>
      </c>
      <c r="BU44" s="32">
        <v>0.2603507059192508</v>
      </c>
    </row>
    <row r="45" spans="2:73" ht="15">
      <c r="B45" s="32" t="s">
        <v>145</v>
      </c>
      <c r="C45" s="32">
        <v>15.9952509543827</v>
      </c>
      <c r="D45" s="32">
        <v>1.3638604322146093</v>
      </c>
      <c r="E45" s="32">
        <v>3.549215892859269</v>
      </c>
      <c r="F45" s="32">
        <v>0.14101119512248755</v>
      </c>
      <c r="G45" s="32">
        <v>4.744654712973901</v>
      </c>
      <c r="H45" s="32">
        <v>9.919601743958117</v>
      </c>
      <c r="I45" s="32">
        <v>15.874391443594845</v>
      </c>
      <c r="J45" s="32">
        <v>9.722798759423915</v>
      </c>
      <c r="K45" s="32">
        <v>16.071194428129044</v>
      </c>
      <c r="L45" s="32">
        <v>16.68485915790453</v>
      </c>
      <c r="M45" s="32">
        <v>9.109134029648414</v>
      </c>
      <c r="N45" s="32">
        <v>16.089910026856575</v>
      </c>
      <c r="O45" s="32">
        <v>9.704083160696367</v>
      </c>
      <c r="P45" s="32">
        <v>23.383398606528825</v>
      </c>
      <c r="Q45" s="32">
        <v>2.4105945810241174</v>
      </c>
      <c r="R45" s="32">
        <v>4.709954754644847</v>
      </c>
      <c r="S45" s="32">
        <v>0.32732479878743703</v>
      </c>
      <c r="T45" s="32">
        <v>17.88238112714284</v>
      </c>
      <c r="U45" s="32">
        <v>0.5096509350276972</v>
      </c>
      <c r="V45" s="32">
        <v>4.910358422572668</v>
      </c>
      <c r="W45" s="32">
        <v>0.25923319777586357</v>
      </c>
      <c r="X45" s="32">
        <v>0.30351731379578256</v>
      </c>
      <c r="Y45" s="32">
        <v>8.27509750851442</v>
      </c>
      <c r="Z45" s="32">
        <v>13.97141249259259</v>
      </c>
      <c r="AA45" s="32">
        <v>3.2439658726501603</v>
      </c>
      <c r="AB45" s="32">
        <v>2.818802366957096</v>
      </c>
      <c r="AC45" s="32">
        <v>3.66922191716495</v>
      </c>
      <c r="AD45" s="32">
        <v>10.920708394635492</v>
      </c>
      <c r="AE45" s="32">
        <v>8.385260508795408</v>
      </c>
      <c r="AF45" s="32">
        <v>23.813612441319947</v>
      </c>
      <c r="AG45" s="32">
        <v>1.9803807462330063</v>
      </c>
      <c r="AH45" s="32">
        <v>8.605266377770317</v>
      </c>
      <c r="AI45" s="32">
        <v>5.470345381273074</v>
      </c>
      <c r="AJ45" s="32">
        <v>3.3774473070198625</v>
      </c>
      <c r="AK45" s="32">
        <v>4.959218124813337</v>
      </c>
      <c r="AL45" s="32">
        <v>3.381715996676361</v>
      </c>
      <c r="AM45" s="32" t="s">
        <v>97</v>
      </c>
      <c r="AN45" s="32" t="s">
        <v>97</v>
      </c>
      <c r="AO45" s="32" t="s">
        <v>97</v>
      </c>
      <c r="AP45" s="32">
        <v>25.79399318755296</v>
      </c>
      <c r="AQ45" s="32" t="s">
        <v>97</v>
      </c>
      <c r="AR45" s="32" t="s">
        <v>97</v>
      </c>
      <c r="AS45" s="32" t="s">
        <v>97</v>
      </c>
      <c r="AT45" s="32" t="s">
        <v>97</v>
      </c>
      <c r="AU45" s="32" t="s">
        <v>97</v>
      </c>
      <c r="AV45" s="32">
        <v>25.79399318755296</v>
      </c>
      <c r="AW45" s="32" t="s">
        <v>97</v>
      </c>
      <c r="AX45" s="32" t="s">
        <v>97</v>
      </c>
      <c r="AY45" s="32" t="s">
        <v>97</v>
      </c>
      <c r="AZ45" s="32">
        <v>18.564756715963473</v>
      </c>
      <c r="BA45" s="32">
        <v>0.20825374731182797</v>
      </c>
      <c r="BB45" s="32">
        <v>0.14249275650362098</v>
      </c>
      <c r="BC45" s="32">
        <v>6.878489967774027</v>
      </c>
      <c r="BD45" s="32" t="s">
        <v>97</v>
      </c>
      <c r="BE45" s="32">
        <v>0.1845017921138556</v>
      </c>
      <c r="BF45" s="32">
        <v>25.609491395439104</v>
      </c>
      <c r="BG45" s="32">
        <v>10.384843558718872</v>
      </c>
      <c r="BH45" s="32">
        <v>10.398946998586654</v>
      </c>
      <c r="BI45" s="32">
        <v>25.79399318755296</v>
      </c>
      <c r="BJ45" s="32">
        <v>14.326373823112075</v>
      </c>
      <c r="BK45" s="32">
        <v>3.063064310245693</v>
      </c>
      <c r="BL45" s="32">
        <v>25.081079040729136</v>
      </c>
      <c r="BM45" s="32">
        <v>0.7129141468238149</v>
      </c>
      <c r="BN45" s="32">
        <v>23.639140054028058</v>
      </c>
      <c r="BO45" s="32">
        <v>2.0892526810467666</v>
      </c>
      <c r="BP45" s="32">
        <v>25.79399318755296</v>
      </c>
      <c r="BQ45" s="32" t="s">
        <v>97</v>
      </c>
      <c r="BR45" s="32">
        <v>24.799349298293333</v>
      </c>
      <c r="BS45" s="32">
        <v>0.9946438892596139</v>
      </c>
      <c r="BT45" s="32" t="s">
        <v>97</v>
      </c>
      <c r="BU45" s="32">
        <v>0.13025117126071206</v>
      </c>
    </row>
    <row r="46" spans="2:73" ht="15">
      <c r="B46" s="32" t="s">
        <v>146</v>
      </c>
      <c r="C46" s="32" t="s">
        <v>97</v>
      </c>
      <c r="D46" s="32">
        <v>1.3118964242853097</v>
      </c>
      <c r="E46" s="32">
        <v>1.4188901202404554</v>
      </c>
      <c r="F46" s="32">
        <v>10.773884379101519</v>
      </c>
      <c r="G46" s="32">
        <v>6.0738909287310685</v>
      </c>
      <c r="H46" s="32">
        <v>9.598641550827688</v>
      </c>
      <c r="I46" s="32">
        <v>9.979920301530672</v>
      </c>
      <c r="J46" s="32">
        <v>12.252334566422526</v>
      </c>
      <c r="K46" s="32">
        <v>7.326227285935838</v>
      </c>
      <c r="L46" s="32">
        <v>19.345262930312202</v>
      </c>
      <c r="M46" s="32">
        <v>0.233298922046143</v>
      </c>
      <c r="N46" s="32">
        <v>13.715902944892498</v>
      </c>
      <c r="O46" s="32">
        <v>5.862658907465868</v>
      </c>
      <c r="P46" s="32">
        <v>18.374806148534766</v>
      </c>
      <c r="Q46" s="32">
        <v>1.2037557038235782</v>
      </c>
      <c r="R46" s="32">
        <v>3.800915697212651</v>
      </c>
      <c r="S46" s="32">
        <v>0.4474729074012722</v>
      </c>
      <c r="T46" s="32">
        <v>12.256328309910801</v>
      </c>
      <c r="U46" s="32">
        <v>0.4706479750706437</v>
      </c>
      <c r="V46" s="32">
        <v>4.319782121698031</v>
      </c>
      <c r="W46" s="32">
        <v>0.5077820554664723</v>
      </c>
      <c r="X46" s="32">
        <v>0.4578523458093565</v>
      </c>
      <c r="Y46" s="32">
        <v>7.490772267876367</v>
      </c>
      <c r="Z46" s="32">
        <v>7.556308740611983</v>
      </c>
      <c r="AA46" s="32">
        <v>4.073628498060658</v>
      </c>
      <c r="AB46" s="32">
        <v>1.1619046897641587</v>
      </c>
      <c r="AC46" s="32">
        <v>2.5361986231676177</v>
      </c>
      <c r="AD46" s="32">
        <v>10.714865896669046</v>
      </c>
      <c r="AE46" s="32">
        <v>5.165592642757538</v>
      </c>
      <c r="AF46" s="32">
        <v>16.371828800409222</v>
      </c>
      <c r="AG46" s="32">
        <v>3.206733051949128</v>
      </c>
      <c r="AH46" s="32">
        <v>5.589886464105718</v>
      </c>
      <c r="AI46" s="32">
        <v>2.434955481398934</v>
      </c>
      <c r="AJ46" s="32">
        <v>3.168527821562848</v>
      </c>
      <c r="AK46" s="32">
        <v>2.5889960341633067</v>
      </c>
      <c r="AL46" s="32">
        <v>5.7961960511275485</v>
      </c>
      <c r="AM46" s="32" t="s">
        <v>97</v>
      </c>
      <c r="AN46" s="32" t="s">
        <v>97</v>
      </c>
      <c r="AO46" s="32" t="s">
        <v>97</v>
      </c>
      <c r="AP46" s="32" t="s">
        <v>97</v>
      </c>
      <c r="AQ46" s="32">
        <v>19.578561852358348</v>
      </c>
      <c r="AR46" s="32" t="s">
        <v>97</v>
      </c>
      <c r="AS46" s="32" t="s">
        <v>97</v>
      </c>
      <c r="AT46" s="32" t="s">
        <v>97</v>
      </c>
      <c r="AU46" s="32" t="s">
        <v>97</v>
      </c>
      <c r="AV46" s="32">
        <v>19.302725658266226</v>
      </c>
      <c r="AW46" s="32" t="s">
        <v>97</v>
      </c>
      <c r="AX46" s="32" t="s">
        <v>97</v>
      </c>
      <c r="AY46" s="32">
        <v>0.27583619409212284</v>
      </c>
      <c r="AZ46" s="32">
        <v>14.68998072888584</v>
      </c>
      <c r="BA46" s="32">
        <v>0.552188298547412</v>
      </c>
      <c r="BB46" s="32" t="s">
        <v>97</v>
      </c>
      <c r="BC46" s="32">
        <v>3.979730593400089</v>
      </c>
      <c r="BD46" s="32">
        <v>0.3566622315250161</v>
      </c>
      <c r="BE46" s="32">
        <v>0.16974878272859217</v>
      </c>
      <c r="BF46" s="32">
        <v>19.40881306962975</v>
      </c>
      <c r="BG46" s="32">
        <v>9.250097986960832</v>
      </c>
      <c r="BH46" s="32">
        <v>7.059476174147046</v>
      </c>
      <c r="BI46" s="32">
        <v>19.578561852358348</v>
      </c>
      <c r="BJ46" s="32">
        <v>10.373975660797598</v>
      </c>
      <c r="BK46" s="32">
        <v>3.378111024120598</v>
      </c>
      <c r="BL46" s="32">
        <v>17.95896854024509</v>
      </c>
      <c r="BM46" s="32">
        <v>1.619593312113256</v>
      </c>
      <c r="BN46" s="32">
        <v>15.952694722342036</v>
      </c>
      <c r="BO46" s="32">
        <v>3.625867130016319</v>
      </c>
      <c r="BP46" s="32">
        <v>18.926287425538447</v>
      </c>
      <c r="BQ46" s="32">
        <v>0.6522744268198933</v>
      </c>
      <c r="BR46" s="32">
        <v>18.478688986945883</v>
      </c>
      <c r="BS46" s="32">
        <v>1.0998728654124605</v>
      </c>
      <c r="BT46" s="32" t="s">
        <v>97</v>
      </c>
      <c r="BU46" s="32">
        <v>0.12944634343139855</v>
      </c>
    </row>
    <row r="47" spans="2:73" ht="15">
      <c r="B47" s="32" t="s">
        <v>147</v>
      </c>
      <c r="C47" s="32" t="s">
        <v>97</v>
      </c>
      <c r="D47" s="32">
        <v>0.08657512452830189</v>
      </c>
      <c r="E47" s="32">
        <v>0.29761492946827317</v>
      </c>
      <c r="F47" s="32">
        <v>7.85175971327867</v>
      </c>
      <c r="G47" s="32">
        <v>1.2713441119013384</v>
      </c>
      <c r="H47" s="32">
        <v>7.054210075157406</v>
      </c>
      <c r="I47" s="32">
        <v>2.4530838040191756</v>
      </c>
      <c r="J47" s="32">
        <v>5.26398939868303</v>
      </c>
      <c r="K47" s="32">
        <v>4.243304480493551</v>
      </c>
      <c r="L47" s="32">
        <v>7.834382050967719</v>
      </c>
      <c r="M47" s="32">
        <v>1.672911828208863</v>
      </c>
      <c r="N47" s="32">
        <v>7.998036289237515</v>
      </c>
      <c r="O47" s="32">
        <v>1.5092575899390683</v>
      </c>
      <c r="P47" s="32">
        <v>9.303154200192498</v>
      </c>
      <c r="Q47" s="32">
        <v>0.20413967898408636</v>
      </c>
      <c r="R47" s="32">
        <v>1.9503597332383598</v>
      </c>
      <c r="S47" s="32">
        <v>0.06402692011661808</v>
      </c>
      <c r="T47" s="32">
        <v>6.250643453881816</v>
      </c>
      <c r="U47" s="32">
        <v>0.3917671820571992</v>
      </c>
      <c r="V47" s="32">
        <v>1.8753791424595807</v>
      </c>
      <c r="W47" s="32">
        <v>0.2663458177135789</v>
      </c>
      <c r="X47" s="32" t="s">
        <v>97</v>
      </c>
      <c r="Y47" s="32">
        <v>4.917208673128687</v>
      </c>
      <c r="Z47" s="32">
        <v>3.617384452540082</v>
      </c>
      <c r="AA47" s="32">
        <v>0.9727007535078125</v>
      </c>
      <c r="AB47" s="32">
        <v>0.19324251770216333</v>
      </c>
      <c r="AC47" s="32">
        <v>0.8699478144356344</v>
      </c>
      <c r="AD47" s="32">
        <v>4.641042351801192</v>
      </c>
      <c r="AE47" s="32">
        <v>3.8030611952375906</v>
      </c>
      <c r="AF47" s="32">
        <v>8.492693691093576</v>
      </c>
      <c r="AG47" s="32">
        <v>1.0146001880830053</v>
      </c>
      <c r="AH47" s="32">
        <v>1.2892602148456083</v>
      </c>
      <c r="AI47" s="32">
        <v>1.1417422321336763</v>
      </c>
      <c r="AJ47" s="32">
        <v>1.530082876032</v>
      </c>
      <c r="AK47" s="32">
        <v>2.574770528632574</v>
      </c>
      <c r="AL47" s="32">
        <v>2.971438027532719</v>
      </c>
      <c r="AM47" s="32" t="s">
        <v>97</v>
      </c>
      <c r="AN47" s="32" t="s">
        <v>97</v>
      </c>
      <c r="AO47" s="32" t="s">
        <v>97</v>
      </c>
      <c r="AP47" s="32" t="s">
        <v>97</v>
      </c>
      <c r="AQ47" s="32" t="s">
        <v>97</v>
      </c>
      <c r="AR47" s="32">
        <v>9.507293879176583</v>
      </c>
      <c r="AS47" s="32" t="s">
        <v>97</v>
      </c>
      <c r="AT47" s="32" t="s">
        <v>97</v>
      </c>
      <c r="AU47" s="32" t="s">
        <v>97</v>
      </c>
      <c r="AV47" s="32">
        <v>9.507293879176583</v>
      </c>
      <c r="AW47" s="32" t="s">
        <v>97</v>
      </c>
      <c r="AX47" s="32" t="s">
        <v>97</v>
      </c>
      <c r="AY47" s="32" t="s">
        <v>97</v>
      </c>
      <c r="AZ47" s="32">
        <v>7.552582148563767</v>
      </c>
      <c r="BA47" s="32" t="s">
        <v>97</v>
      </c>
      <c r="BB47" s="32" t="s">
        <v>97</v>
      </c>
      <c r="BC47" s="32">
        <v>1.9547117306128148</v>
      </c>
      <c r="BD47" s="32" t="s">
        <v>97</v>
      </c>
      <c r="BE47" s="32" t="s">
        <v>97</v>
      </c>
      <c r="BF47" s="32">
        <v>9.507293879176583</v>
      </c>
      <c r="BG47" s="32">
        <v>3.1199883188661177</v>
      </c>
      <c r="BH47" s="32">
        <v>3.303365625423327</v>
      </c>
      <c r="BI47" s="32">
        <v>9.507293879176583</v>
      </c>
      <c r="BJ47" s="32">
        <v>4.182992465956718</v>
      </c>
      <c r="BK47" s="32">
        <v>0.40670314302749117</v>
      </c>
      <c r="BL47" s="32">
        <v>9.148468184872753</v>
      </c>
      <c r="BM47" s="32">
        <v>0.35882569430383116</v>
      </c>
      <c r="BN47" s="32">
        <v>9.100923565152835</v>
      </c>
      <c r="BO47" s="32">
        <v>0.4063703140237516</v>
      </c>
      <c r="BP47" s="32">
        <v>9.507293879176583</v>
      </c>
      <c r="BQ47" s="32" t="s">
        <v>97</v>
      </c>
      <c r="BR47" s="32">
        <v>8.84403417401963</v>
      </c>
      <c r="BS47" s="32">
        <v>0.6632597051569552</v>
      </c>
      <c r="BT47" s="32" t="s">
        <v>97</v>
      </c>
      <c r="BU47" s="32" t="s">
        <v>97</v>
      </c>
    </row>
    <row r="48" spans="2:73" ht="15">
      <c r="B48" s="32" t="s">
        <v>148</v>
      </c>
      <c r="C48" s="32">
        <v>11.179860807279635</v>
      </c>
      <c r="D48" s="32">
        <v>0.3825615802405519</v>
      </c>
      <c r="E48" s="32">
        <v>0.9460891727947569</v>
      </c>
      <c r="F48" s="32">
        <v>0.24157189201741652</v>
      </c>
      <c r="G48" s="32">
        <v>2.1572281351207674</v>
      </c>
      <c r="H48" s="32">
        <v>5.725715979015734</v>
      </c>
      <c r="I48" s="32">
        <v>9.181595608437393</v>
      </c>
      <c r="J48" s="32">
        <v>3.141846509342554</v>
      </c>
      <c r="K48" s="32">
        <v>11.76546507811057</v>
      </c>
      <c r="L48" s="32">
        <v>9.147357800646937</v>
      </c>
      <c r="M48" s="32">
        <v>5.759953786806192</v>
      </c>
      <c r="N48" s="32">
        <v>6.575298787255689</v>
      </c>
      <c r="O48" s="32">
        <v>8.332012800197441</v>
      </c>
      <c r="P48" s="32">
        <v>13.1825168137419</v>
      </c>
      <c r="Q48" s="32">
        <v>1.724794773711214</v>
      </c>
      <c r="R48" s="32">
        <v>2.6818429013605423</v>
      </c>
      <c r="S48" s="32">
        <v>0.19227386363636362</v>
      </c>
      <c r="T48" s="32">
        <v>10.022916664344818</v>
      </c>
      <c r="U48" s="32">
        <v>0.0784014686248331</v>
      </c>
      <c r="V48" s="32">
        <v>2.877407364287921</v>
      </c>
      <c r="W48" s="32">
        <v>0.3266622259033483</v>
      </c>
      <c r="X48" s="32">
        <v>0.06742132827988338</v>
      </c>
      <c r="Y48" s="32">
        <v>3.538517968232418</v>
      </c>
      <c r="Z48" s="32">
        <v>8.307745268661332</v>
      </c>
      <c r="AA48" s="32">
        <v>2.993627022279497</v>
      </c>
      <c r="AB48" s="32">
        <v>1.0479100762412483</v>
      </c>
      <c r="AC48" s="32">
        <v>1.9502556380960616</v>
      </c>
      <c r="AD48" s="32">
        <v>9.380541027322026</v>
      </c>
      <c r="AE48" s="32">
        <v>2.528604845793785</v>
      </c>
      <c r="AF48" s="32">
        <v>12.569743406527762</v>
      </c>
      <c r="AG48" s="32">
        <v>2.3375681809253575</v>
      </c>
      <c r="AH48" s="32">
        <v>6.382837967518254</v>
      </c>
      <c r="AI48" s="32">
        <v>2.8751008170573007</v>
      </c>
      <c r="AJ48" s="32">
        <v>2.5030178581537563</v>
      </c>
      <c r="AK48" s="32">
        <v>1.823542373092229</v>
      </c>
      <c r="AL48" s="32">
        <v>1.3228125716315888</v>
      </c>
      <c r="AM48" s="32" t="s">
        <v>97</v>
      </c>
      <c r="AN48" s="32" t="s">
        <v>97</v>
      </c>
      <c r="AO48" s="32" t="s">
        <v>97</v>
      </c>
      <c r="AP48" s="32" t="s">
        <v>97</v>
      </c>
      <c r="AQ48" s="32" t="s">
        <v>97</v>
      </c>
      <c r="AR48" s="32" t="s">
        <v>97</v>
      </c>
      <c r="AS48" s="32">
        <v>14.90731158745312</v>
      </c>
      <c r="AT48" s="32" t="s">
        <v>97</v>
      </c>
      <c r="AU48" s="32" t="s">
        <v>97</v>
      </c>
      <c r="AV48" s="32">
        <v>14.90731158745312</v>
      </c>
      <c r="AW48" s="32" t="s">
        <v>97</v>
      </c>
      <c r="AX48" s="32" t="s">
        <v>97</v>
      </c>
      <c r="AY48" s="32" t="s">
        <v>97</v>
      </c>
      <c r="AZ48" s="32">
        <v>10.540676173336132</v>
      </c>
      <c r="BA48" s="32">
        <v>0.15059498648017366</v>
      </c>
      <c r="BB48" s="32" t="s">
        <v>97</v>
      </c>
      <c r="BC48" s="32">
        <v>4.216040427636819</v>
      </c>
      <c r="BD48" s="32" t="s">
        <v>97</v>
      </c>
      <c r="BE48" s="32">
        <v>0.10501485215053763</v>
      </c>
      <c r="BF48" s="32">
        <v>14.802296735302583</v>
      </c>
      <c r="BG48" s="32">
        <v>4.821681685964833</v>
      </c>
      <c r="BH48" s="32">
        <v>7.0386885574221765</v>
      </c>
      <c r="BI48" s="32">
        <v>14.90731158745312</v>
      </c>
      <c r="BJ48" s="32">
        <v>10.192989030048546</v>
      </c>
      <c r="BK48" s="32">
        <v>1.6214724085071412</v>
      </c>
      <c r="BL48" s="32">
        <v>13.670113494953645</v>
      </c>
      <c r="BM48" s="32">
        <v>1.2371980924994734</v>
      </c>
      <c r="BN48" s="32">
        <v>13.030247896880446</v>
      </c>
      <c r="BO48" s="32">
        <v>1.8770636905726734</v>
      </c>
      <c r="BP48" s="32">
        <v>13.345763532189443</v>
      </c>
      <c r="BQ48" s="32">
        <v>1.5615480552636736</v>
      </c>
      <c r="BR48" s="32">
        <v>14.65170174882241</v>
      </c>
      <c r="BS48" s="32">
        <v>0.2556098386307113</v>
      </c>
      <c r="BT48" s="32" t="s">
        <v>97</v>
      </c>
      <c r="BU48" s="32" t="s">
        <v>97</v>
      </c>
    </row>
    <row r="49" spans="2:73" ht="15">
      <c r="B49" s="32" t="s">
        <v>149</v>
      </c>
      <c r="C49" s="32">
        <v>5.253413991990988</v>
      </c>
      <c r="D49" s="32">
        <v>1.8401707030436951</v>
      </c>
      <c r="E49" s="32">
        <v>0.7262565934751675</v>
      </c>
      <c r="F49" s="32" t="s">
        <v>97</v>
      </c>
      <c r="G49" s="32">
        <v>3.2343994037660586</v>
      </c>
      <c r="H49" s="32">
        <v>6.969133295015136</v>
      </c>
      <c r="I49" s="32">
        <v>4.085107397260776</v>
      </c>
      <c r="J49" s="32">
        <v>4.388393612334293</v>
      </c>
      <c r="K49" s="32">
        <v>6.665847079941617</v>
      </c>
      <c r="L49" s="32">
        <v>10.420948211413661</v>
      </c>
      <c r="M49" s="32">
        <v>0.6332924808622502</v>
      </c>
      <c r="N49" s="32">
        <v>8.20389026796426</v>
      </c>
      <c r="O49" s="32">
        <v>2.8503504243116513</v>
      </c>
      <c r="P49" s="32">
        <v>10.786721209566414</v>
      </c>
      <c r="Q49" s="32">
        <v>0.2675194827094949</v>
      </c>
      <c r="R49" s="32">
        <v>1.768484035723121</v>
      </c>
      <c r="S49" s="32">
        <v>0.19585162373884618</v>
      </c>
      <c r="T49" s="32">
        <v>7.418060609830684</v>
      </c>
      <c r="U49" s="32">
        <v>0.4277069444432578</v>
      </c>
      <c r="V49" s="32">
        <v>1.830379035727538</v>
      </c>
      <c r="W49" s="32">
        <v>0.26364836409135084</v>
      </c>
      <c r="X49" s="32">
        <v>0.20148505558514795</v>
      </c>
      <c r="Y49" s="32">
        <v>2.544668226806676</v>
      </c>
      <c r="Z49" s="32">
        <v>5.218017636632234</v>
      </c>
      <c r="AA49" s="32">
        <v>3.090069773251852</v>
      </c>
      <c r="AB49" s="32">
        <v>0.14777737249658313</v>
      </c>
      <c r="AC49" s="32">
        <v>0.6288323110050583</v>
      </c>
      <c r="AD49" s="32">
        <v>4.866110745148427</v>
      </c>
      <c r="AE49" s="32">
        <v>5.411520263625843</v>
      </c>
      <c r="AF49" s="32">
        <v>9.784748959699286</v>
      </c>
      <c r="AG49" s="32">
        <v>1.2694917325766253</v>
      </c>
      <c r="AH49" s="32">
        <v>2.2430267205829173</v>
      </c>
      <c r="AI49" s="32">
        <v>3.2017636629690167</v>
      </c>
      <c r="AJ49" s="32">
        <v>2.9873174582470603</v>
      </c>
      <c r="AK49" s="32">
        <v>1.7447908325372583</v>
      </c>
      <c r="AL49" s="32">
        <v>0.8773420179396583</v>
      </c>
      <c r="AM49" s="32" t="s">
        <v>97</v>
      </c>
      <c r="AN49" s="32" t="s">
        <v>97</v>
      </c>
      <c r="AO49" s="32" t="s">
        <v>97</v>
      </c>
      <c r="AP49" s="32" t="s">
        <v>97</v>
      </c>
      <c r="AQ49" s="32" t="s">
        <v>97</v>
      </c>
      <c r="AR49" s="32" t="s">
        <v>97</v>
      </c>
      <c r="AS49" s="32" t="s">
        <v>97</v>
      </c>
      <c r="AT49" s="32">
        <v>11.05424069227591</v>
      </c>
      <c r="AU49" s="32" t="s">
        <v>97</v>
      </c>
      <c r="AV49" s="32">
        <v>11.05424069227591</v>
      </c>
      <c r="AW49" s="32" t="s">
        <v>97</v>
      </c>
      <c r="AX49" s="32" t="s">
        <v>97</v>
      </c>
      <c r="AY49" s="32" t="s">
        <v>97</v>
      </c>
      <c r="AZ49" s="32">
        <v>7.8314616696976485</v>
      </c>
      <c r="BA49" s="32">
        <v>0.7892162939328309</v>
      </c>
      <c r="BB49" s="32" t="s">
        <v>97</v>
      </c>
      <c r="BC49" s="32">
        <v>2.433562728645433</v>
      </c>
      <c r="BD49" s="32" t="s">
        <v>97</v>
      </c>
      <c r="BE49" s="32">
        <v>0.09647020343461031</v>
      </c>
      <c r="BF49" s="32">
        <v>10.9577704888413</v>
      </c>
      <c r="BG49" s="32">
        <v>2.7376859219150917</v>
      </c>
      <c r="BH49" s="32">
        <v>7.222212348317236</v>
      </c>
      <c r="BI49" s="32">
        <v>11.05424069227591</v>
      </c>
      <c r="BJ49" s="32">
        <v>6.178929418737254</v>
      </c>
      <c r="BK49" s="32">
        <v>1.357362255548933</v>
      </c>
      <c r="BL49" s="32">
        <v>10.277232191143103</v>
      </c>
      <c r="BM49" s="32">
        <v>0.7770085011328073</v>
      </c>
      <c r="BN49" s="32">
        <v>9.940581459552496</v>
      </c>
      <c r="BO49" s="32">
        <v>0.9813394659595668</v>
      </c>
      <c r="BP49" s="32">
        <v>9.9382280602389</v>
      </c>
      <c r="BQ49" s="32">
        <v>1.1160126320370083</v>
      </c>
      <c r="BR49" s="32">
        <v>10.943420928879945</v>
      </c>
      <c r="BS49" s="32">
        <v>0.11081976339596382</v>
      </c>
      <c r="BT49" s="32" t="s">
        <v>97</v>
      </c>
      <c r="BU49" s="32" t="s">
        <v>97</v>
      </c>
    </row>
    <row r="50" spans="2:73" ht="15">
      <c r="B50" s="32" t="s">
        <v>150</v>
      </c>
      <c r="C50" s="32">
        <v>3.959737033826082</v>
      </c>
      <c r="D50" s="32">
        <v>16.583274407545602</v>
      </c>
      <c r="E50" s="32">
        <v>3.901505918552306</v>
      </c>
      <c r="F50" s="32">
        <v>1.9659916402308604</v>
      </c>
      <c r="G50" s="32">
        <v>5.6259891914625015</v>
      </c>
      <c r="H50" s="32">
        <v>12.317269591172533</v>
      </c>
      <c r="I50" s="32">
        <v>19.719228600444833</v>
      </c>
      <c r="J50" s="32">
        <v>10.143516635542634</v>
      </c>
      <c r="K50" s="32">
        <v>21.89298155607471</v>
      </c>
      <c r="L50" s="32">
        <v>30.926833911767428</v>
      </c>
      <c r="M50" s="32">
        <v>1.1096642798499448</v>
      </c>
      <c r="N50" s="32">
        <v>15.184009098102077</v>
      </c>
      <c r="O50" s="32">
        <v>16.852489093515267</v>
      </c>
      <c r="P50" s="32">
        <v>26.420733648466392</v>
      </c>
      <c r="Q50" s="32">
        <v>5.61576454315098</v>
      </c>
      <c r="R50" s="32">
        <v>6.445337662322202</v>
      </c>
      <c r="S50" s="32">
        <v>0.3853659166666667</v>
      </c>
      <c r="T50" s="32">
        <v>20.300151428174118</v>
      </c>
      <c r="U50" s="32">
        <v>0.6074075265629079</v>
      </c>
      <c r="V50" s="32">
        <v>6.701066447228111</v>
      </c>
      <c r="W50" s="32">
        <v>0.7147040480850781</v>
      </c>
      <c r="X50" s="32">
        <v>0.5072616352865602</v>
      </c>
      <c r="Y50" s="32">
        <v>10.480706406417273</v>
      </c>
      <c r="Z50" s="32">
        <v>11.91881310845302</v>
      </c>
      <c r="AA50" s="32">
        <v>9.129717041460502</v>
      </c>
      <c r="AB50" s="32">
        <v>0.473866280385804</v>
      </c>
      <c r="AC50" s="32">
        <v>5.601840092744666</v>
      </c>
      <c r="AD50" s="32">
        <v>18.25539433615208</v>
      </c>
      <c r="AE50" s="32">
        <v>7.7053974823348055</v>
      </c>
      <c r="AF50" s="32">
        <v>26.27720022738812</v>
      </c>
      <c r="AG50" s="32">
        <v>5.75929796422924</v>
      </c>
      <c r="AH50" s="32">
        <v>13.406634755184037</v>
      </c>
      <c r="AI50" s="32">
        <v>7.49079021713272</v>
      </c>
      <c r="AJ50" s="32">
        <v>5.06402163263028</v>
      </c>
      <c r="AK50" s="32">
        <v>3.433822481955614</v>
      </c>
      <c r="AL50" s="32">
        <v>2.641229104714701</v>
      </c>
      <c r="AM50" s="32" t="s">
        <v>97</v>
      </c>
      <c r="AN50" s="32" t="s">
        <v>97</v>
      </c>
      <c r="AO50" s="32" t="s">
        <v>97</v>
      </c>
      <c r="AP50" s="32" t="s">
        <v>97</v>
      </c>
      <c r="AQ50" s="32" t="s">
        <v>97</v>
      </c>
      <c r="AR50" s="32" t="s">
        <v>97</v>
      </c>
      <c r="AS50" s="32" t="s">
        <v>97</v>
      </c>
      <c r="AT50" s="32" t="s">
        <v>97</v>
      </c>
      <c r="AU50" s="32">
        <v>32.036498191617376</v>
      </c>
      <c r="AV50" s="32">
        <v>31.019623180637534</v>
      </c>
      <c r="AW50" s="32">
        <v>0.35608492840914585</v>
      </c>
      <c r="AX50" s="32">
        <v>0.21125529488823686</v>
      </c>
      <c r="AY50" s="32">
        <v>0.4495347876824486</v>
      </c>
      <c r="AZ50" s="32">
        <v>17.55393034796983</v>
      </c>
      <c r="BA50" s="32">
        <v>0.15875883845126834</v>
      </c>
      <c r="BB50" s="32">
        <v>0.09466525759577278</v>
      </c>
      <c r="BC50" s="32">
        <v>11.1662480027675</v>
      </c>
      <c r="BD50" s="32">
        <v>3.0628957448329674</v>
      </c>
      <c r="BE50" s="32">
        <v>0.507564928011611</v>
      </c>
      <c r="BF50" s="32">
        <v>31.528933263605754</v>
      </c>
      <c r="BG50" s="32">
        <v>9.585164909753605</v>
      </c>
      <c r="BH50" s="32">
        <v>17.820262745193062</v>
      </c>
      <c r="BI50" s="32">
        <v>32.036498191617376</v>
      </c>
      <c r="BJ50" s="32">
        <v>16.89504272407555</v>
      </c>
      <c r="BK50" s="32">
        <v>6.925076392050022</v>
      </c>
      <c r="BL50" s="32">
        <v>29.464868629813854</v>
      </c>
      <c r="BM50" s="32">
        <v>2.5716295618035097</v>
      </c>
      <c r="BN50" s="32">
        <v>27.648288565119213</v>
      </c>
      <c r="BO50" s="32">
        <v>4.084692312702353</v>
      </c>
      <c r="BP50" s="32">
        <v>32.036498191617376</v>
      </c>
      <c r="BQ50" s="32" t="s">
        <v>97</v>
      </c>
      <c r="BR50" s="32">
        <v>30.950392520737363</v>
      </c>
      <c r="BS50" s="32">
        <v>1.0861056708800048</v>
      </c>
      <c r="BT50" s="32" t="s">
        <v>97</v>
      </c>
      <c r="BU50" s="32">
        <v>0.13231976676384838</v>
      </c>
    </row>
    <row r="51" spans="1:73" ht="15">
      <c r="A51" s="32" t="s">
        <v>2</v>
      </c>
      <c r="B51" s="32" t="s">
        <v>151</v>
      </c>
      <c r="C51" s="32">
        <v>127.51504728232607</v>
      </c>
      <c r="D51" s="32">
        <v>243.98057393166428</v>
      </c>
      <c r="E51" s="32">
        <v>159.53445923729166</v>
      </c>
      <c r="F51" s="32">
        <v>90.86818050640183</v>
      </c>
      <c r="G51" s="32">
        <v>285.8455170234895</v>
      </c>
      <c r="H51" s="32">
        <v>503.42781481163263</v>
      </c>
      <c r="I51" s="32">
        <v>404.31596316950976</v>
      </c>
      <c r="J51" s="32">
        <v>428.6170883369153</v>
      </c>
      <c r="K51" s="32">
        <v>479.12668964422784</v>
      </c>
      <c r="L51" s="32">
        <v>786.840303294125</v>
      </c>
      <c r="M51" s="32">
        <v>120.9034746870618</v>
      </c>
      <c r="N51" s="32">
        <v>653.7616383729882</v>
      </c>
      <c r="O51" s="32">
        <v>253.98213960818578</v>
      </c>
      <c r="P51" s="32">
        <v>841.5502075779307</v>
      </c>
      <c r="Q51" s="32">
        <v>66.19357040325171</v>
      </c>
      <c r="R51" s="32">
        <v>186.44138082086235</v>
      </c>
      <c r="S51" s="32">
        <v>13.302968873005575</v>
      </c>
      <c r="T51" s="32">
        <v>580.9467439312582</v>
      </c>
      <c r="U51" s="32">
        <v>13.584730165392543</v>
      </c>
      <c r="V51" s="32">
        <v>200.442709781764</v>
      </c>
      <c r="W51" s="32">
        <v>16.85492528830504</v>
      </c>
      <c r="X51" s="32">
        <v>11.427896688298537</v>
      </c>
      <c r="Y51" s="32">
        <v>369.9398109430862</v>
      </c>
      <c r="Z51" s="32">
        <v>383.7129378601582</v>
      </c>
      <c r="AA51" s="32">
        <v>142.66313248960896</v>
      </c>
      <c r="AB51" s="32">
        <v>48.959867299693535</v>
      </c>
      <c r="AC51" s="32">
        <v>109.5151552448579</v>
      </c>
      <c r="AD51" s="32">
        <v>470.9157989411554</v>
      </c>
      <c r="AE51" s="32">
        <v>278.3529564954554</v>
      </c>
      <c r="AF51" s="32">
        <v>758.3617928137389</v>
      </c>
      <c r="AG51" s="32">
        <v>149.38198516744202</v>
      </c>
      <c r="AH51" s="32">
        <v>193.94529174319914</v>
      </c>
      <c r="AI51" s="32">
        <v>201.38802981502633</v>
      </c>
      <c r="AJ51" s="32">
        <v>185.64138072546191</v>
      </c>
      <c r="AK51" s="32">
        <v>164.9514868844673</v>
      </c>
      <c r="AL51" s="32">
        <v>161.81758881302093</v>
      </c>
      <c r="AM51" s="32">
        <v>761.3447582418612</v>
      </c>
      <c r="AN51" s="32">
        <v>0.49064887027593523</v>
      </c>
      <c r="AO51" s="32">
        <v>34.32318268368341</v>
      </c>
      <c r="AP51" s="32">
        <v>25.79399318755296</v>
      </c>
      <c r="AQ51" s="32">
        <v>19.302725658266226</v>
      </c>
      <c r="AR51" s="32">
        <v>9.507293879176583</v>
      </c>
      <c r="AS51" s="32">
        <v>14.90731158745312</v>
      </c>
      <c r="AT51" s="32">
        <v>11.05424069227591</v>
      </c>
      <c r="AU51" s="32">
        <v>31.019623180637534</v>
      </c>
      <c r="AV51" s="32">
        <v>907.7437779811861</v>
      </c>
      <c r="AW51" s="32" t="s">
        <v>97</v>
      </c>
      <c r="AX51" s="32" t="s">
        <v>97</v>
      </c>
      <c r="AY51" s="32" t="s">
        <v>97</v>
      </c>
      <c r="AZ51" s="32">
        <v>655.4715066308419</v>
      </c>
      <c r="BA51" s="32">
        <v>11.451539066906943</v>
      </c>
      <c r="BB51" s="32">
        <v>0.9650179818024028</v>
      </c>
      <c r="BC51" s="32">
        <v>235.6858824621284</v>
      </c>
      <c r="BD51" s="32">
        <v>4.169831839494648</v>
      </c>
      <c r="BE51" s="32">
        <v>6.007524091212192</v>
      </c>
      <c r="BF51" s="32">
        <v>901.7362538899737</v>
      </c>
      <c r="BG51" s="32">
        <v>307.5060927892146</v>
      </c>
      <c r="BH51" s="32">
        <v>420.24998726547136</v>
      </c>
      <c r="BI51" s="32">
        <v>907.7437779811861</v>
      </c>
      <c r="BJ51" s="32">
        <v>491.9987389332835</v>
      </c>
      <c r="BK51" s="32">
        <v>130.2363763672509</v>
      </c>
      <c r="BL51" s="32">
        <v>837.947351202029</v>
      </c>
      <c r="BM51" s="32">
        <v>69.79642677915302</v>
      </c>
      <c r="BN51" s="32">
        <v>800.9626332885223</v>
      </c>
      <c r="BO51" s="32">
        <v>101.96153660104952</v>
      </c>
      <c r="BP51" s="32">
        <v>892.0675297367654</v>
      </c>
      <c r="BQ51" s="32">
        <v>15.676248244420105</v>
      </c>
      <c r="BR51" s="32">
        <v>876.8784595310195</v>
      </c>
      <c r="BS51" s="32">
        <v>30.865318450165073</v>
      </c>
      <c r="BT51" s="32" t="s">
        <v>97</v>
      </c>
      <c r="BU51" s="32">
        <v>4.99043009913199</v>
      </c>
    </row>
    <row r="52" spans="2:73" ht="15">
      <c r="B52" s="32" t="s">
        <v>143</v>
      </c>
      <c r="C52" s="32">
        <v>50.59902338007979</v>
      </c>
      <c r="D52" s="32">
        <v>0.328744710774889</v>
      </c>
      <c r="E52" s="32">
        <v>2.7454169339459544</v>
      </c>
      <c r="F52" s="32">
        <v>0.24725350928438555</v>
      </c>
      <c r="G52" s="32">
        <v>2.056546780005617</v>
      </c>
      <c r="H52" s="32">
        <v>16.256924288932957</v>
      </c>
      <c r="I52" s="32">
        <v>39.72006102515767</v>
      </c>
      <c r="J52" s="32">
        <v>31.818240009953236</v>
      </c>
      <c r="K52" s="32">
        <v>24.15874530413748</v>
      </c>
      <c r="L52" s="32">
        <v>46.20362019907224</v>
      </c>
      <c r="M52" s="32">
        <v>9.773365115018441</v>
      </c>
      <c r="N52" s="32">
        <v>34.374756194721954</v>
      </c>
      <c r="O52" s="32">
        <v>21.60222911936878</v>
      </c>
      <c r="P52" s="32">
        <v>54.00884973595781</v>
      </c>
      <c r="Q52" s="32">
        <v>1.968135578132839</v>
      </c>
      <c r="R52" s="32">
        <v>10.789362041878697</v>
      </c>
      <c r="S52" s="32">
        <v>1.2412008258878875</v>
      </c>
      <c r="T52" s="32">
        <v>33.749626667106384</v>
      </c>
      <c r="U52" s="32">
        <v>1.595048374570493</v>
      </c>
      <c r="V52" s="32">
        <v>11.972018773420794</v>
      </c>
      <c r="W52" s="32">
        <v>1.7521179529640416</v>
      </c>
      <c r="X52" s="32">
        <v>0.16165039462201183</v>
      </c>
      <c r="Y52" s="32">
        <v>14.122406531807298</v>
      </c>
      <c r="Z52" s="32">
        <v>25.1932824500993</v>
      </c>
      <c r="AA52" s="32">
        <v>16.499645937562075</v>
      </c>
      <c r="AB52" s="32">
        <v>4.748911295142703</v>
      </c>
      <c r="AC52" s="32">
        <v>8.751289202307268</v>
      </c>
      <c r="AD52" s="32">
        <v>26.850512561053467</v>
      </c>
      <c r="AE52" s="32">
        <v>15.626272255587239</v>
      </c>
      <c r="AF52" s="32">
        <v>52.49915157351452</v>
      </c>
      <c r="AG52" s="32">
        <v>3.477833740576131</v>
      </c>
      <c r="AH52" s="32">
        <v>12.924601638927987</v>
      </c>
      <c r="AI52" s="32">
        <v>12.544303230925166</v>
      </c>
      <c r="AJ52" s="32">
        <v>17.052191194279622</v>
      </c>
      <c r="AK52" s="32">
        <v>11.481722289068214</v>
      </c>
      <c r="AL52" s="32">
        <v>1.9741669608896513</v>
      </c>
      <c r="AM52" s="32" t="s">
        <v>97</v>
      </c>
      <c r="AN52" s="32">
        <v>55.620900385681516</v>
      </c>
      <c r="AO52" s="32" t="s">
        <v>97</v>
      </c>
      <c r="AP52" s="32" t="s">
        <v>97</v>
      </c>
      <c r="AQ52" s="32" t="s">
        <v>97</v>
      </c>
      <c r="AR52" s="32" t="s">
        <v>97</v>
      </c>
      <c r="AS52" s="32" t="s">
        <v>97</v>
      </c>
      <c r="AT52" s="32" t="s">
        <v>97</v>
      </c>
      <c r="AU52" s="32">
        <v>0.35608492840914585</v>
      </c>
      <c r="AV52" s="32" t="s">
        <v>97</v>
      </c>
      <c r="AW52" s="32">
        <v>55.97698531409066</v>
      </c>
      <c r="AX52" s="32" t="s">
        <v>97</v>
      </c>
      <c r="AY52" s="32" t="s">
        <v>97</v>
      </c>
      <c r="AZ52" s="32">
        <v>0.613300442906087</v>
      </c>
      <c r="BA52" s="32" t="s">
        <v>97</v>
      </c>
      <c r="BB52" s="32">
        <v>53.65909475240259</v>
      </c>
      <c r="BC52" s="32">
        <v>0.9596730672240473</v>
      </c>
      <c r="BD52" s="32">
        <v>0.7449170515579268</v>
      </c>
      <c r="BE52" s="32">
        <v>0.9637879849667026</v>
      </c>
      <c r="BF52" s="32">
        <v>55.01319732912396</v>
      </c>
      <c r="BG52" s="32">
        <v>13.467437794776151</v>
      </c>
      <c r="BH52" s="32">
        <v>33.46617158663703</v>
      </c>
      <c r="BI52" s="32">
        <v>55.97698531409066</v>
      </c>
      <c r="BJ52" s="32">
        <v>34.51527300200042</v>
      </c>
      <c r="BK52" s="32">
        <v>6.365241246174903</v>
      </c>
      <c r="BL52" s="32">
        <v>54.727611331619265</v>
      </c>
      <c r="BM52" s="32">
        <v>1.249373982471404</v>
      </c>
      <c r="BN52" s="32">
        <v>50.00711648012083</v>
      </c>
      <c r="BO52" s="32">
        <v>5.969868833969834</v>
      </c>
      <c r="BP52" s="32">
        <v>55.25064600155314</v>
      </c>
      <c r="BQ52" s="32">
        <v>0.7263393125375197</v>
      </c>
      <c r="BR52" s="32">
        <v>51.9763595769393</v>
      </c>
      <c r="BS52" s="32">
        <v>4.000625737151357</v>
      </c>
      <c r="BT52" s="32" t="s">
        <v>97</v>
      </c>
      <c r="BU52" s="32">
        <v>0.38966963499425744</v>
      </c>
    </row>
    <row r="53" spans="2:73" ht="15">
      <c r="B53" s="32" t="s">
        <v>152</v>
      </c>
      <c r="C53" s="32" t="s">
        <v>97</v>
      </c>
      <c r="D53" s="32" t="s">
        <v>97</v>
      </c>
      <c r="E53" s="32">
        <v>0.21125529488823686</v>
      </c>
      <c r="F53" s="32" t="s">
        <v>97</v>
      </c>
      <c r="G53" s="32" t="s">
        <v>97</v>
      </c>
      <c r="H53" s="32" t="s">
        <v>97</v>
      </c>
      <c r="I53" s="32">
        <v>0.21125529488823686</v>
      </c>
      <c r="J53" s="32" t="s">
        <v>97</v>
      </c>
      <c r="K53" s="32">
        <v>0.21125529488823686</v>
      </c>
      <c r="L53" s="32">
        <v>0.21125529488823686</v>
      </c>
      <c r="M53" s="32" t="s">
        <v>97</v>
      </c>
      <c r="N53" s="32">
        <v>0.21125529488823686</v>
      </c>
      <c r="O53" s="32" t="s">
        <v>97</v>
      </c>
      <c r="P53" s="32">
        <v>0.06698513702623905</v>
      </c>
      <c r="Q53" s="32">
        <v>0.14427015786199782</v>
      </c>
      <c r="R53" s="32">
        <v>0.13187587566260267</v>
      </c>
      <c r="S53" s="32" t="s">
        <v>97</v>
      </c>
      <c r="T53" s="32" t="s">
        <v>97</v>
      </c>
      <c r="U53" s="32">
        <v>0.07937941922563417</v>
      </c>
      <c r="V53" s="32">
        <v>0.13187587566260267</v>
      </c>
      <c r="W53" s="32" t="s">
        <v>97</v>
      </c>
      <c r="X53" s="32" t="s">
        <v>97</v>
      </c>
      <c r="Y53" s="32" t="s">
        <v>97</v>
      </c>
      <c r="Z53" s="32">
        <v>0.21125529488823686</v>
      </c>
      <c r="AA53" s="32" t="s">
        <v>97</v>
      </c>
      <c r="AB53" s="32" t="s">
        <v>97</v>
      </c>
      <c r="AC53" s="32" t="s">
        <v>97</v>
      </c>
      <c r="AD53" s="32">
        <v>0.21125529488823686</v>
      </c>
      <c r="AE53" s="32" t="s">
        <v>97</v>
      </c>
      <c r="AF53" s="32" t="s">
        <v>97</v>
      </c>
      <c r="AG53" s="32">
        <v>0.21125529488823686</v>
      </c>
      <c r="AH53" s="32" t="s">
        <v>97</v>
      </c>
      <c r="AI53" s="32">
        <v>0.21125529488823686</v>
      </c>
      <c r="AJ53" s="32" t="s">
        <v>97</v>
      </c>
      <c r="AK53" s="32" t="s">
        <v>97</v>
      </c>
      <c r="AL53" s="32" t="s">
        <v>97</v>
      </c>
      <c r="AM53" s="32" t="s">
        <v>97</v>
      </c>
      <c r="AN53" s="32" t="s">
        <v>97</v>
      </c>
      <c r="AO53" s="32" t="s">
        <v>97</v>
      </c>
      <c r="AP53" s="32" t="s">
        <v>97</v>
      </c>
      <c r="AQ53" s="32" t="s">
        <v>97</v>
      </c>
      <c r="AR53" s="32" t="s">
        <v>97</v>
      </c>
      <c r="AS53" s="32" t="s">
        <v>97</v>
      </c>
      <c r="AT53" s="32" t="s">
        <v>97</v>
      </c>
      <c r="AU53" s="32">
        <v>0.21125529488823686</v>
      </c>
      <c r="AV53" s="32" t="s">
        <v>97</v>
      </c>
      <c r="AW53" s="32" t="s">
        <v>97</v>
      </c>
      <c r="AX53" s="32">
        <v>0.21125529488823686</v>
      </c>
      <c r="AY53" s="32" t="s">
        <v>97</v>
      </c>
      <c r="AZ53" s="32" t="s">
        <v>97</v>
      </c>
      <c r="BA53" s="32" t="s">
        <v>97</v>
      </c>
      <c r="BB53" s="32" t="s">
        <v>97</v>
      </c>
      <c r="BC53" s="32">
        <v>0.21125529488823686</v>
      </c>
      <c r="BD53" s="32" t="s">
        <v>97</v>
      </c>
      <c r="BE53" s="32" t="s">
        <v>97</v>
      </c>
      <c r="BF53" s="32">
        <v>0.21125529488823686</v>
      </c>
      <c r="BG53" s="32">
        <v>0.21125529488823686</v>
      </c>
      <c r="BH53" s="32" t="s">
        <v>97</v>
      </c>
      <c r="BI53" s="32">
        <v>0.21125529488823686</v>
      </c>
      <c r="BJ53" s="32" t="s">
        <v>97</v>
      </c>
      <c r="BK53" s="32">
        <v>0.21125529488823686</v>
      </c>
      <c r="BL53" s="32">
        <v>0.21125529488823686</v>
      </c>
      <c r="BM53" s="32" t="s">
        <v>97</v>
      </c>
      <c r="BN53" s="32">
        <v>0.21125529488823686</v>
      </c>
      <c r="BO53" s="32" t="s">
        <v>97</v>
      </c>
      <c r="BP53" s="32">
        <v>0.21125529488823686</v>
      </c>
      <c r="BQ53" s="32" t="s">
        <v>97</v>
      </c>
      <c r="BR53" s="32">
        <v>0.21125529488823686</v>
      </c>
      <c r="BS53" s="32" t="s">
        <v>97</v>
      </c>
      <c r="BT53" s="32" t="s">
        <v>97</v>
      </c>
      <c r="BU53" s="32" t="s">
        <v>97</v>
      </c>
    </row>
    <row r="54" spans="2:73" ht="15">
      <c r="B54" s="32" t="s">
        <v>150</v>
      </c>
      <c r="C54" s="32" t="s">
        <v>97</v>
      </c>
      <c r="D54" s="32">
        <v>0.1754831525477235</v>
      </c>
      <c r="E54" s="32">
        <v>0.2740516351347251</v>
      </c>
      <c r="F54" s="32" t="s">
        <v>97</v>
      </c>
      <c r="G54" s="32">
        <v>0.27583619409212284</v>
      </c>
      <c r="H54" s="32">
        <v>0.27583619409212284</v>
      </c>
      <c r="I54" s="32">
        <v>0.4495347876824486</v>
      </c>
      <c r="J54" s="32">
        <v>0.5505975430686184</v>
      </c>
      <c r="K54" s="32">
        <v>0.17477343870595305</v>
      </c>
      <c r="L54" s="32">
        <v>0.6604802431382077</v>
      </c>
      <c r="M54" s="32">
        <v>0.06489073863636363</v>
      </c>
      <c r="N54" s="32">
        <v>0.27583619409212284</v>
      </c>
      <c r="O54" s="32">
        <v>0.4495347876824486</v>
      </c>
      <c r="P54" s="32">
        <v>0.7253709817745714</v>
      </c>
      <c r="Q54" s="32" t="s">
        <v>97</v>
      </c>
      <c r="R54" s="32">
        <v>0.456212543387225</v>
      </c>
      <c r="S54" s="32" t="s">
        <v>97</v>
      </c>
      <c r="T54" s="32">
        <v>0.18977901916171225</v>
      </c>
      <c r="U54" s="32" t="s">
        <v>97</v>
      </c>
      <c r="V54" s="32">
        <v>0.3906120909090909</v>
      </c>
      <c r="W54" s="32">
        <v>0.0656004524781341</v>
      </c>
      <c r="X54" s="32">
        <v>0.10988270006958942</v>
      </c>
      <c r="Y54" s="32">
        <v>0.615488281704982</v>
      </c>
      <c r="Z54" s="32" t="s">
        <v>97</v>
      </c>
      <c r="AA54" s="32" t="s">
        <v>97</v>
      </c>
      <c r="AB54" s="32" t="s">
        <v>97</v>
      </c>
      <c r="AC54" s="32">
        <v>0.2740516351347251</v>
      </c>
      <c r="AD54" s="32">
        <v>0.13091374414480078</v>
      </c>
      <c r="AE54" s="32">
        <v>0.3204056024950456</v>
      </c>
      <c r="AF54" s="32">
        <v>0.5501749900383154</v>
      </c>
      <c r="AG54" s="32">
        <v>0.1751959917362561</v>
      </c>
      <c r="AH54" s="32">
        <v>0.3052646298204508</v>
      </c>
      <c r="AI54" s="32">
        <v>0.14427015786199782</v>
      </c>
      <c r="AJ54" s="32" t="s">
        <v>97</v>
      </c>
      <c r="AK54" s="32">
        <v>0.14520961075878952</v>
      </c>
      <c r="AL54" s="32">
        <v>0.13062658333333335</v>
      </c>
      <c r="AM54" s="32" t="s">
        <v>97</v>
      </c>
      <c r="AN54" s="32" t="s">
        <v>97</v>
      </c>
      <c r="AO54" s="32" t="s">
        <v>97</v>
      </c>
      <c r="AP54" s="32" t="s">
        <v>97</v>
      </c>
      <c r="AQ54" s="32">
        <v>0.27583619409212284</v>
      </c>
      <c r="AR54" s="32" t="s">
        <v>97</v>
      </c>
      <c r="AS54" s="32" t="s">
        <v>97</v>
      </c>
      <c r="AT54" s="32" t="s">
        <v>97</v>
      </c>
      <c r="AU54" s="32">
        <v>0.4495347876824486</v>
      </c>
      <c r="AV54" s="32" t="s">
        <v>97</v>
      </c>
      <c r="AW54" s="32" t="s">
        <v>97</v>
      </c>
      <c r="AX54" s="32" t="s">
        <v>97</v>
      </c>
      <c r="AY54" s="32">
        <v>0.7253709817745714</v>
      </c>
      <c r="AZ54" s="32">
        <v>0.3857188941617123</v>
      </c>
      <c r="BA54" s="32" t="s">
        <v>97</v>
      </c>
      <c r="BB54" s="32" t="s">
        <v>97</v>
      </c>
      <c r="BC54" s="32">
        <v>0.3396520876128592</v>
      </c>
      <c r="BD54" s="32" t="s">
        <v>97</v>
      </c>
      <c r="BE54" s="32" t="s">
        <v>97</v>
      </c>
      <c r="BF54" s="32">
        <v>0.7253709817745714</v>
      </c>
      <c r="BG54" s="32">
        <v>0.07989631909212284</v>
      </c>
      <c r="BH54" s="32">
        <v>0.14427015786199782</v>
      </c>
      <c r="BI54" s="32">
        <v>0.7253709817745714</v>
      </c>
      <c r="BJ54" s="32">
        <v>0.4199709597352851</v>
      </c>
      <c r="BK54" s="32" t="s">
        <v>97</v>
      </c>
      <c r="BL54" s="32">
        <v>0.615488281704982</v>
      </c>
      <c r="BM54" s="32">
        <v>0.10988270006958942</v>
      </c>
      <c r="BN54" s="32">
        <v>0.6604802431382077</v>
      </c>
      <c r="BO54" s="32" t="s">
        <v>97</v>
      </c>
      <c r="BP54" s="32">
        <v>0.7253709817745714</v>
      </c>
      <c r="BQ54" s="32" t="s">
        <v>97</v>
      </c>
      <c r="BR54" s="32">
        <v>0.6604802431382077</v>
      </c>
      <c r="BS54" s="32">
        <v>0.06489073863636363</v>
      </c>
      <c r="BT54" s="32" t="s">
        <v>97</v>
      </c>
      <c r="BU54" s="32" t="s">
        <v>97</v>
      </c>
    </row>
    <row r="55" spans="1:73" ht="15">
      <c r="A55" s="32" t="s">
        <v>3</v>
      </c>
      <c r="B55" s="32" t="s">
        <v>153</v>
      </c>
      <c r="C55" s="32">
        <v>101.22495067296687</v>
      </c>
      <c r="D55" s="32">
        <v>181.59229776237567</v>
      </c>
      <c r="E55" s="32">
        <v>101.44768272439404</v>
      </c>
      <c r="F55" s="32">
        <v>63.07326165887096</v>
      </c>
      <c r="G55" s="32">
        <v>209.1323331493034</v>
      </c>
      <c r="H55" s="32">
        <v>365.80126357888605</v>
      </c>
      <c r="I55" s="32">
        <v>290.66926238901414</v>
      </c>
      <c r="J55" s="32">
        <v>313.04393012387635</v>
      </c>
      <c r="K55" s="32">
        <v>343.4265958440198</v>
      </c>
      <c r="L55" s="32">
        <v>570.2047128274392</v>
      </c>
      <c r="M55" s="32">
        <v>86.26581314045973</v>
      </c>
      <c r="N55" s="32">
        <v>475.8269843563364</v>
      </c>
      <c r="O55" s="32">
        <v>180.64354161155666</v>
      </c>
      <c r="P55" s="32">
        <v>612.5117637045937</v>
      </c>
      <c r="Q55" s="32">
        <v>43.9587622633095</v>
      </c>
      <c r="R55" s="32">
        <v>133.04622556759963</v>
      </c>
      <c r="S55" s="32">
        <v>8.960248615531409</v>
      </c>
      <c r="T55" s="32">
        <v>423.96555351212834</v>
      </c>
      <c r="U55" s="32">
        <v>9.715744330185974</v>
      </c>
      <c r="V55" s="32">
        <v>142.99521953631586</v>
      </c>
      <c r="W55" s="32">
        <v>11.848449092086314</v>
      </c>
      <c r="X55" s="32">
        <v>8.118345522600679</v>
      </c>
      <c r="Y55" s="32">
        <v>261.9917471567721</v>
      </c>
      <c r="Z55" s="32">
        <v>280.24322349885887</v>
      </c>
      <c r="AA55" s="32">
        <v>106.11720978967425</v>
      </c>
      <c r="AB55" s="32">
        <v>32.991955508109186</v>
      </c>
      <c r="AC55" s="32">
        <v>80.37962821012496</v>
      </c>
      <c r="AD55" s="32">
        <v>331.20458787349804</v>
      </c>
      <c r="AE55" s="32">
        <v>211.89435437616945</v>
      </c>
      <c r="AF55" s="32">
        <v>543.3430632558263</v>
      </c>
      <c r="AG55" s="32">
        <v>113.12746271207205</v>
      </c>
      <c r="AH55" s="32">
        <v>136.5200057453353</v>
      </c>
      <c r="AI55" s="32">
        <v>145.24356700169562</v>
      </c>
      <c r="AJ55" s="32">
        <v>130.40404137894382</v>
      </c>
      <c r="AK55" s="32">
        <v>124.20479928183316</v>
      </c>
      <c r="AL55" s="32">
        <v>120.09811256010165</v>
      </c>
      <c r="AM55" s="32">
        <v>555.0859317129373</v>
      </c>
      <c r="AN55" s="32">
        <v>0.9050797365056372</v>
      </c>
      <c r="AO55" s="32">
        <v>23.74612673403658</v>
      </c>
      <c r="AP55" s="32">
        <v>18.564756715963473</v>
      </c>
      <c r="AQ55" s="32">
        <v>14.68998072888584</v>
      </c>
      <c r="AR55" s="32">
        <v>7.552582148563767</v>
      </c>
      <c r="AS55" s="32">
        <v>10.540676173336132</v>
      </c>
      <c r="AT55" s="32">
        <v>7.8314616696976485</v>
      </c>
      <c r="AU55" s="32">
        <v>17.55393034796983</v>
      </c>
      <c r="AV55" s="32">
        <v>655.4715066308419</v>
      </c>
      <c r="AW55" s="32">
        <v>0.613300442906087</v>
      </c>
      <c r="AX55" s="32" t="s">
        <v>97</v>
      </c>
      <c r="AY55" s="32">
        <v>0.3857188941617123</v>
      </c>
      <c r="AZ55" s="32">
        <v>656.4705259679098</v>
      </c>
      <c r="BA55" s="32" t="s">
        <v>97</v>
      </c>
      <c r="BB55" s="32" t="s">
        <v>97</v>
      </c>
      <c r="BC55" s="32" t="s">
        <v>97</v>
      </c>
      <c r="BD55" s="32" t="s">
        <v>97</v>
      </c>
      <c r="BE55" s="32">
        <v>4.5275183430518275</v>
      </c>
      <c r="BF55" s="32">
        <v>651.9430076248576</v>
      </c>
      <c r="BG55" s="32">
        <v>217.95992849125244</v>
      </c>
      <c r="BH55" s="32">
        <v>309.0111985281108</v>
      </c>
      <c r="BI55" s="32">
        <v>656.4705259679098</v>
      </c>
      <c r="BJ55" s="32">
        <v>355.8437139912852</v>
      </c>
      <c r="BK55" s="32">
        <v>90.15613161134469</v>
      </c>
      <c r="BL55" s="32">
        <v>607.4189558624133</v>
      </c>
      <c r="BM55" s="32">
        <v>49.051570105490775</v>
      </c>
      <c r="BN55" s="32">
        <v>576.1586793312013</v>
      </c>
      <c r="BO55" s="32">
        <v>76.75895249896068</v>
      </c>
      <c r="BP55" s="32">
        <v>644.5867567819969</v>
      </c>
      <c r="BQ55" s="32">
        <v>11.883769185911252</v>
      </c>
      <c r="BR55" s="32">
        <v>632.5156945437332</v>
      </c>
      <c r="BS55" s="32">
        <v>23.95483142417413</v>
      </c>
      <c r="BT55" s="32" t="s">
        <v>97</v>
      </c>
      <c r="BU55" s="32">
        <v>2.965070876897251</v>
      </c>
    </row>
    <row r="56" spans="2:73" ht="15">
      <c r="B56" s="32" t="s">
        <v>5</v>
      </c>
      <c r="C56" s="32">
        <v>0.20825374731182797</v>
      </c>
      <c r="D56" s="32">
        <v>1.7437225822534994</v>
      </c>
      <c r="E56" s="32">
        <v>1.3501117053778247</v>
      </c>
      <c r="F56" s="32">
        <v>0.4960180720773564</v>
      </c>
      <c r="G56" s="32">
        <v>7.653432959886435</v>
      </c>
      <c r="H56" s="32">
        <v>10.599000499082981</v>
      </c>
      <c r="I56" s="32">
        <v>0.8525385678239598</v>
      </c>
      <c r="J56" s="32">
        <v>4.937962840957046</v>
      </c>
      <c r="K56" s="32">
        <v>6.513576225949894</v>
      </c>
      <c r="L56" s="32">
        <v>10.198756626211644</v>
      </c>
      <c r="M56" s="32">
        <v>1.2527824406952957</v>
      </c>
      <c r="N56" s="32">
        <v>10.500489083901929</v>
      </c>
      <c r="O56" s="32">
        <v>0.9510499830050131</v>
      </c>
      <c r="P56" s="32">
        <v>10.865468107561933</v>
      </c>
      <c r="Q56" s="32">
        <v>0.5860709593450089</v>
      </c>
      <c r="R56" s="32">
        <v>2.309826435431576</v>
      </c>
      <c r="S56" s="32">
        <v>0.1289955096629561</v>
      </c>
      <c r="T56" s="32">
        <v>7.185536062592142</v>
      </c>
      <c r="U56" s="32">
        <v>0.11293272094641615</v>
      </c>
      <c r="V56" s="32">
        <v>2.3125940957792213</v>
      </c>
      <c r="W56" s="32">
        <v>0.39051684930647584</v>
      </c>
      <c r="X56" s="32">
        <v>0.21371221172975402</v>
      </c>
      <c r="Y56" s="32">
        <v>3.9982459042075247</v>
      </c>
      <c r="Z56" s="32">
        <v>5.123647814705374</v>
      </c>
      <c r="AA56" s="32">
        <v>2.115933136264286</v>
      </c>
      <c r="AB56" s="32">
        <v>0.387989125252767</v>
      </c>
      <c r="AC56" s="32">
        <v>1.225685969587957</v>
      </c>
      <c r="AD56" s="32">
        <v>5.25293346668577</v>
      </c>
      <c r="AE56" s="32">
        <v>4.584930505380446</v>
      </c>
      <c r="AF56" s="32">
        <v>7.4339008062696355</v>
      </c>
      <c r="AG56" s="32">
        <v>4.017638260637303</v>
      </c>
      <c r="AH56" s="32">
        <v>0.5056396658888305</v>
      </c>
      <c r="AI56" s="32">
        <v>2.3652967051086464</v>
      </c>
      <c r="AJ56" s="32">
        <v>4.032153890865007</v>
      </c>
      <c r="AK56" s="32">
        <v>1.5728865399446728</v>
      </c>
      <c r="AL56" s="32">
        <v>2.9755622650997813</v>
      </c>
      <c r="AM56" s="32">
        <v>9.592526902183426</v>
      </c>
      <c r="AN56" s="32" t="s">
        <v>97</v>
      </c>
      <c r="AO56" s="32" t="s">
        <v>97</v>
      </c>
      <c r="AP56" s="32">
        <v>0.20825374731182797</v>
      </c>
      <c r="AQ56" s="32">
        <v>0.552188298547412</v>
      </c>
      <c r="AR56" s="32" t="s">
        <v>97</v>
      </c>
      <c r="AS56" s="32">
        <v>0.15059498648017366</v>
      </c>
      <c r="AT56" s="32">
        <v>0.7892162939328309</v>
      </c>
      <c r="AU56" s="32">
        <v>0.15875883845126834</v>
      </c>
      <c r="AV56" s="32">
        <v>11.451539066906943</v>
      </c>
      <c r="AW56" s="32" t="s">
        <v>97</v>
      </c>
      <c r="AX56" s="32" t="s">
        <v>97</v>
      </c>
      <c r="AY56" s="32" t="s">
        <v>97</v>
      </c>
      <c r="AZ56" s="32" t="s">
        <v>97</v>
      </c>
      <c r="BA56" s="32">
        <v>11.451539066906943</v>
      </c>
      <c r="BB56" s="32" t="s">
        <v>97</v>
      </c>
      <c r="BC56" s="32" t="s">
        <v>97</v>
      </c>
      <c r="BD56" s="32" t="s">
        <v>97</v>
      </c>
      <c r="BE56" s="32" t="s">
        <v>97</v>
      </c>
      <c r="BF56" s="32">
        <v>11.451539066906943</v>
      </c>
      <c r="BG56" s="32">
        <v>3.7876671371986257</v>
      </c>
      <c r="BH56" s="32">
        <v>5.356836144835226</v>
      </c>
      <c r="BI56" s="32">
        <v>11.451539066906943</v>
      </c>
      <c r="BJ56" s="32">
        <v>5.0472400824411805</v>
      </c>
      <c r="BK56" s="32">
        <v>2.901817924289455</v>
      </c>
      <c r="BL56" s="32">
        <v>9.593545103282223</v>
      </c>
      <c r="BM56" s="32">
        <v>1.8579939636247194</v>
      </c>
      <c r="BN56" s="32">
        <v>8.886217956512652</v>
      </c>
      <c r="BO56" s="32">
        <v>2.565321110394288</v>
      </c>
      <c r="BP56" s="32">
        <v>11.451539066906943</v>
      </c>
      <c r="BQ56" s="32" t="s">
        <v>97</v>
      </c>
      <c r="BR56" s="32">
        <v>11.124577557900036</v>
      </c>
      <c r="BS56" s="32">
        <v>0.32696150900690685</v>
      </c>
      <c r="BT56" s="32" t="s">
        <v>97</v>
      </c>
      <c r="BU56" s="32">
        <v>0.06742132827988338</v>
      </c>
    </row>
    <row r="57" spans="2:73" ht="15">
      <c r="B57" s="32" t="s">
        <v>6</v>
      </c>
      <c r="C57" s="32">
        <v>49.63484903964977</v>
      </c>
      <c r="D57" s="32">
        <v>0.2501702595065312</v>
      </c>
      <c r="E57" s="32">
        <v>2.529513752421104</v>
      </c>
      <c r="F57" s="32">
        <v>0.41445257343532893</v>
      </c>
      <c r="G57" s="32">
        <v>1.7951271091922438</v>
      </c>
      <c r="H57" s="32">
        <v>15.331004772184555</v>
      </c>
      <c r="I57" s="32">
        <v>39.293107962020414</v>
      </c>
      <c r="J57" s="32">
        <v>30.637309387594982</v>
      </c>
      <c r="K57" s="32">
        <v>23.98680334661007</v>
      </c>
      <c r="L57" s="32">
        <v>44.995381063573184</v>
      </c>
      <c r="M57" s="32">
        <v>9.628731670631847</v>
      </c>
      <c r="N57" s="32">
        <v>33.45495603378807</v>
      </c>
      <c r="O57" s="32">
        <v>21.169156700416988</v>
      </c>
      <c r="P57" s="32">
        <v>52.943103356962375</v>
      </c>
      <c r="Q57" s="32">
        <v>1.6810093772426196</v>
      </c>
      <c r="R57" s="32">
        <v>10.601017090657294</v>
      </c>
      <c r="S57" s="32">
        <v>1.042808820843272</v>
      </c>
      <c r="T57" s="32">
        <v>32.855365637579204</v>
      </c>
      <c r="U57" s="32">
        <v>1.595048374570493</v>
      </c>
      <c r="V57" s="32">
        <v>11.647304509530434</v>
      </c>
      <c r="W57" s="32">
        <v>1.623935377206466</v>
      </c>
      <c r="X57" s="32">
        <v>0.16165039462201183</v>
      </c>
      <c r="Y57" s="32">
        <v>13.935965099691115</v>
      </c>
      <c r="Z57" s="32">
        <v>24.628978523503864</v>
      </c>
      <c r="AA57" s="32">
        <v>15.897518716388031</v>
      </c>
      <c r="AB57" s="32">
        <v>4.748911295142703</v>
      </c>
      <c r="AC57" s="32">
        <v>8.518091774399155</v>
      </c>
      <c r="AD57" s="32">
        <v>26.181106802464992</v>
      </c>
      <c r="AE57" s="32">
        <v>15.17600286219816</v>
      </c>
      <c r="AF57" s="32">
        <v>51.605690330700526</v>
      </c>
      <c r="AG57" s="32">
        <v>3.018422403504466</v>
      </c>
      <c r="AH57" s="32">
        <v>12.509292862280192</v>
      </c>
      <c r="AI57" s="32">
        <v>12.551953330869022</v>
      </c>
      <c r="AJ57" s="32">
        <v>16.51511001766433</v>
      </c>
      <c r="AK57" s="32">
        <v>11.319315499947164</v>
      </c>
      <c r="AL57" s="32">
        <v>1.7284410234442742</v>
      </c>
      <c r="AM57" s="32">
        <v>0.34242455999480736</v>
      </c>
      <c r="AN57" s="32">
        <v>53.699272151366586</v>
      </c>
      <c r="AO57" s="32">
        <v>0.34525800874420787</v>
      </c>
      <c r="AP57" s="32">
        <v>0.14249275650362098</v>
      </c>
      <c r="AQ57" s="32" t="s">
        <v>97</v>
      </c>
      <c r="AR57" s="32" t="s">
        <v>97</v>
      </c>
      <c r="AS57" s="32" t="s">
        <v>97</v>
      </c>
      <c r="AT57" s="32" t="s">
        <v>97</v>
      </c>
      <c r="AU57" s="32">
        <v>0.09466525759577278</v>
      </c>
      <c r="AV57" s="32">
        <v>0.9650179818024028</v>
      </c>
      <c r="AW57" s="32">
        <v>53.65909475240259</v>
      </c>
      <c r="AX57" s="32" t="s">
        <v>97</v>
      </c>
      <c r="AY57" s="32" t="s">
        <v>97</v>
      </c>
      <c r="AZ57" s="32" t="s">
        <v>97</v>
      </c>
      <c r="BA57" s="32" t="s">
        <v>97</v>
      </c>
      <c r="BB57" s="32">
        <v>54.624112734205</v>
      </c>
      <c r="BC57" s="32" t="s">
        <v>97</v>
      </c>
      <c r="BD57" s="32" t="s">
        <v>97</v>
      </c>
      <c r="BE57" s="32">
        <v>0.9637879849667026</v>
      </c>
      <c r="BF57" s="32">
        <v>53.6603247492383</v>
      </c>
      <c r="BG57" s="32">
        <v>12.694625591874662</v>
      </c>
      <c r="BH57" s="32">
        <v>33.41765357317897</v>
      </c>
      <c r="BI57" s="32">
        <v>54.624112734205</v>
      </c>
      <c r="BJ57" s="32">
        <v>34.20923099848854</v>
      </c>
      <c r="BK57" s="32">
        <v>6.170733668883147</v>
      </c>
      <c r="BL57" s="32">
        <v>53.57273041799189</v>
      </c>
      <c r="BM57" s="32">
        <v>1.0513823162131126</v>
      </c>
      <c r="BN57" s="32">
        <v>48.76839722856261</v>
      </c>
      <c r="BO57" s="32">
        <v>5.855715505642377</v>
      </c>
      <c r="BP57" s="32">
        <v>53.89777342166748</v>
      </c>
      <c r="BQ57" s="32">
        <v>0.7263393125375197</v>
      </c>
      <c r="BR57" s="32">
        <v>50.62348699705363</v>
      </c>
      <c r="BS57" s="32">
        <v>4.000625737151357</v>
      </c>
      <c r="BT57" s="32" t="s">
        <v>97</v>
      </c>
      <c r="BU57" s="32">
        <v>0.38966963499425744</v>
      </c>
    </row>
    <row r="58" spans="2:73" ht="15">
      <c r="B58" s="32" t="s">
        <v>154</v>
      </c>
      <c r="C58" s="32">
        <v>26.64109427300095</v>
      </c>
      <c r="D58" s="32">
        <v>57.75226030505938</v>
      </c>
      <c r="E58" s="32">
        <v>57.43787491906714</v>
      </c>
      <c r="F58" s="32">
        <v>26.709341135292313</v>
      </c>
      <c r="G58" s="32">
        <v>68.65589227943369</v>
      </c>
      <c r="H58" s="32">
        <v>126.71811943947291</v>
      </c>
      <c r="I58" s="32">
        <v>110.47834347238009</v>
      </c>
      <c r="J58" s="32">
        <v>111.10916945127303</v>
      </c>
      <c r="K58" s="32">
        <v>126.08729346058024</v>
      </c>
      <c r="L58" s="32">
        <v>203.60205962292358</v>
      </c>
      <c r="M58" s="32">
        <v>33.59440328892968</v>
      </c>
      <c r="N58" s="32">
        <v>167.14008862092567</v>
      </c>
      <c r="O58" s="32">
        <v>70.05637429092768</v>
      </c>
      <c r="P58" s="32">
        <v>215.80377844873124</v>
      </c>
      <c r="Q58" s="32">
        <v>21.392684463122112</v>
      </c>
      <c r="R58" s="32">
        <v>51.27965928176338</v>
      </c>
      <c r="S58" s="32">
        <v>4.348567404370968</v>
      </c>
      <c r="T58" s="32">
        <v>147.2168719655899</v>
      </c>
      <c r="U58" s="32">
        <v>3.835432533485777</v>
      </c>
      <c r="V58" s="32">
        <v>55.39842194143077</v>
      </c>
      <c r="W58" s="32">
        <v>4.618616758061665</v>
      </c>
      <c r="X58" s="32">
        <v>3.09870452433339</v>
      </c>
      <c r="Y58" s="32">
        <v>103.59295303444021</v>
      </c>
      <c r="Z58" s="32">
        <v>97.55100669963444</v>
      </c>
      <c r="AA58" s="32">
        <v>32.953798653445425</v>
      </c>
      <c r="AB58" s="32">
        <v>15.579922666331472</v>
      </c>
      <c r="AC58" s="32">
        <v>27.956583009499116</v>
      </c>
      <c r="AD58" s="32">
        <v>132.6849829164052</v>
      </c>
      <c r="AE58" s="32">
        <v>60.974974319617495</v>
      </c>
      <c r="AF58" s="32">
        <v>204.81743062218717</v>
      </c>
      <c r="AG58" s="32">
        <v>32.37903228966594</v>
      </c>
      <c r="AH58" s="32">
        <v>54.51421677464796</v>
      </c>
      <c r="AI58" s="32">
        <v>53.97369658068258</v>
      </c>
      <c r="AJ58" s="32">
        <v>51.03675900453762</v>
      </c>
      <c r="AK58" s="32">
        <v>39.07655212417887</v>
      </c>
      <c r="AL58" s="32">
        <v>38.595238427806265</v>
      </c>
      <c r="AM58" s="32">
        <v>195.31218153277314</v>
      </c>
      <c r="AN58" s="32">
        <v>1.0236999873406654</v>
      </c>
      <c r="AO58" s="32">
        <v>10.231797940902588</v>
      </c>
      <c r="AP58" s="32">
        <v>6.878489967774027</v>
      </c>
      <c r="AQ58" s="32">
        <v>3.979730593400089</v>
      </c>
      <c r="AR58" s="32">
        <v>1.9547117306128148</v>
      </c>
      <c r="AS58" s="32">
        <v>4.216040427636819</v>
      </c>
      <c r="AT58" s="32">
        <v>2.433562728645433</v>
      </c>
      <c r="AU58" s="32">
        <v>11.1662480027675</v>
      </c>
      <c r="AV58" s="32">
        <v>235.6858824621284</v>
      </c>
      <c r="AW58" s="32">
        <v>0.9596730672240473</v>
      </c>
      <c r="AX58" s="32">
        <v>0.21125529488823686</v>
      </c>
      <c r="AY58" s="32">
        <v>0.3396520876128592</v>
      </c>
      <c r="AZ58" s="32" t="s">
        <v>97</v>
      </c>
      <c r="BA58" s="32" t="s">
        <v>97</v>
      </c>
      <c r="BB58" s="32" t="s">
        <v>97</v>
      </c>
      <c r="BC58" s="32">
        <v>237.19646291185364</v>
      </c>
      <c r="BD58" s="32" t="s">
        <v>97</v>
      </c>
      <c r="BE58" s="32">
        <v>1.3934306236320604</v>
      </c>
      <c r="BF58" s="32">
        <v>235.80303228822154</v>
      </c>
      <c r="BG58" s="32">
        <v>85.04490060369035</v>
      </c>
      <c r="BH58" s="32">
        <v>103.38772875114648</v>
      </c>
      <c r="BI58" s="32">
        <v>237.19646291185364</v>
      </c>
      <c r="BJ58" s="32">
        <v>128.4728650228374</v>
      </c>
      <c r="BK58" s="32">
        <v>36.947752717163816</v>
      </c>
      <c r="BL58" s="32">
        <v>218.36412437434558</v>
      </c>
      <c r="BM58" s="32">
        <v>18.832338537508086</v>
      </c>
      <c r="BN58" s="32">
        <v>213.63024297929152</v>
      </c>
      <c r="BO58" s="32">
        <v>22.234615240055604</v>
      </c>
      <c r="BP58" s="32">
        <v>233.40398385334478</v>
      </c>
      <c r="BQ58" s="32">
        <v>3.792479058508857</v>
      </c>
      <c r="BR58" s="32">
        <v>230.701391536579</v>
      </c>
      <c r="BS58" s="32">
        <v>6.495071375274513</v>
      </c>
      <c r="BT58" s="32" t="s">
        <v>97</v>
      </c>
      <c r="BU58" s="32">
        <v>1.9579378939548553</v>
      </c>
    </row>
    <row r="59" spans="2:73" ht="15">
      <c r="B59" s="32" t="s">
        <v>155</v>
      </c>
      <c r="C59" s="32">
        <v>0.4049229294761958</v>
      </c>
      <c r="D59" s="32">
        <v>3.1463508857909326</v>
      </c>
      <c r="E59" s="32" t="s">
        <v>97</v>
      </c>
      <c r="F59" s="32">
        <v>0.42236057601059207</v>
      </c>
      <c r="G59" s="32">
        <v>0.9411144997748554</v>
      </c>
      <c r="H59" s="32">
        <v>1.5111870050477108</v>
      </c>
      <c r="I59" s="32">
        <v>3.4035618860048653</v>
      </c>
      <c r="J59" s="32">
        <v>1.2575540862493788</v>
      </c>
      <c r="K59" s="32">
        <v>3.657194804803197</v>
      </c>
      <c r="L59" s="32">
        <v>4.914748891052576</v>
      </c>
      <c r="M59" s="32" t="s">
        <v>97</v>
      </c>
      <c r="N59" s="32">
        <v>1.7009679617224929</v>
      </c>
      <c r="O59" s="32">
        <v>3.213780929330084</v>
      </c>
      <c r="P59" s="32">
        <v>4.22729981482532</v>
      </c>
      <c r="Q59" s="32">
        <v>0.6874490762272549</v>
      </c>
      <c r="R59" s="32">
        <v>0.5821029063388993</v>
      </c>
      <c r="S59" s="32">
        <v>0.06354934848484849</v>
      </c>
      <c r="T59" s="32">
        <v>3.6628224396420728</v>
      </c>
      <c r="U59" s="32" t="s">
        <v>97</v>
      </c>
      <c r="V59" s="32">
        <v>0.5836764387004153</v>
      </c>
      <c r="W59" s="32">
        <v>0.19112561708631504</v>
      </c>
      <c r="X59" s="32">
        <v>0.10701712970430109</v>
      </c>
      <c r="Y59" s="32">
        <v>1.1587945614986093</v>
      </c>
      <c r="Z59" s="32">
        <v>1.5706190684503736</v>
      </c>
      <c r="AA59" s="32">
        <v>2.078318131399293</v>
      </c>
      <c r="AB59" s="32" t="s">
        <v>97</v>
      </c>
      <c r="AC59" s="32">
        <v>0.4605071186888256</v>
      </c>
      <c r="AD59" s="32">
        <v>2.784869482189268</v>
      </c>
      <c r="AE59" s="32">
        <v>1.6693722901744819</v>
      </c>
      <c r="AF59" s="32">
        <v>4.211034362289862</v>
      </c>
      <c r="AG59" s="32">
        <v>0.7037145287627131</v>
      </c>
      <c r="AH59" s="32">
        <v>3.1260029637945137</v>
      </c>
      <c r="AI59" s="32">
        <v>0.15334488034591195</v>
      </c>
      <c r="AJ59" s="32">
        <v>0.7055076277300011</v>
      </c>
      <c r="AK59" s="32">
        <v>0.4048653383903444</v>
      </c>
      <c r="AL59" s="32">
        <v>0.5250280807918052</v>
      </c>
      <c r="AM59" s="32">
        <v>1.0116935339500388</v>
      </c>
      <c r="AN59" s="32">
        <v>0.4834973807445536</v>
      </c>
      <c r="AO59" s="32" t="s">
        <v>97</v>
      </c>
      <c r="AP59" s="32" t="s">
        <v>97</v>
      </c>
      <c r="AQ59" s="32">
        <v>0.3566622315250161</v>
      </c>
      <c r="AR59" s="32" t="s">
        <v>97</v>
      </c>
      <c r="AS59" s="32" t="s">
        <v>97</v>
      </c>
      <c r="AT59" s="32" t="s">
        <v>97</v>
      </c>
      <c r="AU59" s="32">
        <v>3.0628957448329674</v>
      </c>
      <c r="AV59" s="32">
        <v>4.169831839494648</v>
      </c>
      <c r="AW59" s="32">
        <v>0.7449170515579268</v>
      </c>
      <c r="AX59" s="32" t="s">
        <v>97</v>
      </c>
      <c r="AY59" s="32" t="s">
        <v>97</v>
      </c>
      <c r="AZ59" s="32" t="s">
        <v>97</v>
      </c>
      <c r="BA59" s="32" t="s">
        <v>97</v>
      </c>
      <c r="BB59" s="32" t="s">
        <v>97</v>
      </c>
      <c r="BC59" s="32" t="s">
        <v>97</v>
      </c>
      <c r="BD59" s="32">
        <v>4.914748891052576</v>
      </c>
      <c r="BE59" s="32">
        <v>0.08657512452830189</v>
      </c>
      <c r="BF59" s="32">
        <v>4.828173766524275</v>
      </c>
      <c r="BG59" s="32">
        <v>1.7775603739601207</v>
      </c>
      <c r="BH59" s="32">
        <v>2.687012012699668</v>
      </c>
      <c r="BI59" s="32">
        <v>4.914748891052576</v>
      </c>
      <c r="BJ59" s="32">
        <v>3.3609327999699166</v>
      </c>
      <c r="BK59" s="32">
        <v>0.6364369866333064</v>
      </c>
      <c r="BL59" s="32">
        <v>4.552350352195358</v>
      </c>
      <c r="BM59" s="32">
        <v>0.3623985388572171</v>
      </c>
      <c r="BN59" s="32">
        <v>4.397947811086286</v>
      </c>
      <c r="BO59" s="32">
        <v>0.5168010799662891</v>
      </c>
      <c r="BP59" s="32">
        <v>4.914748891052576</v>
      </c>
      <c r="BQ59" s="32" t="s">
        <v>97</v>
      </c>
      <c r="BR59" s="32">
        <v>4.761404010706665</v>
      </c>
      <c r="BS59" s="32">
        <v>0.15334488034591195</v>
      </c>
      <c r="BT59" s="32" t="s">
        <v>97</v>
      </c>
      <c r="BU59" s="32" t="s">
        <v>97</v>
      </c>
    </row>
    <row r="60" spans="1:73" ht="15">
      <c r="A60" s="32" t="s">
        <v>173</v>
      </c>
      <c r="B60" s="32" t="s">
        <v>156</v>
      </c>
      <c r="C60" s="32">
        <v>1.4499076089896796</v>
      </c>
      <c r="D60" s="32">
        <v>1.092497232973534</v>
      </c>
      <c r="E60" s="32">
        <v>0.6582261955736493</v>
      </c>
      <c r="F60" s="32">
        <v>0.27222869767313573</v>
      </c>
      <c r="G60" s="32">
        <v>3.4984523409688935</v>
      </c>
      <c r="H60" s="32">
        <v>4.979606284588039</v>
      </c>
      <c r="I60" s="32">
        <v>1.9917057915908538</v>
      </c>
      <c r="J60" s="32">
        <v>5.971917520914615</v>
      </c>
      <c r="K60" s="32">
        <v>0.9993945552642798</v>
      </c>
      <c r="L60" s="32">
        <v>6.498180943642299</v>
      </c>
      <c r="M60" s="32">
        <v>0.47313113253659633</v>
      </c>
      <c r="N60" s="32">
        <v>5.749819583890842</v>
      </c>
      <c r="O60" s="32">
        <v>1.221492492288053</v>
      </c>
      <c r="P60" s="32">
        <v>6.698637607412832</v>
      </c>
      <c r="Q60" s="32">
        <v>0.2726744687660654</v>
      </c>
      <c r="R60" s="32">
        <v>0.5888518329777365</v>
      </c>
      <c r="S60" s="32" t="s">
        <v>97</v>
      </c>
      <c r="T60" s="32">
        <v>5.738804115781143</v>
      </c>
      <c r="U60" s="32" t="s">
        <v>97</v>
      </c>
      <c r="V60" s="32">
        <v>0.5888518329777365</v>
      </c>
      <c r="W60" s="32" t="s">
        <v>97</v>
      </c>
      <c r="X60" s="32">
        <v>1.1681956421694435</v>
      </c>
      <c r="Y60" s="32">
        <v>4.791363245395155</v>
      </c>
      <c r="Z60" s="32">
        <v>1.0117531886142939</v>
      </c>
      <c r="AA60" s="32" t="s">
        <v>97</v>
      </c>
      <c r="AB60" s="32">
        <v>0.861082271457634</v>
      </c>
      <c r="AC60" s="32">
        <v>2.6247129043243804</v>
      </c>
      <c r="AD60" s="32">
        <v>1.5238696158213616</v>
      </c>
      <c r="AE60" s="32">
        <v>1.9616472845755168</v>
      </c>
      <c r="AF60" s="32">
        <v>3.9179688882810577</v>
      </c>
      <c r="AG60" s="32">
        <v>3.0533431878978328</v>
      </c>
      <c r="AH60" s="32">
        <v>0.5948338524577281</v>
      </c>
      <c r="AI60" s="32">
        <v>0.6618302293212672</v>
      </c>
      <c r="AJ60" s="32">
        <v>1.8729076566126166</v>
      </c>
      <c r="AK60" s="32">
        <v>1.478503316241511</v>
      </c>
      <c r="AL60" s="32">
        <v>2.3632370215457703</v>
      </c>
      <c r="AM60" s="32">
        <v>4.673938524296508</v>
      </c>
      <c r="AN60" s="32">
        <v>0.9637879849667026</v>
      </c>
      <c r="AO60" s="32">
        <v>0.27028500847647574</v>
      </c>
      <c r="AP60" s="32">
        <v>0.1845017921138556</v>
      </c>
      <c r="AQ60" s="32">
        <v>0.16974878272859217</v>
      </c>
      <c r="AR60" s="32" t="s">
        <v>97</v>
      </c>
      <c r="AS60" s="32">
        <v>0.10501485215053763</v>
      </c>
      <c r="AT60" s="32">
        <v>0.09647020343461031</v>
      </c>
      <c r="AU60" s="32">
        <v>0.507564928011611</v>
      </c>
      <c r="AV60" s="32">
        <v>6.007524091212192</v>
      </c>
      <c r="AW60" s="32">
        <v>0.9637879849667026</v>
      </c>
      <c r="AX60" s="32" t="s">
        <v>97</v>
      </c>
      <c r="AY60" s="32" t="s">
        <v>97</v>
      </c>
      <c r="AZ60" s="32">
        <v>4.5275183430518275</v>
      </c>
      <c r="BA60" s="32" t="s">
        <v>97</v>
      </c>
      <c r="BB60" s="32">
        <v>0.9637879849667026</v>
      </c>
      <c r="BC60" s="32">
        <v>1.3934306236320604</v>
      </c>
      <c r="BD60" s="32">
        <v>0.08657512452830189</v>
      </c>
      <c r="BE60" s="32">
        <v>6.971312076178898</v>
      </c>
      <c r="BF60" s="32" t="s">
        <v>97</v>
      </c>
      <c r="BG60" s="32">
        <v>1.743994689775765</v>
      </c>
      <c r="BH60" s="32">
        <v>3.3614819453869558</v>
      </c>
      <c r="BI60" s="32">
        <v>6.971312076178898</v>
      </c>
      <c r="BJ60" s="32">
        <v>2.4891448856104623</v>
      </c>
      <c r="BK60" s="32">
        <v>0.5885937988672676</v>
      </c>
      <c r="BL60" s="32">
        <v>3.523627806183854</v>
      </c>
      <c r="BM60" s="32">
        <v>3.4476842699950367</v>
      </c>
      <c r="BN60" s="32">
        <v>3.9091818474146427</v>
      </c>
      <c r="BO60" s="32">
        <v>2.974098640085002</v>
      </c>
      <c r="BP60" s="32">
        <v>6.60098314780301</v>
      </c>
      <c r="BQ60" s="32">
        <v>0.37032892837588594</v>
      </c>
      <c r="BR60" s="32">
        <v>4.935352013962618</v>
      </c>
      <c r="BS60" s="32">
        <v>2.0359600622162755</v>
      </c>
      <c r="BT60" s="32" t="s">
        <v>97</v>
      </c>
      <c r="BU60" s="32" t="s">
        <v>97</v>
      </c>
    </row>
    <row r="61" spans="2:73" ht="15">
      <c r="B61" s="32" t="s">
        <v>157</v>
      </c>
      <c r="C61" s="32">
        <v>176.6641630534163</v>
      </c>
      <c r="D61" s="32">
        <v>243.39230456201338</v>
      </c>
      <c r="E61" s="32">
        <v>162.10695690568693</v>
      </c>
      <c r="F61" s="32">
        <v>90.84320531801308</v>
      </c>
      <c r="G61" s="32">
        <v>284.6794476566183</v>
      </c>
      <c r="H61" s="32">
        <v>514.9809690100684</v>
      </c>
      <c r="I61" s="32">
        <v>442.7051084856468</v>
      </c>
      <c r="J61" s="32">
        <v>455.0140083690263</v>
      </c>
      <c r="K61" s="32">
        <v>502.6720691266945</v>
      </c>
      <c r="L61" s="32">
        <v>827.4174780875771</v>
      </c>
      <c r="M61" s="32">
        <v>130.26859940817988</v>
      </c>
      <c r="N61" s="32">
        <v>682.873666472801</v>
      </c>
      <c r="O61" s="32">
        <v>274.81241102294683</v>
      </c>
      <c r="P61" s="32">
        <v>889.6527758252804</v>
      </c>
      <c r="Q61" s="32">
        <v>68.03330167048051</v>
      </c>
      <c r="R61" s="32">
        <v>197.22997944881297</v>
      </c>
      <c r="S61" s="32">
        <v>14.544169698893455</v>
      </c>
      <c r="T61" s="32">
        <v>609.1473455017452</v>
      </c>
      <c r="U61" s="32">
        <v>15.259157959188665</v>
      </c>
      <c r="V61" s="32">
        <v>212.3483646887784</v>
      </c>
      <c r="W61" s="32">
        <v>18.672643693747215</v>
      </c>
      <c r="X61" s="32">
        <v>10.531234140820695</v>
      </c>
      <c r="Y61" s="32">
        <v>379.88634251120476</v>
      </c>
      <c r="Z61" s="32">
        <v>408.1057224165347</v>
      </c>
      <c r="AA61" s="32">
        <v>159.16277842717113</v>
      </c>
      <c r="AB61" s="32">
        <v>52.84769632337862</v>
      </c>
      <c r="AC61" s="32">
        <v>115.91578317797554</v>
      </c>
      <c r="AD61" s="32">
        <v>496.58461092541825</v>
      </c>
      <c r="AE61" s="32">
        <v>292.33798706896044</v>
      </c>
      <c r="AF61" s="32">
        <v>807.4931504890139</v>
      </c>
      <c r="AG61" s="32">
        <v>150.19292700674478</v>
      </c>
      <c r="AH61" s="32">
        <v>206.58032415949</v>
      </c>
      <c r="AI61" s="32">
        <v>213.62602826938038</v>
      </c>
      <c r="AJ61" s="32">
        <v>200.82066426312872</v>
      </c>
      <c r="AK61" s="32">
        <v>175.0999154680528</v>
      </c>
      <c r="AL61" s="32">
        <v>161.5591453356981</v>
      </c>
      <c r="AM61" s="32">
        <v>756.6708197175648</v>
      </c>
      <c r="AN61" s="32">
        <v>55.14776127099075</v>
      </c>
      <c r="AO61" s="32">
        <v>34.05289767520693</v>
      </c>
      <c r="AP61" s="32">
        <v>25.609491395439104</v>
      </c>
      <c r="AQ61" s="32">
        <v>19.40881306962975</v>
      </c>
      <c r="AR61" s="32">
        <v>9.507293879176583</v>
      </c>
      <c r="AS61" s="32">
        <v>14.802296735302583</v>
      </c>
      <c r="AT61" s="32">
        <v>10.9577704888413</v>
      </c>
      <c r="AU61" s="32">
        <v>31.528933263605754</v>
      </c>
      <c r="AV61" s="32">
        <v>901.7362538899737</v>
      </c>
      <c r="AW61" s="32">
        <v>55.01319732912396</v>
      </c>
      <c r="AX61" s="32">
        <v>0.21125529488823686</v>
      </c>
      <c r="AY61" s="32">
        <v>0.7253709817745714</v>
      </c>
      <c r="AZ61" s="32">
        <v>651.9430076248576</v>
      </c>
      <c r="BA61" s="32">
        <v>11.451539066906943</v>
      </c>
      <c r="BB61" s="32">
        <v>53.6603247492383</v>
      </c>
      <c r="BC61" s="32">
        <v>235.80303228822154</v>
      </c>
      <c r="BD61" s="32">
        <v>4.828173766524275</v>
      </c>
      <c r="BE61" s="32" t="s">
        <v>97</v>
      </c>
      <c r="BF61" s="32">
        <v>957.6860774957693</v>
      </c>
      <c r="BG61" s="32">
        <v>319.5206875081941</v>
      </c>
      <c r="BH61" s="32">
        <v>450.4989470645826</v>
      </c>
      <c r="BI61" s="32">
        <v>957.6860774957693</v>
      </c>
      <c r="BJ61" s="32">
        <v>524.4448380094086</v>
      </c>
      <c r="BK61" s="32">
        <v>136.22427910944668</v>
      </c>
      <c r="BL61" s="32">
        <v>889.978078304067</v>
      </c>
      <c r="BM61" s="32">
        <v>67.70799919169899</v>
      </c>
      <c r="BN61" s="32">
        <v>847.93230345926</v>
      </c>
      <c r="BO61" s="32">
        <v>104.95730679493428</v>
      </c>
      <c r="BP61" s="32">
        <v>941.653818867186</v>
      </c>
      <c r="BQ61" s="32">
        <v>16.032258628581737</v>
      </c>
      <c r="BR61" s="32">
        <v>924.7912026320295</v>
      </c>
      <c r="BS61" s="32">
        <v>32.894874863736526</v>
      </c>
      <c r="BT61" s="32" t="s">
        <v>97</v>
      </c>
      <c r="BU61" s="32">
        <v>5.380099734126248</v>
      </c>
    </row>
    <row r="62" spans="1:73" ht="15">
      <c r="A62" s="32" t="s">
        <v>111</v>
      </c>
      <c r="B62" s="32" t="s">
        <v>156</v>
      </c>
      <c r="C62" s="32">
        <v>49.81304181938532</v>
      </c>
      <c r="D62" s="32">
        <v>66.65097437892041</v>
      </c>
      <c r="E62" s="32">
        <v>54.911243929671684</v>
      </c>
      <c r="F62" s="32">
        <v>44.481876455793056</v>
      </c>
      <c r="G62" s="32">
        <v>105.40754561420621</v>
      </c>
      <c r="H62" s="32">
        <v>184.29758102154616</v>
      </c>
      <c r="I62" s="32">
        <v>136.96710117642988</v>
      </c>
      <c r="J62" s="32">
        <v>160.95024253902795</v>
      </c>
      <c r="K62" s="32">
        <v>160.31443965894826</v>
      </c>
      <c r="L62" s="32">
        <v>272.4688611048533</v>
      </c>
      <c r="M62" s="32">
        <v>48.79582109312131</v>
      </c>
      <c r="N62" s="32">
        <v>234.0703127721699</v>
      </c>
      <c r="O62" s="32">
        <v>87.19436942580555</v>
      </c>
      <c r="P62" s="32">
        <v>299.4863382562874</v>
      </c>
      <c r="Q62" s="32">
        <v>21.778343941684373</v>
      </c>
      <c r="R62" s="32">
        <v>49.14154433279482</v>
      </c>
      <c r="S62" s="32">
        <v>4.240222707712694</v>
      </c>
      <c r="T62" s="32">
        <v>202.05666671514595</v>
      </c>
      <c r="U62" s="32">
        <v>4.42257362708373</v>
      </c>
      <c r="V62" s="32">
        <v>52.67917411087819</v>
      </c>
      <c r="W62" s="32">
        <v>4.758610847102218</v>
      </c>
      <c r="X62" s="32">
        <v>2.4209307491202336</v>
      </c>
      <c r="Y62" s="32">
        <v>129.6194161610651</v>
      </c>
      <c r="Z62" s="32">
        <v>136.19134234165642</v>
      </c>
      <c r="AA62" s="32">
        <v>53.032992946134954</v>
      </c>
      <c r="AB62" s="32">
        <v>15.803509929157494</v>
      </c>
      <c r="AC62" s="32">
        <v>37.9155388218963</v>
      </c>
      <c r="AD62" s="32">
        <v>168.46022105688613</v>
      </c>
      <c r="AE62" s="32">
        <v>99.08541239003586</v>
      </c>
      <c r="AF62" s="32">
        <v>269.6487860913995</v>
      </c>
      <c r="AG62" s="32">
        <v>51.615896106575185</v>
      </c>
      <c r="AH62" s="32">
        <v>67.30840115986064</v>
      </c>
      <c r="AI62" s="32">
        <v>66.80879259694912</v>
      </c>
      <c r="AJ62" s="32">
        <v>63.080649578064595</v>
      </c>
      <c r="AK62" s="32">
        <v>57.23870182661139</v>
      </c>
      <c r="AL62" s="32">
        <v>66.82813703649094</v>
      </c>
      <c r="AM62" s="32">
        <v>257.0677374690864</v>
      </c>
      <c r="AN62" s="32">
        <v>13.432196965084193</v>
      </c>
      <c r="AO62" s="32">
        <v>10.865285381625503</v>
      </c>
      <c r="AP62" s="32">
        <v>10.384843558718872</v>
      </c>
      <c r="AQ62" s="32">
        <v>9.250097986960832</v>
      </c>
      <c r="AR62" s="32">
        <v>3.1199883188661177</v>
      </c>
      <c r="AS62" s="32">
        <v>4.821681685964833</v>
      </c>
      <c r="AT62" s="32">
        <v>2.7376859219150917</v>
      </c>
      <c r="AU62" s="32">
        <v>9.585164909753605</v>
      </c>
      <c r="AV62" s="32">
        <v>307.5060927892146</v>
      </c>
      <c r="AW62" s="32">
        <v>13.467437794776151</v>
      </c>
      <c r="AX62" s="32">
        <v>0.21125529488823686</v>
      </c>
      <c r="AY62" s="32">
        <v>0.07989631909212284</v>
      </c>
      <c r="AZ62" s="32">
        <v>217.95992849125244</v>
      </c>
      <c r="BA62" s="32">
        <v>3.7876671371986257</v>
      </c>
      <c r="BB62" s="32">
        <v>12.694625591874662</v>
      </c>
      <c r="BC62" s="32">
        <v>85.04490060369035</v>
      </c>
      <c r="BD62" s="32">
        <v>1.7775603739601207</v>
      </c>
      <c r="BE62" s="32">
        <v>1.743994689775765</v>
      </c>
      <c r="BF62" s="32">
        <v>319.5206875081941</v>
      </c>
      <c r="BG62" s="32">
        <v>321.26468219796953</v>
      </c>
      <c r="BH62" s="32" t="s">
        <v>97</v>
      </c>
      <c r="BI62" s="32">
        <v>321.26468219796953</v>
      </c>
      <c r="BJ62" s="32">
        <v>192.89309607158083</v>
      </c>
      <c r="BK62" s="32">
        <v>55.48186735582896</v>
      </c>
      <c r="BL62" s="32">
        <v>297.2150440195442</v>
      </c>
      <c r="BM62" s="32">
        <v>24.04963817842796</v>
      </c>
      <c r="BN62" s="32">
        <v>285.02060489947996</v>
      </c>
      <c r="BO62" s="32">
        <v>34.255067007016265</v>
      </c>
      <c r="BP62" s="32">
        <v>316.36295404856804</v>
      </c>
      <c r="BQ62" s="32">
        <v>4.901728149402321</v>
      </c>
      <c r="BR62" s="32">
        <v>308.56114605993673</v>
      </c>
      <c r="BS62" s="32">
        <v>12.70353613803447</v>
      </c>
      <c r="BT62" s="32" t="s">
        <v>97</v>
      </c>
      <c r="BU62" s="32">
        <v>1.3862877333289163</v>
      </c>
    </row>
    <row r="63" spans="2:73" ht="15">
      <c r="B63" s="32" t="s">
        <v>157</v>
      </c>
      <c r="C63" s="32">
        <v>98.59219112280589</v>
      </c>
      <c r="D63" s="32">
        <v>137.9372288760575</v>
      </c>
      <c r="E63" s="32">
        <v>73.43911716013781</v>
      </c>
      <c r="F63" s="32">
        <v>30.054604251203312</v>
      </c>
      <c r="G63" s="32">
        <v>113.83728759976977</v>
      </c>
      <c r="H63" s="32">
        <v>223.27281144351414</v>
      </c>
      <c r="I63" s="32">
        <v>230.58761756646433</v>
      </c>
      <c r="J63" s="32">
        <v>178.41509601214054</v>
      </c>
      <c r="K63" s="32">
        <v>275.44533299783495</v>
      </c>
      <c r="L63" s="32">
        <v>400.5999535273464</v>
      </c>
      <c r="M63" s="32">
        <v>53.260475482625495</v>
      </c>
      <c r="N63" s="32">
        <v>318.0074128751264</v>
      </c>
      <c r="O63" s="32">
        <v>135.8530161348445</v>
      </c>
      <c r="P63" s="32">
        <v>412.8546302240824</v>
      </c>
      <c r="Q63" s="32">
        <v>41.00579878588835</v>
      </c>
      <c r="R63" s="32">
        <v>55.90957786709533</v>
      </c>
      <c r="S63" s="32">
        <v>4.741036717216628</v>
      </c>
      <c r="T63" s="32">
        <v>334.71597502096415</v>
      </c>
      <c r="U63" s="32">
        <v>8.6947447734071</v>
      </c>
      <c r="V63" s="32">
        <v>61.145217976689864</v>
      </c>
      <c r="W63" s="32">
        <v>4.208787420134287</v>
      </c>
      <c r="X63" s="32">
        <v>3.3658393397085256</v>
      </c>
      <c r="Y63" s="32">
        <v>132.1263069582084</v>
      </c>
      <c r="Z63" s="32">
        <v>226.1705901592145</v>
      </c>
      <c r="AA63" s="32">
        <v>92.19769255284433</v>
      </c>
      <c r="AB63" s="32">
        <v>24.685607006392797</v>
      </c>
      <c r="AC63" s="32">
        <v>49.81753875222741</v>
      </c>
      <c r="AD63" s="32">
        <v>244.06440016149392</v>
      </c>
      <c r="AE63" s="32">
        <v>135.29288308986057</v>
      </c>
      <c r="AF63" s="32">
        <v>383.9321600409563</v>
      </c>
      <c r="AG63" s="32">
        <v>69.92826896901694</v>
      </c>
      <c r="AH63" s="32">
        <v>106.80435636361139</v>
      </c>
      <c r="AI63" s="32">
        <v>113.42194628836918</v>
      </c>
      <c r="AJ63" s="32">
        <v>101.52337717343258</v>
      </c>
      <c r="AK63" s="32">
        <v>80.7039603661515</v>
      </c>
      <c r="AL63" s="32">
        <v>51.406788818409446</v>
      </c>
      <c r="AM63" s="32">
        <v>349.14091087478795</v>
      </c>
      <c r="AN63" s="32">
        <v>33.37150632904126</v>
      </c>
      <c r="AO63" s="32">
        <v>18.50505935705069</v>
      </c>
      <c r="AP63" s="32">
        <v>10.398946998586654</v>
      </c>
      <c r="AQ63" s="32">
        <v>7.059476174147046</v>
      </c>
      <c r="AR63" s="32">
        <v>3.303365625423327</v>
      </c>
      <c r="AS63" s="32">
        <v>7.0386885574221765</v>
      </c>
      <c r="AT63" s="32">
        <v>7.222212348317236</v>
      </c>
      <c r="AU63" s="32">
        <v>17.820262745193062</v>
      </c>
      <c r="AV63" s="32">
        <v>420.24998726547136</v>
      </c>
      <c r="AW63" s="32">
        <v>33.46617158663703</v>
      </c>
      <c r="AX63" s="32" t="s">
        <v>97</v>
      </c>
      <c r="AY63" s="32">
        <v>0.14427015786199782</v>
      </c>
      <c r="AZ63" s="32">
        <v>309.0111985281108</v>
      </c>
      <c r="BA63" s="32">
        <v>5.356836144835226</v>
      </c>
      <c r="BB63" s="32">
        <v>33.41765357317897</v>
      </c>
      <c r="BC63" s="32">
        <v>103.38772875114648</v>
      </c>
      <c r="BD63" s="32">
        <v>2.687012012699668</v>
      </c>
      <c r="BE63" s="32">
        <v>3.3614819453869558</v>
      </c>
      <c r="BF63" s="32">
        <v>450.4989470645826</v>
      </c>
      <c r="BG63" s="32" t="s">
        <v>97</v>
      </c>
      <c r="BH63" s="32">
        <v>453.8604290099693</v>
      </c>
      <c r="BI63" s="32">
        <v>453.8604290099693</v>
      </c>
      <c r="BJ63" s="32">
        <v>263.3387445723995</v>
      </c>
      <c r="BK63" s="32">
        <v>65.81142191866579</v>
      </c>
      <c r="BL63" s="32">
        <v>417.45730330253167</v>
      </c>
      <c r="BM63" s="32">
        <v>36.40312570743925</v>
      </c>
      <c r="BN63" s="32">
        <v>399.6801683100394</v>
      </c>
      <c r="BO63" s="32">
        <v>53.00347705325157</v>
      </c>
      <c r="BP63" s="32">
        <v>442.3595696024145</v>
      </c>
      <c r="BQ63" s="32">
        <v>11.500859407555316</v>
      </c>
      <c r="BR63" s="32">
        <v>438.68107252223666</v>
      </c>
      <c r="BS63" s="32">
        <v>15.179356487733553</v>
      </c>
      <c r="BT63" s="32" t="s">
        <v>97</v>
      </c>
      <c r="BU63" s="32">
        <v>1.1098703576906088</v>
      </c>
    </row>
    <row r="64" spans="1:2" ht="15">
      <c r="A64" s="32" t="s">
        <v>174</v>
      </c>
      <c r="B64" s="32" t="s">
        <v>158</v>
      </c>
    </row>
    <row r="65" spans="1:73" ht="15">
      <c r="A65" s="32" t="s">
        <v>113</v>
      </c>
      <c r="B65" s="32" t="s">
        <v>156</v>
      </c>
      <c r="C65" s="32">
        <v>111.19837104017552</v>
      </c>
      <c r="D65" s="32">
        <v>133.72668891866047</v>
      </c>
      <c r="E65" s="32">
        <v>88.69434058381542</v>
      </c>
      <c r="F65" s="32">
        <v>39.586995155627335</v>
      </c>
      <c r="G65" s="32">
        <v>153.72758719675187</v>
      </c>
      <c r="H65" s="32">
        <v>274.8217681175845</v>
      </c>
      <c r="I65" s="32">
        <v>252.1122147774433</v>
      </c>
      <c r="J65" s="32">
        <v>238.8157104564318</v>
      </c>
      <c r="K65" s="32">
        <v>288.11827243859335</v>
      </c>
      <c r="L65" s="32">
        <v>454.5161465161322</v>
      </c>
      <c r="M65" s="32">
        <v>72.41783637889</v>
      </c>
      <c r="N65" s="32">
        <v>377.09928809738375</v>
      </c>
      <c r="O65" s="32">
        <v>149.83469479763565</v>
      </c>
      <c r="P65" s="32">
        <v>488.79039787230903</v>
      </c>
      <c r="Q65" s="32">
        <v>38.14358502271083</v>
      </c>
      <c r="R65" s="32">
        <v>122.60068655693003</v>
      </c>
      <c r="S65" s="32">
        <v>8.858597133746356</v>
      </c>
      <c r="T65" s="32">
        <v>296.65868429414036</v>
      </c>
      <c r="U65" s="32">
        <v>7.5445057992791895</v>
      </c>
      <c r="V65" s="32">
        <v>132.37740953539097</v>
      </c>
      <c r="W65" s="32">
        <v>9.637345631553137</v>
      </c>
      <c r="X65" s="32">
        <v>2.9616239995684706</v>
      </c>
      <c r="Y65" s="32">
        <v>191.35346640599565</v>
      </c>
      <c r="Z65" s="32">
        <v>230.05405251426254</v>
      </c>
      <c r="AA65" s="32">
        <v>102.56483997520073</v>
      </c>
      <c r="AB65" s="32">
        <v>25.542953422234472</v>
      </c>
      <c r="AC65" s="32">
        <v>58.49451519138507</v>
      </c>
      <c r="AD65" s="32">
        <v>289.0112333559145</v>
      </c>
      <c r="AE65" s="32">
        <v>153.88528092549234</v>
      </c>
      <c r="AF65" s="32">
        <v>456.6102741861137</v>
      </c>
      <c r="AG65" s="32">
        <v>70.32370870890871</v>
      </c>
      <c r="AH65" s="32">
        <v>118.30299455331144</v>
      </c>
      <c r="AI65" s="32">
        <v>118.85411333768238</v>
      </c>
      <c r="AJ65" s="32">
        <v>109.75369800892807</v>
      </c>
      <c r="AK65" s="32">
        <v>95.75896576243319</v>
      </c>
      <c r="AL65" s="32">
        <v>84.26421123267559</v>
      </c>
      <c r="AM65" s="32">
        <v>408.5625148334074</v>
      </c>
      <c r="AN65" s="32">
        <v>34.68047528134637</v>
      </c>
      <c r="AO65" s="32">
        <v>21.540689657541392</v>
      </c>
      <c r="AP65" s="32">
        <v>14.326373823112075</v>
      </c>
      <c r="AQ65" s="32">
        <v>10.373975660797598</v>
      </c>
      <c r="AR65" s="32">
        <v>4.182992465956718</v>
      </c>
      <c r="AS65" s="32">
        <v>10.192989030048546</v>
      </c>
      <c r="AT65" s="32">
        <v>6.178929418737254</v>
      </c>
      <c r="AU65" s="32">
        <v>16.89504272407555</v>
      </c>
      <c r="AV65" s="32">
        <v>491.9987389332835</v>
      </c>
      <c r="AW65" s="32">
        <v>34.51527300200042</v>
      </c>
      <c r="AX65" s="32" t="s">
        <v>97</v>
      </c>
      <c r="AY65" s="32">
        <v>0.4199709597352851</v>
      </c>
      <c r="AZ65" s="32">
        <v>355.8437139912852</v>
      </c>
      <c r="BA65" s="32">
        <v>5.0472400824411805</v>
      </c>
      <c r="BB65" s="32">
        <v>34.20923099848854</v>
      </c>
      <c r="BC65" s="32">
        <v>128.4728650228374</v>
      </c>
      <c r="BD65" s="32">
        <v>3.3609327999699166</v>
      </c>
      <c r="BE65" s="32">
        <v>2.4891448856104623</v>
      </c>
      <c r="BF65" s="32">
        <v>524.4448380094086</v>
      </c>
      <c r="BG65" s="32">
        <v>192.89309607158083</v>
      </c>
      <c r="BH65" s="32">
        <v>263.3387445723995</v>
      </c>
      <c r="BI65" s="32">
        <v>526.9339828950191</v>
      </c>
      <c r="BJ65" s="32">
        <v>526.9339828950191</v>
      </c>
      <c r="BK65" s="32" t="s">
        <v>97</v>
      </c>
      <c r="BL65" s="32">
        <v>493.9945986637813</v>
      </c>
      <c r="BM65" s="32">
        <v>32.93938423123821</v>
      </c>
      <c r="BN65" s="32">
        <v>476.4498217501666</v>
      </c>
      <c r="BO65" s="32">
        <v>48.60802105763689</v>
      </c>
      <c r="BP65" s="32">
        <v>516.520562639351</v>
      </c>
      <c r="BQ65" s="32">
        <v>10.413420255667965</v>
      </c>
      <c r="BR65" s="32">
        <v>510.412011393284</v>
      </c>
      <c r="BS65" s="32">
        <v>16.521971501734804</v>
      </c>
      <c r="BT65" s="32" t="s">
        <v>97</v>
      </c>
      <c r="BU65" s="32">
        <v>2.497550704607297</v>
      </c>
    </row>
    <row r="66" spans="2:73" ht="15">
      <c r="B66" s="32" t="s">
        <v>157</v>
      </c>
      <c r="C66" s="32">
        <v>22.79039095082506</v>
      </c>
      <c r="D66" s="32">
        <v>39.41712058120717</v>
      </c>
      <c r="E66" s="32">
        <v>21.854668570819488</v>
      </c>
      <c r="F66" s="32">
        <v>25.82461552252329</v>
      </c>
      <c r="G66" s="32">
        <v>26.926077282939413</v>
      </c>
      <c r="H66" s="32">
        <v>59.52043149382525</v>
      </c>
      <c r="I66" s="32">
        <v>77.29244141448892</v>
      </c>
      <c r="J66" s="32">
        <v>45.29156394682512</v>
      </c>
      <c r="K66" s="32">
        <v>91.52130896148911</v>
      </c>
      <c r="L66" s="32">
        <v>111.30603302606956</v>
      </c>
      <c r="M66" s="32">
        <v>25.506839882244634</v>
      </c>
      <c r="N66" s="32">
        <v>89.7246719034177</v>
      </c>
      <c r="O66" s="32">
        <v>47.08820100489711</v>
      </c>
      <c r="P66" s="32">
        <v>120.85763524907185</v>
      </c>
      <c r="Q66" s="32">
        <v>15.95523765924237</v>
      </c>
      <c r="R66" s="32">
        <v>31.895651177802833</v>
      </c>
      <c r="S66" s="32">
        <v>4.180450855537149</v>
      </c>
      <c r="T66" s="32">
        <v>72.31488271890693</v>
      </c>
      <c r="U66" s="32">
        <v>2.5962238385715497</v>
      </c>
      <c r="V66" s="32">
        <v>34.91100535597019</v>
      </c>
      <c r="W66" s="32">
        <v>5.004941588028978</v>
      </c>
      <c r="X66" s="32">
        <v>1.0274852503201293</v>
      </c>
      <c r="Y66" s="32">
        <v>45.823611049121524</v>
      </c>
      <c r="Z66" s="32">
        <v>61.93563227187091</v>
      </c>
      <c r="AA66" s="32">
        <v>28.026144337002012</v>
      </c>
      <c r="AB66" s="32">
        <v>10.711416403927727</v>
      </c>
      <c r="AC66" s="32">
        <v>20.202871434717647</v>
      </c>
      <c r="AD66" s="32">
        <v>73.7784060567876</v>
      </c>
      <c r="AE66" s="32">
        <v>32.12017901288148</v>
      </c>
      <c r="AF66" s="32">
        <v>113.19835734058684</v>
      </c>
      <c r="AG66" s="32">
        <v>23.614515567727327</v>
      </c>
      <c r="AH66" s="32">
        <v>41.38868876509565</v>
      </c>
      <c r="AI66" s="32">
        <v>39.109656290569525</v>
      </c>
      <c r="AJ66" s="32">
        <v>28.960068873787893</v>
      </c>
      <c r="AK66" s="32">
        <v>14.284670033778955</v>
      </c>
      <c r="AL66" s="32">
        <v>13.069788945082424</v>
      </c>
      <c r="AM66" s="32">
        <v>109.00732603649611</v>
      </c>
      <c r="AN66" s="32">
        <v>6.365241246174903</v>
      </c>
      <c r="AO66" s="32">
        <v>4.688516092143299</v>
      </c>
      <c r="AP66" s="32">
        <v>3.063064310245693</v>
      </c>
      <c r="AQ66" s="32">
        <v>3.378111024120598</v>
      </c>
      <c r="AR66" s="32">
        <v>0.40670314302749117</v>
      </c>
      <c r="AS66" s="32">
        <v>1.6214724085071412</v>
      </c>
      <c r="AT66" s="32">
        <v>1.357362255548933</v>
      </c>
      <c r="AU66" s="32">
        <v>6.925076392050022</v>
      </c>
      <c r="AV66" s="32">
        <v>130.2363763672509</v>
      </c>
      <c r="AW66" s="32">
        <v>6.365241246174903</v>
      </c>
      <c r="AX66" s="32">
        <v>0.21125529488823686</v>
      </c>
      <c r="AY66" s="32" t="s">
        <v>97</v>
      </c>
      <c r="AZ66" s="32">
        <v>90.15613161134469</v>
      </c>
      <c r="BA66" s="32">
        <v>2.901817924289455</v>
      </c>
      <c r="BB66" s="32">
        <v>6.170733668883147</v>
      </c>
      <c r="BC66" s="32">
        <v>36.947752717163816</v>
      </c>
      <c r="BD66" s="32">
        <v>0.6364369866333064</v>
      </c>
      <c r="BE66" s="32">
        <v>0.5885937988672676</v>
      </c>
      <c r="BF66" s="32">
        <v>136.22427910944668</v>
      </c>
      <c r="BG66" s="32">
        <v>55.48186735582896</v>
      </c>
      <c r="BH66" s="32">
        <v>65.81142191866579</v>
      </c>
      <c r="BI66" s="32">
        <v>136.81287290831392</v>
      </c>
      <c r="BJ66" s="32" t="s">
        <v>97</v>
      </c>
      <c r="BK66" s="32">
        <v>136.81287290831392</v>
      </c>
      <c r="BL66" s="32">
        <v>125.23815623473288</v>
      </c>
      <c r="BM66" s="32">
        <v>11.574716673581317</v>
      </c>
      <c r="BN66" s="32">
        <v>119.25707008296897</v>
      </c>
      <c r="BO66" s="32">
        <v>16.717817852961048</v>
      </c>
      <c r="BP66" s="32">
        <v>131.79813093916002</v>
      </c>
      <c r="BQ66" s="32">
        <v>5.014741969154099</v>
      </c>
      <c r="BR66" s="32">
        <v>132.72703811228033</v>
      </c>
      <c r="BS66" s="32">
        <v>4.085834796033604</v>
      </c>
      <c r="BT66" s="32" t="s">
        <v>97</v>
      </c>
      <c r="BU66" s="32">
        <v>0.9158604364210619</v>
      </c>
    </row>
    <row r="67" spans="1:73" ht="15">
      <c r="A67" s="32" t="s">
        <v>114</v>
      </c>
      <c r="B67" s="32" t="s">
        <v>156</v>
      </c>
      <c r="C67" s="32">
        <v>169.99737650398998</v>
      </c>
      <c r="D67" s="32">
        <v>227.7251127785473</v>
      </c>
      <c r="E67" s="32">
        <v>147.8046566509203</v>
      </c>
      <c r="F67" s="32">
        <v>83.61967380868745</v>
      </c>
      <c r="G67" s="32">
        <v>264.3548863680905</v>
      </c>
      <c r="H67" s="32">
        <v>473.8679032394098</v>
      </c>
      <c r="I67" s="32">
        <v>419.6338028707954</v>
      </c>
      <c r="J67" s="32">
        <v>413.2361388618296</v>
      </c>
      <c r="K67" s="32">
        <v>480.26556724837525</v>
      </c>
      <c r="L67" s="32">
        <v>767.601890370342</v>
      </c>
      <c r="M67" s="32">
        <v>125.89981573990596</v>
      </c>
      <c r="N67" s="32">
        <v>633.5784810547847</v>
      </c>
      <c r="O67" s="32">
        <v>259.92322505544684</v>
      </c>
      <c r="P67" s="32">
        <v>834.2575950296964</v>
      </c>
      <c r="Q67" s="32">
        <v>59.244111080545665</v>
      </c>
      <c r="R67" s="32">
        <v>188.7102333672979</v>
      </c>
      <c r="S67" s="32">
        <v>13.698611097979072</v>
      </c>
      <c r="T67" s="32">
        <v>563.7039887934459</v>
      </c>
      <c r="U67" s="32">
        <v>14.39465302762477</v>
      </c>
      <c r="V67" s="32">
        <v>202.26393553114784</v>
      </c>
      <c r="W67" s="32">
        <v>17.833258207516103</v>
      </c>
      <c r="X67" s="32" t="s">
        <v>97</v>
      </c>
      <c r="Y67" s="32">
        <v>339.52901675149377</v>
      </c>
      <c r="Z67" s="32">
        <v>396.83446989924494</v>
      </c>
      <c r="AA67" s="32">
        <v>157.13821945947902</v>
      </c>
      <c r="AB67" s="32">
        <v>50.012790364883045</v>
      </c>
      <c r="AC67" s="32">
        <v>113.34464026423352</v>
      </c>
      <c r="AD67" s="32">
        <v>461.2818474036906</v>
      </c>
      <c r="AE67" s="32">
        <v>268.8624280774157</v>
      </c>
      <c r="AF67" s="32">
        <v>808.3242029255317</v>
      </c>
      <c r="AG67" s="32">
        <v>85.17750318471204</v>
      </c>
      <c r="AH67" s="32">
        <v>196.55820945222888</v>
      </c>
      <c r="AI67" s="32">
        <v>196.3452036526337</v>
      </c>
      <c r="AJ67" s="32">
        <v>183.7301879442375</v>
      </c>
      <c r="AK67" s="32">
        <v>167.0762559382835</v>
      </c>
      <c r="AL67" s="32">
        <v>149.79184912285118</v>
      </c>
      <c r="AM67" s="32">
        <v>700.369545374815</v>
      </c>
      <c r="AN67" s="32">
        <v>54.892813610965206</v>
      </c>
      <c r="AO67" s="32">
        <v>32.63861704269886</v>
      </c>
      <c r="AP67" s="32">
        <v>25.081079040729136</v>
      </c>
      <c r="AQ67" s="32">
        <v>17.95896854024509</v>
      </c>
      <c r="AR67" s="32">
        <v>9.148468184872753</v>
      </c>
      <c r="AS67" s="32">
        <v>13.670113494953645</v>
      </c>
      <c r="AT67" s="32">
        <v>10.277232191143103</v>
      </c>
      <c r="AU67" s="32">
        <v>29.464868629813854</v>
      </c>
      <c r="AV67" s="32">
        <v>837.947351202029</v>
      </c>
      <c r="AW67" s="32">
        <v>54.727611331619265</v>
      </c>
      <c r="AX67" s="32">
        <v>0.21125529488823686</v>
      </c>
      <c r="AY67" s="32">
        <v>0.615488281704982</v>
      </c>
      <c r="AZ67" s="32">
        <v>607.4189558624133</v>
      </c>
      <c r="BA67" s="32">
        <v>9.593545103282223</v>
      </c>
      <c r="BB67" s="32">
        <v>53.57273041799189</v>
      </c>
      <c r="BC67" s="32">
        <v>218.36412437434558</v>
      </c>
      <c r="BD67" s="32">
        <v>4.552350352195358</v>
      </c>
      <c r="BE67" s="32">
        <v>3.523627806183854</v>
      </c>
      <c r="BF67" s="32">
        <v>889.978078304067</v>
      </c>
      <c r="BG67" s="32">
        <v>297.2150440195442</v>
      </c>
      <c r="BH67" s="32">
        <v>417.45730330253167</v>
      </c>
      <c r="BI67" s="32">
        <v>893.5017061102515</v>
      </c>
      <c r="BJ67" s="32">
        <v>493.9945986637813</v>
      </c>
      <c r="BK67" s="32">
        <v>125.23815623473288</v>
      </c>
      <c r="BL67" s="32">
        <v>893.5017061102515</v>
      </c>
      <c r="BM67" s="32" t="s">
        <v>97</v>
      </c>
      <c r="BN67" s="32">
        <v>813.9767787950198</v>
      </c>
      <c r="BO67" s="32">
        <v>75.27318942604717</v>
      </c>
      <c r="BP67" s="32">
        <v>891.4066832268891</v>
      </c>
      <c r="BQ67" s="32">
        <v>2.0950228833617106</v>
      </c>
      <c r="BR67" s="32">
        <v>859.8035667666852</v>
      </c>
      <c r="BS67" s="32">
        <v>33.69813934356243</v>
      </c>
      <c r="BT67" s="32" t="s">
        <v>97</v>
      </c>
      <c r="BU67" s="32">
        <v>5.052216782884972</v>
      </c>
    </row>
    <row r="68" spans="2:73" ht="15">
      <c r="B68" s="32" t="s">
        <v>157</v>
      </c>
      <c r="C68" s="32">
        <v>8.116694158415946</v>
      </c>
      <c r="D68" s="32">
        <v>16.759689016439257</v>
      </c>
      <c r="E68" s="32">
        <v>14.960526450340168</v>
      </c>
      <c r="F68" s="32">
        <v>7.495760206998924</v>
      </c>
      <c r="G68" s="32">
        <v>23.82301362949951</v>
      </c>
      <c r="H68" s="32">
        <v>46.09267205525084</v>
      </c>
      <c r="I68" s="32">
        <v>25.06301140644305</v>
      </c>
      <c r="J68" s="32">
        <v>47.74978702810961</v>
      </c>
      <c r="K68" s="32">
        <v>23.405896433584285</v>
      </c>
      <c r="L68" s="32">
        <v>66.31376866088353</v>
      </c>
      <c r="M68" s="32">
        <v>4.841914800810507</v>
      </c>
      <c r="N68" s="32">
        <v>55.045005001903995</v>
      </c>
      <c r="O68" s="32">
        <v>16.11067845978994</v>
      </c>
      <c r="P68" s="32">
        <v>62.093818402993165</v>
      </c>
      <c r="Q68" s="32">
        <v>9.06186505870084</v>
      </c>
      <c r="R68" s="32">
        <v>9.108597914493336</v>
      </c>
      <c r="S68" s="32">
        <v>0.8455586009143917</v>
      </c>
      <c r="T68" s="32">
        <v>51.18216082408282</v>
      </c>
      <c r="U68" s="32">
        <v>0.8645049315638923</v>
      </c>
      <c r="V68" s="32">
        <v>10.67328099060871</v>
      </c>
      <c r="W68" s="32">
        <v>0.8393854862311159</v>
      </c>
      <c r="X68" s="32">
        <v>11.69942978299014</v>
      </c>
      <c r="Y68" s="32">
        <v>45.14868900510784</v>
      </c>
      <c r="Z68" s="32">
        <v>12.283005705903728</v>
      </c>
      <c r="AA68" s="32">
        <v>2.0245589676921996</v>
      </c>
      <c r="AB68" s="32">
        <v>3.695988229953207</v>
      </c>
      <c r="AC68" s="32">
        <v>5.195855818066338</v>
      </c>
      <c r="AD68" s="32">
        <v>36.826633137551724</v>
      </c>
      <c r="AE68" s="32">
        <v>25.437206276122517</v>
      </c>
      <c r="AF68" s="32">
        <v>3.086916451763313</v>
      </c>
      <c r="AG68" s="32">
        <v>68.0687670099307</v>
      </c>
      <c r="AH68" s="32">
        <v>10.616948559718868</v>
      </c>
      <c r="AI68" s="32">
        <v>17.94265484606785</v>
      </c>
      <c r="AJ68" s="32">
        <v>18.963383975503575</v>
      </c>
      <c r="AK68" s="32">
        <v>9.502162846010837</v>
      </c>
      <c r="AL68" s="32">
        <v>14.130533234392672</v>
      </c>
      <c r="AM68" s="32">
        <v>60.97521286704051</v>
      </c>
      <c r="AN68" s="32">
        <v>1.2187356449922495</v>
      </c>
      <c r="AO68" s="32">
        <v>1.6845656409845264</v>
      </c>
      <c r="AP68" s="32">
        <v>0.7129141468238149</v>
      </c>
      <c r="AQ68" s="32">
        <v>1.619593312113256</v>
      </c>
      <c r="AR68" s="32">
        <v>0.35882569430383116</v>
      </c>
      <c r="AS68" s="32">
        <v>1.2371980924994734</v>
      </c>
      <c r="AT68" s="32">
        <v>0.7770085011328073</v>
      </c>
      <c r="AU68" s="32">
        <v>2.5716295618035097</v>
      </c>
      <c r="AV68" s="32">
        <v>69.79642677915302</v>
      </c>
      <c r="AW68" s="32">
        <v>1.249373982471404</v>
      </c>
      <c r="AX68" s="32" t="s">
        <v>97</v>
      </c>
      <c r="AY68" s="32">
        <v>0.10988270006958942</v>
      </c>
      <c r="AZ68" s="32">
        <v>49.051570105490775</v>
      </c>
      <c r="BA68" s="32">
        <v>1.8579939636247194</v>
      </c>
      <c r="BB68" s="32">
        <v>1.0513823162131126</v>
      </c>
      <c r="BC68" s="32">
        <v>18.832338537508086</v>
      </c>
      <c r="BD68" s="32">
        <v>0.3623985388572171</v>
      </c>
      <c r="BE68" s="32">
        <v>3.4476842699950367</v>
      </c>
      <c r="BF68" s="32">
        <v>67.70799919169899</v>
      </c>
      <c r="BG68" s="32">
        <v>24.04963817842796</v>
      </c>
      <c r="BH68" s="32">
        <v>36.40312570743925</v>
      </c>
      <c r="BI68" s="32">
        <v>71.15568346169401</v>
      </c>
      <c r="BJ68" s="32">
        <v>32.93938423123821</v>
      </c>
      <c r="BK68" s="32">
        <v>11.574716673581317</v>
      </c>
      <c r="BL68" s="32" t="s">
        <v>97</v>
      </c>
      <c r="BM68" s="32">
        <v>71.15568346169401</v>
      </c>
      <c r="BN68" s="32">
        <v>37.86470651165376</v>
      </c>
      <c r="BO68" s="32">
        <v>32.658216008972076</v>
      </c>
      <c r="BP68" s="32">
        <v>56.84811878809802</v>
      </c>
      <c r="BQ68" s="32">
        <v>14.30756467359592</v>
      </c>
      <c r="BR68" s="32">
        <v>69.92298787930363</v>
      </c>
      <c r="BS68" s="32">
        <v>1.2326955823903765</v>
      </c>
      <c r="BT68" s="32" t="s">
        <v>97</v>
      </c>
      <c r="BU68" s="32">
        <v>0.32788295124127576</v>
      </c>
    </row>
    <row r="69" spans="1:73" ht="15">
      <c r="A69" s="32" t="s">
        <v>115</v>
      </c>
      <c r="B69" s="32" t="s">
        <v>156</v>
      </c>
      <c r="C69" s="32">
        <v>160.65107118831372</v>
      </c>
      <c r="D69" s="32">
        <v>219.09295267501875</v>
      </c>
      <c r="E69" s="32">
        <v>144.92233065065594</v>
      </c>
      <c r="F69" s="32">
        <v>81.85843496451145</v>
      </c>
      <c r="G69" s="32">
        <v>245.31669582816681</v>
      </c>
      <c r="H69" s="32">
        <v>449.31789024031997</v>
      </c>
      <c r="I69" s="32">
        <v>402.5235950663199</v>
      </c>
      <c r="J69" s="32">
        <v>408.85287115367953</v>
      </c>
      <c r="K69" s="32">
        <v>442.98861415296017</v>
      </c>
      <c r="L69" s="32">
        <v>732.274601670183</v>
      </c>
      <c r="M69" s="32">
        <v>119.56688363649019</v>
      </c>
      <c r="N69" s="32">
        <v>600.8444062793817</v>
      </c>
      <c r="O69" s="32">
        <v>250.9970790272773</v>
      </c>
      <c r="P69" s="32">
        <v>792.908142752053</v>
      </c>
      <c r="Q69" s="32">
        <v>58.93334255461609</v>
      </c>
      <c r="R69" s="32">
        <v>183.18556491470721</v>
      </c>
      <c r="S69" s="32">
        <v>12.97256452879672</v>
      </c>
      <c r="T69" s="32">
        <v>530.9373344743817</v>
      </c>
      <c r="U69" s="32">
        <v>13.16602413356037</v>
      </c>
      <c r="V69" s="32">
        <v>196.58829285947905</v>
      </c>
      <c r="W69" s="32">
        <v>16.929309293707465</v>
      </c>
      <c r="X69" s="32">
        <v>7.388098144013472</v>
      </c>
      <c r="Y69" s="32">
        <v>345.3194578609539</v>
      </c>
      <c r="Z69" s="32">
        <v>366.46905728947195</v>
      </c>
      <c r="AA69" s="32">
        <v>132.6648720122069</v>
      </c>
      <c r="AB69" s="32">
        <v>46.07623869600733</v>
      </c>
      <c r="AC69" s="32">
        <v>100.47548640915672</v>
      </c>
      <c r="AD69" s="32">
        <v>447.05054051661506</v>
      </c>
      <c r="AE69" s="32">
        <v>258.2392196848779</v>
      </c>
      <c r="AF69" s="32">
        <v>774.868804403272</v>
      </c>
      <c r="AG69" s="32">
        <v>76.97268090339807</v>
      </c>
      <c r="AH69" s="32">
        <v>187.5252575097203</v>
      </c>
      <c r="AI69" s="32">
        <v>188.0030738533305</v>
      </c>
      <c r="AJ69" s="32">
        <v>172.57967596654623</v>
      </c>
      <c r="AK69" s="32">
        <v>158.54031660958944</v>
      </c>
      <c r="AL69" s="32">
        <v>145.19316136747844</v>
      </c>
      <c r="AM69" s="32">
        <v>671.9877182660224</v>
      </c>
      <c r="AN69" s="32">
        <v>50.49776535039676</v>
      </c>
      <c r="AO69" s="32">
        <v>30.044125427169327</v>
      </c>
      <c r="AP69" s="32">
        <v>23.639140054028058</v>
      </c>
      <c r="AQ69" s="32">
        <v>15.952694722342036</v>
      </c>
      <c r="AR69" s="32">
        <v>9.100923565152835</v>
      </c>
      <c r="AS69" s="32">
        <v>13.030247896880446</v>
      </c>
      <c r="AT69" s="32">
        <v>9.940581459552496</v>
      </c>
      <c r="AU69" s="32">
        <v>27.648288565119213</v>
      </c>
      <c r="AV69" s="32">
        <v>800.9626332885223</v>
      </c>
      <c r="AW69" s="32">
        <v>50.00711648012083</v>
      </c>
      <c r="AX69" s="32">
        <v>0.21125529488823686</v>
      </c>
      <c r="AY69" s="32">
        <v>0.6604802431382077</v>
      </c>
      <c r="AZ69" s="32">
        <v>576.1586793312013</v>
      </c>
      <c r="BA69" s="32">
        <v>8.886217956512652</v>
      </c>
      <c r="BB69" s="32">
        <v>48.76839722856261</v>
      </c>
      <c r="BC69" s="32">
        <v>213.63024297929152</v>
      </c>
      <c r="BD69" s="32">
        <v>4.397947811086286</v>
      </c>
      <c r="BE69" s="32">
        <v>3.9091818474146427</v>
      </c>
      <c r="BF69" s="32">
        <v>847.93230345926</v>
      </c>
      <c r="BG69" s="32">
        <v>285.02060489947996</v>
      </c>
      <c r="BH69" s="32">
        <v>399.6801683100394</v>
      </c>
      <c r="BI69" s="32">
        <v>851.8414853066744</v>
      </c>
      <c r="BJ69" s="32">
        <v>476.4498217501666</v>
      </c>
      <c r="BK69" s="32">
        <v>119.25707008296897</v>
      </c>
      <c r="BL69" s="32">
        <v>813.9767787950198</v>
      </c>
      <c r="BM69" s="32">
        <v>37.86470651165376</v>
      </c>
      <c r="BN69" s="32">
        <v>851.8414853066744</v>
      </c>
      <c r="BO69" s="32" t="s">
        <v>97</v>
      </c>
      <c r="BP69" s="32">
        <v>846.3717192236548</v>
      </c>
      <c r="BQ69" s="32">
        <v>5.46976608301951</v>
      </c>
      <c r="BR69" s="32">
        <v>824.6046905590333</v>
      </c>
      <c r="BS69" s="32">
        <v>27.23679474763953</v>
      </c>
      <c r="BT69" s="32" t="s">
        <v>97</v>
      </c>
      <c r="BU69" s="32">
        <v>5.051230176190477</v>
      </c>
    </row>
    <row r="70" spans="2:73" ht="15">
      <c r="B70" s="32" t="s">
        <v>157</v>
      </c>
      <c r="C70" s="32">
        <v>16.604314625525866</v>
      </c>
      <c r="D70" s="32">
        <v>24.712682780864302</v>
      </c>
      <c r="E70" s="32">
        <v>16.92539793983997</v>
      </c>
      <c r="F70" s="32">
        <v>8.795760024340405</v>
      </c>
      <c r="G70" s="32">
        <v>40.89325006444849</v>
      </c>
      <c r="H70" s="32">
        <v>68.00719078524048</v>
      </c>
      <c r="I70" s="32">
        <v>39.92421464977886</v>
      </c>
      <c r="J70" s="32">
        <v>49.87795233184284</v>
      </c>
      <c r="K70" s="32">
        <v>58.05345310317654</v>
      </c>
      <c r="L70" s="32">
        <v>98.02658356638814</v>
      </c>
      <c r="M70" s="32">
        <v>9.904821868631222</v>
      </c>
      <c r="N70" s="32">
        <v>84.1645284445578</v>
      </c>
      <c r="O70" s="32">
        <v>23.76687699046155</v>
      </c>
      <c r="P70" s="32">
        <v>99.07495419078292</v>
      </c>
      <c r="Q70" s="32">
        <v>8.856451244236455</v>
      </c>
      <c r="R70" s="32">
        <v>13.455915025470462</v>
      </c>
      <c r="S70" s="32">
        <v>1.4385833893387228</v>
      </c>
      <c r="T70" s="32">
        <v>81.46394705612583</v>
      </c>
      <c r="U70" s="32">
        <v>1.715026991101998</v>
      </c>
      <c r="V70" s="32">
        <v>14.971129211626485</v>
      </c>
      <c r="W70" s="32">
        <v>1.743334400039757</v>
      </c>
      <c r="X70" s="32">
        <v>3.8449531238883967</v>
      </c>
      <c r="Y70" s="32">
        <v>37.14892217520141</v>
      </c>
      <c r="Z70" s="32">
        <v>41.22346059530965</v>
      </c>
      <c r="AA70" s="32">
        <v>25.71406954061957</v>
      </c>
      <c r="AB70" s="32">
        <v>7.057883060357188</v>
      </c>
      <c r="AC70" s="32">
        <v>16.799156146211768</v>
      </c>
      <c r="AD70" s="32">
        <v>48.80708203896999</v>
      </c>
      <c r="AE70" s="32">
        <v>35.2672841894802</v>
      </c>
      <c r="AF70" s="32">
        <v>33.69470853287035</v>
      </c>
      <c r="AG70" s="32">
        <v>74.23669690214892</v>
      </c>
      <c r="AH70" s="32">
        <v>18.181395816486358</v>
      </c>
      <c r="AI70" s="32">
        <v>25.067812947061327</v>
      </c>
      <c r="AJ70" s="32">
        <v>29.21233165239832</v>
      </c>
      <c r="AK70" s="32">
        <v>17.44865712322482</v>
      </c>
      <c r="AL70" s="32">
        <v>18.021207895848107</v>
      </c>
      <c r="AM70" s="32">
        <v>85.48709664097676</v>
      </c>
      <c r="AN70" s="32">
        <v>5.6137839055606875</v>
      </c>
      <c r="AO70" s="32">
        <v>3.765939294160493</v>
      </c>
      <c r="AP70" s="32">
        <v>2.0892526810467666</v>
      </c>
      <c r="AQ70" s="32">
        <v>3.625867130016319</v>
      </c>
      <c r="AR70" s="32">
        <v>0.4063703140237516</v>
      </c>
      <c r="AS70" s="32">
        <v>1.8770636905726734</v>
      </c>
      <c r="AT70" s="32">
        <v>0.9813394659595668</v>
      </c>
      <c r="AU70" s="32">
        <v>4.084692312702353</v>
      </c>
      <c r="AV70" s="32">
        <v>101.96153660104952</v>
      </c>
      <c r="AW70" s="32">
        <v>5.969868833969834</v>
      </c>
      <c r="AX70" s="32" t="s">
        <v>97</v>
      </c>
      <c r="AY70" s="32" t="s">
        <v>97</v>
      </c>
      <c r="AZ70" s="32">
        <v>76.75895249896068</v>
      </c>
      <c r="BA70" s="32">
        <v>2.565321110394288</v>
      </c>
      <c r="BB70" s="32">
        <v>5.855715505642377</v>
      </c>
      <c r="BC70" s="32">
        <v>22.234615240055604</v>
      </c>
      <c r="BD70" s="32">
        <v>0.5168010799662891</v>
      </c>
      <c r="BE70" s="32">
        <v>2.974098640085002</v>
      </c>
      <c r="BF70" s="32">
        <v>104.95730679493428</v>
      </c>
      <c r="BG70" s="32">
        <v>34.255067007016265</v>
      </c>
      <c r="BH70" s="32">
        <v>53.00347705325157</v>
      </c>
      <c r="BI70" s="32">
        <v>107.93140543501929</v>
      </c>
      <c r="BJ70" s="32">
        <v>48.60802105763689</v>
      </c>
      <c r="BK70" s="32">
        <v>16.717817852961048</v>
      </c>
      <c r="BL70" s="32">
        <v>75.27318942604717</v>
      </c>
      <c r="BM70" s="32">
        <v>32.658216008972076</v>
      </c>
      <c r="BN70" s="32" t="s">
        <v>97</v>
      </c>
      <c r="BO70" s="32">
        <v>107.93140543501929</v>
      </c>
      <c r="BP70" s="32">
        <v>96.9985839610812</v>
      </c>
      <c r="BQ70" s="32">
        <v>10.932821473938132</v>
      </c>
      <c r="BR70" s="32">
        <v>100.61573981397142</v>
      </c>
      <c r="BS70" s="32">
        <v>7.3156656210479225</v>
      </c>
      <c r="BT70" s="32" t="s">
        <v>97</v>
      </c>
      <c r="BU70" s="32">
        <v>0.3288695579357717</v>
      </c>
    </row>
    <row r="71" spans="1:73" ht="15">
      <c r="A71" s="32" t="s">
        <v>116</v>
      </c>
      <c r="B71" s="32" t="s">
        <v>156</v>
      </c>
      <c r="C71" s="32">
        <v>173.78498946641616</v>
      </c>
      <c r="D71" s="32">
        <v>241.81389736877276</v>
      </c>
      <c r="E71" s="32">
        <v>159.99065181386675</v>
      </c>
      <c r="F71" s="32">
        <v>89.00670045399487</v>
      </c>
      <c r="G71" s="32">
        <v>283.6585629119188</v>
      </c>
      <c r="H71" s="32">
        <v>511.1219330430201</v>
      </c>
      <c r="I71" s="32">
        <v>437.1328689719162</v>
      </c>
      <c r="J71" s="32">
        <v>459.1041288380905</v>
      </c>
      <c r="K71" s="32">
        <v>489.1506731768518</v>
      </c>
      <c r="L71" s="32">
        <v>819.5526177957206</v>
      </c>
      <c r="M71" s="32">
        <v>128.70218421926035</v>
      </c>
      <c r="N71" s="32">
        <v>676.5292391439153</v>
      </c>
      <c r="O71" s="32">
        <v>271.72556287105385</v>
      </c>
      <c r="P71" s="32">
        <v>882.2842790495936</v>
      </c>
      <c r="Q71" s="32">
        <v>65.97052296538837</v>
      </c>
      <c r="R71" s="32">
        <v>196.44166876153497</v>
      </c>
      <c r="S71" s="32">
        <v>14.218690702559863</v>
      </c>
      <c r="T71" s="32">
        <v>602.0698502087122</v>
      </c>
      <c r="U71" s="32">
        <v>15.259157959188665</v>
      </c>
      <c r="V71" s="32">
        <v>211.29793281989868</v>
      </c>
      <c r="W71" s="32">
        <v>18.415918747115445</v>
      </c>
      <c r="X71" s="32">
        <v>11.69942978299014</v>
      </c>
      <c r="Y71" s="32">
        <v>384.6777057566</v>
      </c>
      <c r="Z71" s="32">
        <v>396.83446989924494</v>
      </c>
      <c r="AA71" s="32">
        <v>155.04319657611728</v>
      </c>
      <c r="AB71" s="32">
        <v>52.900416730763126</v>
      </c>
      <c r="AC71" s="32">
        <v>117.50827654835467</v>
      </c>
      <c r="AD71" s="32">
        <v>488.22144782333305</v>
      </c>
      <c r="AE71" s="32">
        <v>289.6246609125042</v>
      </c>
      <c r="AF71" s="32">
        <v>809.3160964939331</v>
      </c>
      <c r="AG71" s="32">
        <v>138.93870552104653</v>
      </c>
      <c r="AH71" s="32">
        <v>202.13886984536262</v>
      </c>
      <c r="AI71" s="32">
        <v>210.40807157135106</v>
      </c>
      <c r="AJ71" s="32">
        <v>197.71601333484662</v>
      </c>
      <c r="AK71" s="32">
        <v>175.50852789749328</v>
      </c>
      <c r="AL71" s="32">
        <v>162.48331936591768</v>
      </c>
      <c r="AM71" s="32">
        <v>750.0271467228339</v>
      </c>
      <c r="AN71" s="32">
        <v>55.38520994341993</v>
      </c>
      <c r="AO71" s="32">
        <v>33.29438107241099</v>
      </c>
      <c r="AP71" s="32">
        <v>25.79399318755296</v>
      </c>
      <c r="AQ71" s="32">
        <v>18.926287425538447</v>
      </c>
      <c r="AR71" s="32">
        <v>9.507293879176583</v>
      </c>
      <c r="AS71" s="32">
        <v>13.345763532189443</v>
      </c>
      <c r="AT71" s="32">
        <v>9.9382280602389</v>
      </c>
      <c r="AU71" s="32">
        <v>32.036498191617376</v>
      </c>
      <c r="AV71" s="32">
        <v>892.0675297367654</v>
      </c>
      <c r="AW71" s="32">
        <v>55.25064600155314</v>
      </c>
      <c r="AX71" s="32">
        <v>0.21125529488823686</v>
      </c>
      <c r="AY71" s="32">
        <v>0.7253709817745714</v>
      </c>
      <c r="AZ71" s="32">
        <v>644.5867567819969</v>
      </c>
      <c r="BA71" s="32">
        <v>11.451539066906943</v>
      </c>
      <c r="BB71" s="32">
        <v>53.89777342166748</v>
      </c>
      <c r="BC71" s="32">
        <v>233.40398385334478</v>
      </c>
      <c r="BD71" s="32">
        <v>4.914748891052576</v>
      </c>
      <c r="BE71" s="32">
        <v>6.60098314780301</v>
      </c>
      <c r="BF71" s="32">
        <v>941.653818867186</v>
      </c>
      <c r="BG71" s="32">
        <v>316.36295404856804</v>
      </c>
      <c r="BH71" s="32">
        <v>442.3595696024145</v>
      </c>
      <c r="BI71" s="32">
        <v>948.2548020149894</v>
      </c>
      <c r="BJ71" s="32">
        <v>516.520562639351</v>
      </c>
      <c r="BK71" s="32">
        <v>131.79813093916002</v>
      </c>
      <c r="BL71" s="32">
        <v>891.4066832268891</v>
      </c>
      <c r="BM71" s="32">
        <v>56.84811878809802</v>
      </c>
      <c r="BN71" s="32">
        <v>846.3717192236548</v>
      </c>
      <c r="BO71" s="32">
        <v>96.9985839610812</v>
      </c>
      <c r="BP71" s="32">
        <v>948.2548020149894</v>
      </c>
      <c r="BQ71" s="32" t="s">
        <v>97</v>
      </c>
      <c r="BR71" s="32">
        <v>913.3239670890349</v>
      </c>
      <c r="BS71" s="32">
        <v>34.930834925952794</v>
      </c>
      <c r="BT71" s="32" t="s">
        <v>97</v>
      </c>
      <c r="BU71" s="32">
        <v>5.380099734126248</v>
      </c>
    </row>
    <row r="72" spans="2:73" ht="15">
      <c r="B72" s="32" t="s">
        <v>157</v>
      </c>
      <c r="C72" s="32">
        <v>4.329081195989788</v>
      </c>
      <c r="D72" s="32">
        <v>2.6709044262140704</v>
      </c>
      <c r="E72" s="32">
        <v>2.7745312873938976</v>
      </c>
      <c r="F72" s="32">
        <v>2.1087335616913934</v>
      </c>
      <c r="G72" s="32">
        <v>4.519337085668488</v>
      </c>
      <c r="H72" s="32">
        <v>8.838642251636054</v>
      </c>
      <c r="I72" s="32">
        <v>7.5639453053215915</v>
      </c>
      <c r="J72" s="32">
        <v>1.88179705185016</v>
      </c>
      <c r="K72" s="32">
        <v>14.520790505107465</v>
      </c>
      <c r="L72" s="32">
        <v>14.3630412355015</v>
      </c>
      <c r="M72" s="32">
        <v>2.0395463214561276</v>
      </c>
      <c r="N72" s="32">
        <v>12.094246912776201</v>
      </c>
      <c r="O72" s="32">
        <v>4.30834064418144</v>
      </c>
      <c r="P72" s="32">
        <v>14.067134383099468</v>
      </c>
      <c r="Q72" s="32">
        <v>2.3354531738581596</v>
      </c>
      <c r="R72" s="32">
        <v>1.3771625202557651</v>
      </c>
      <c r="S72" s="32">
        <v>0.3254789963335984</v>
      </c>
      <c r="T72" s="32">
        <v>12.816299408815222</v>
      </c>
      <c r="U72" s="32" t="s">
        <v>97</v>
      </c>
      <c r="V72" s="32">
        <v>1.639283701857497</v>
      </c>
      <c r="W72" s="32">
        <v>0.2567249466317696</v>
      </c>
      <c r="X72" s="32" t="s">
        <v>97</v>
      </c>
      <c r="Y72" s="32" t="s">
        <v>97</v>
      </c>
      <c r="Z72" s="32">
        <v>12.283005705903728</v>
      </c>
      <c r="AA72" s="32">
        <v>4.119581851053909</v>
      </c>
      <c r="AB72" s="32">
        <v>0.8083618640731449</v>
      </c>
      <c r="AC72" s="32">
        <v>1.0322195339451865</v>
      </c>
      <c r="AD72" s="32">
        <v>9.887032717907179</v>
      </c>
      <c r="AE72" s="32">
        <v>4.674973441032132</v>
      </c>
      <c r="AF72" s="32">
        <v>2.0950228833617106</v>
      </c>
      <c r="AG72" s="32">
        <v>14.30756467359592</v>
      </c>
      <c r="AH72" s="32">
        <v>5.036288166585153</v>
      </c>
      <c r="AI72" s="32">
        <v>3.879786927350481</v>
      </c>
      <c r="AJ72" s="32">
        <v>4.9775585848946715</v>
      </c>
      <c r="AK72" s="32">
        <v>1.0698908868011252</v>
      </c>
      <c r="AL72" s="32">
        <v>1.4390629913262072</v>
      </c>
      <c r="AM72" s="32">
        <v>11.317611519027157</v>
      </c>
      <c r="AN72" s="32">
        <v>0.7263393125375197</v>
      </c>
      <c r="AO72" s="32">
        <v>1.028801611272389</v>
      </c>
      <c r="AP72" s="32" t="s">
        <v>97</v>
      </c>
      <c r="AQ72" s="32">
        <v>0.6522744268198933</v>
      </c>
      <c r="AR72" s="32" t="s">
        <v>97</v>
      </c>
      <c r="AS72" s="32">
        <v>1.5615480552636736</v>
      </c>
      <c r="AT72" s="32">
        <v>1.1160126320370083</v>
      </c>
      <c r="AU72" s="32" t="s">
        <v>97</v>
      </c>
      <c r="AV72" s="32">
        <v>15.676248244420105</v>
      </c>
      <c r="AW72" s="32">
        <v>0.7263393125375197</v>
      </c>
      <c r="AX72" s="32" t="s">
        <v>97</v>
      </c>
      <c r="AY72" s="32" t="s">
        <v>97</v>
      </c>
      <c r="AZ72" s="32">
        <v>11.883769185911252</v>
      </c>
      <c r="BA72" s="32" t="s">
        <v>97</v>
      </c>
      <c r="BB72" s="32">
        <v>0.7263393125375197</v>
      </c>
      <c r="BC72" s="32">
        <v>3.792479058508857</v>
      </c>
      <c r="BD72" s="32" t="s">
        <v>97</v>
      </c>
      <c r="BE72" s="32">
        <v>0.37032892837588594</v>
      </c>
      <c r="BF72" s="32">
        <v>16.032258628581737</v>
      </c>
      <c r="BG72" s="32">
        <v>4.901728149402321</v>
      </c>
      <c r="BH72" s="32">
        <v>11.500859407555316</v>
      </c>
      <c r="BI72" s="32">
        <v>16.40258755695762</v>
      </c>
      <c r="BJ72" s="32">
        <v>10.413420255667965</v>
      </c>
      <c r="BK72" s="32">
        <v>5.014741969154099</v>
      </c>
      <c r="BL72" s="32">
        <v>2.0950228833617106</v>
      </c>
      <c r="BM72" s="32">
        <v>14.30756467359592</v>
      </c>
      <c r="BN72" s="32">
        <v>5.46976608301951</v>
      </c>
      <c r="BO72" s="32">
        <v>10.932821473938132</v>
      </c>
      <c r="BP72" s="32" t="s">
        <v>97</v>
      </c>
      <c r="BQ72" s="32">
        <v>16.40258755695762</v>
      </c>
      <c r="BR72" s="32">
        <v>16.40258755695762</v>
      </c>
      <c r="BS72" s="32" t="s">
        <v>97</v>
      </c>
      <c r="BT72" s="32" t="s">
        <v>97</v>
      </c>
      <c r="BU72" s="32" t="s">
        <v>97</v>
      </c>
    </row>
    <row r="73" spans="1:73" ht="15">
      <c r="A73" s="32" t="s">
        <v>117</v>
      </c>
      <c r="B73" s="32" t="s">
        <v>156</v>
      </c>
      <c r="C73" s="32">
        <v>172.31064074063164</v>
      </c>
      <c r="D73" s="32">
        <v>238.68836684647684</v>
      </c>
      <c r="E73" s="32">
        <v>158.7972240580954</v>
      </c>
      <c r="F73" s="32">
        <v>87.6268733823239</v>
      </c>
      <c r="G73" s="32">
        <v>272.3034496184479</v>
      </c>
      <c r="H73" s="32">
        <v>498.34565604145496</v>
      </c>
      <c r="I73" s="32">
        <v>431.38089860448815</v>
      </c>
      <c r="J73" s="32">
        <v>445.5932587337926</v>
      </c>
      <c r="K73" s="32">
        <v>484.1332959121555</v>
      </c>
      <c r="L73" s="32">
        <v>803.1559744198667</v>
      </c>
      <c r="M73" s="32">
        <v>126.57058022611872</v>
      </c>
      <c r="N73" s="32">
        <v>662.5190648620121</v>
      </c>
      <c r="O73" s="32">
        <v>267.20748978396176</v>
      </c>
      <c r="P73" s="32">
        <v>862.8534691663052</v>
      </c>
      <c r="Q73" s="32">
        <v>66.87308547967992</v>
      </c>
      <c r="R73" s="32">
        <v>190.3744301287188</v>
      </c>
      <c r="S73" s="32">
        <v>14.089177259278648</v>
      </c>
      <c r="T73" s="32">
        <v>591.7148307347652</v>
      </c>
      <c r="U73" s="32">
        <v>14.541714430703406</v>
      </c>
      <c r="V73" s="32">
        <v>205.4898296387765</v>
      </c>
      <c r="W73" s="32">
        <v>17.95516774414699</v>
      </c>
      <c r="X73" s="32">
        <v>11.239962832140668</v>
      </c>
      <c r="Y73" s="32">
        <v>375.1667884150964</v>
      </c>
      <c r="Z73" s="32">
        <v>393.2415898977014</v>
      </c>
      <c r="AA73" s="32">
        <v>150.0782135010191</v>
      </c>
      <c r="AB73" s="32">
        <v>49.08212519493628</v>
      </c>
      <c r="AC73" s="32">
        <v>109.72157277891654</v>
      </c>
      <c r="AD73" s="32">
        <v>484.499018709888</v>
      </c>
      <c r="AE73" s="32">
        <v>286.4238379622198</v>
      </c>
      <c r="AF73" s="32">
        <v>787.4355889099262</v>
      </c>
      <c r="AG73" s="32">
        <v>142.29096573605668</v>
      </c>
      <c r="AH73" s="32">
        <v>200.54830628294883</v>
      </c>
      <c r="AI73" s="32">
        <v>206.14778788169545</v>
      </c>
      <c r="AJ73" s="32">
        <v>197.20663743576017</v>
      </c>
      <c r="AK73" s="32">
        <v>170.33109163075287</v>
      </c>
      <c r="AL73" s="32">
        <v>155.49273141481873</v>
      </c>
      <c r="AM73" s="32">
        <v>735.3399432970325</v>
      </c>
      <c r="AN73" s="32">
        <v>52.11092351880609</v>
      </c>
      <c r="AO73" s="32">
        <v>33.608100172444956</v>
      </c>
      <c r="AP73" s="32">
        <v>24.799349298293333</v>
      </c>
      <c r="AQ73" s="32">
        <v>18.478688986945883</v>
      </c>
      <c r="AR73" s="32">
        <v>8.84403417401963</v>
      </c>
      <c r="AS73" s="32">
        <v>14.65170174882241</v>
      </c>
      <c r="AT73" s="32">
        <v>10.943420928879945</v>
      </c>
      <c r="AU73" s="32">
        <v>30.950392520737363</v>
      </c>
      <c r="AV73" s="32">
        <v>876.8784595310195</v>
      </c>
      <c r="AW73" s="32">
        <v>51.9763595769393</v>
      </c>
      <c r="AX73" s="32">
        <v>0.21125529488823686</v>
      </c>
      <c r="AY73" s="32">
        <v>0.6604802431382077</v>
      </c>
      <c r="AZ73" s="32">
        <v>632.5156945437332</v>
      </c>
      <c r="BA73" s="32">
        <v>11.124577557900036</v>
      </c>
      <c r="BB73" s="32">
        <v>50.62348699705363</v>
      </c>
      <c r="BC73" s="32">
        <v>230.701391536579</v>
      </c>
      <c r="BD73" s="32">
        <v>4.761404010706665</v>
      </c>
      <c r="BE73" s="32">
        <v>4.935352013962618</v>
      </c>
      <c r="BF73" s="32">
        <v>924.7912026320295</v>
      </c>
      <c r="BG73" s="32">
        <v>308.56114605993673</v>
      </c>
      <c r="BH73" s="32">
        <v>438.68107252223666</v>
      </c>
      <c r="BI73" s="32">
        <v>929.7265546459928</v>
      </c>
      <c r="BJ73" s="32">
        <v>510.412011393284</v>
      </c>
      <c r="BK73" s="32">
        <v>132.72703811228033</v>
      </c>
      <c r="BL73" s="32">
        <v>859.8035667666852</v>
      </c>
      <c r="BM73" s="32">
        <v>69.92298787930363</v>
      </c>
      <c r="BN73" s="32">
        <v>824.6046905590333</v>
      </c>
      <c r="BO73" s="32">
        <v>100.61573981397142</v>
      </c>
      <c r="BP73" s="32">
        <v>913.3239670890349</v>
      </c>
      <c r="BQ73" s="32">
        <v>16.40258755695762</v>
      </c>
      <c r="BR73" s="32">
        <v>929.7265546459928</v>
      </c>
      <c r="BS73" s="32" t="s">
        <v>97</v>
      </c>
      <c r="BT73" s="32" t="s">
        <v>97</v>
      </c>
      <c r="BU73" s="32">
        <v>5.249473150792915</v>
      </c>
    </row>
    <row r="74" spans="2:73" ht="15">
      <c r="B74" s="32" t="s">
        <v>157</v>
      </c>
      <c r="C74" s="32">
        <v>5.803429921774383</v>
      </c>
      <c r="D74" s="32">
        <v>5.796434948509836</v>
      </c>
      <c r="E74" s="32">
        <v>3.9679590431652185</v>
      </c>
      <c r="F74" s="32">
        <v>3.488560633362372</v>
      </c>
      <c r="G74" s="32">
        <v>15.874450379141033</v>
      </c>
      <c r="H74" s="32">
        <v>21.61491925320298</v>
      </c>
      <c r="I74" s="32">
        <v>13.315915672749867</v>
      </c>
      <c r="J74" s="32">
        <v>15.392667156148732</v>
      </c>
      <c r="K74" s="32">
        <v>19.538167769804105</v>
      </c>
      <c r="L74" s="32">
        <v>30.75968461135501</v>
      </c>
      <c r="M74" s="32">
        <v>4.171150314597798</v>
      </c>
      <c r="N74" s="32">
        <v>26.104421194678668</v>
      </c>
      <c r="O74" s="32">
        <v>8.826413731274146</v>
      </c>
      <c r="P74" s="32">
        <v>33.49794426638613</v>
      </c>
      <c r="Q74" s="32">
        <v>1.4328906595666753</v>
      </c>
      <c r="R74" s="32">
        <v>7.444401153072271</v>
      </c>
      <c r="S74" s="32">
        <v>0.45499243961480695</v>
      </c>
      <c r="T74" s="32">
        <v>23.171318882762588</v>
      </c>
      <c r="U74" s="32">
        <v>0.7174435284852584</v>
      </c>
      <c r="V74" s="32">
        <v>7.4473868829799486</v>
      </c>
      <c r="W74" s="32">
        <v>0.7174759496002296</v>
      </c>
      <c r="X74" s="32">
        <v>0.4594669508494716</v>
      </c>
      <c r="Y74" s="32">
        <v>9.510917341503722</v>
      </c>
      <c r="Z74" s="32">
        <v>15.875885707447708</v>
      </c>
      <c r="AA74" s="32">
        <v>9.08456492615195</v>
      </c>
      <c r="AB74" s="32">
        <v>4.626653399899974</v>
      </c>
      <c r="AC74" s="32">
        <v>8.818923303383336</v>
      </c>
      <c r="AD74" s="32">
        <v>13.609461831352547</v>
      </c>
      <c r="AE74" s="32">
        <v>7.875796391316999</v>
      </c>
      <c r="AF74" s="32">
        <v>23.975530467366923</v>
      </c>
      <c r="AG74" s="32">
        <v>10.955304458585895</v>
      </c>
      <c r="AH74" s="32">
        <v>6.62685172899895</v>
      </c>
      <c r="AI74" s="32">
        <v>8.140070617006241</v>
      </c>
      <c r="AJ74" s="32">
        <v>5.486934483981132</v>
      </c>
      <c r="AK74" s="32">
        <v>6.247327153541474</v>
      </c>
      <c r="AL74" s="32">
        <v>8.429650942425052</v>
      </c>
      <c r="AM74" s="32">
        <v>26.00481494482731</v>
      </c>
      <c r="AN74" s="32">
        <v>4.000625737151357</v>
      </c>
      <c r="AO74" s="32">
        <v>0.7150825112384328</v>
      </c>
      <c r="AP74" s="32">
        <v>0.9946438892596139</v>
      </c>
      <c r="AQ74" s="32">
        <v>1.0998728654124605</v>
      </c>
      <c r="AR74" s="32">
        <v>0.6632597051569552</v>
      </c>
      <c r="AS74" s="32">
        <v>0.2556098386307113</v>
      </c>
      <c r="AT74" s="32">
        <v>0.11081976339596382</v>
      </c>
      <c r="AU74" s="32">
        <v>1.0861056708800048</v>
      </c>
      <c r="AV74" s="32">
        <v>30.865318450165073</v>
      </c>
      <c r="AW74" s="32">
        <v>4.000625737151357</v>
      </c>
      <c r="AX74" s="32" t="s">
        <v>97</v>
      </c>
      <c r="AY74" s="32">
        <v>0.06489073863636363</v>
      </c>
      <c r="AZ74" s="32">
        <v>23.95483142417413</v>
      </c>
      <c r="BA74" s="32">
        <v>0.32696150900690685</v>
      </c>
      <c r="BB74" s="32">
        <v>4.000625737151357</v>
      </c>
      <c r="BC74" s="32">
        <v>6.495071375274513</v>
      </c>
      <c r="BD74" s="32">
        <v>0.15334488034591195</v>
      </c>
      <c r="BE74" s="32">
        <v>2.0359600622162755</v>
      </c>
      <c r="BF74" s="32">
        <v>32.894874863736526</v>
      </c>
      <c r="BG74" s="32">
        <v>12.70353613803447</v>
      </c>
      <c r="BH74" s="32">
        <v>15.179356487733553</v>
      </c>
      <c r="BI74" s="32">
        <v>34.930834925952794</v>
      </c>
      <c r="BJ74" s="32">
        <v>16.521971501734804</v>
      </c>
      <c r="BK74" s="32">
        <v>4.085834796033604</v>
      </c>
      <c r="BL74" s="32">
        <v>33.69813934356243</v>
      </c>
      <c r="BM74" s="32">
        <v>1.2326955823903765</v>
      </c>
      <c r="BN74" s="32">
        <v>27.23679474763953</v>
      </c>
      <c r="BO74" s="32">
        <v>7.3156656210479225</v>
      </c>
      <c r="BP74" s="32">
        <v>34.930834925952794</v>
      </c>
      <c r="BQ74" s="32" t="s">
        <v>97</v>
      </c>
      <c r="BR74" s="32" t="s">
        <v>97</v>
      </c>
      <c r="BS74" s="32">
        <v>34.930834925952794</v>
      </c>
      <c r="BT74" s="32" t="s">
        <v>97</v>
      </c>
      <c r="BU74" s="32">
        <v>0.13062658333333335</v>
      </c>
    </row>
    <row r="75" spans="1:73" ht="15">
      <c r="A75" s="32" t="s">
        <v>118</v>
      </c>
      <c r="B75" s="32" t="s">
        <v>159</v>
      </c>
      <c r="C75" s="32" t="s">
        <v>97</v>
      </c>
      <c r="D75" s="32" t="s">
        <v>97</v>
      </c>
      <c r="E75" s="32" t="s">
        <v>97</v>
      </c>
      <c r="F75" s="32" t="s">
        <v>97</v>
      </c>
      <c r="G75" s="32" t="s">
        <v>97</v>
      </c>
      <c r="H75" s="32" t="s">
        <v>97</v>
      </c>
      <c r="I75" s="32" t="s">
        <v>97</v>
      </c>
      <c r="J75" s="32" t="s">
        <v>97</v>
      </c>
      <c r="K75" s="32" t="s">
        <v>97</v>
      </c>
      <c r="L75" s="32" t="s">
        <v>97</v>
      </c>
      <c r="M75" s="32" t="s">
        <v>97</v>
      </c>
      <c r="N75" s="32" t="s">
        <v>97</v>
      </c>
      <c r="O75" s="32" t="s">
        <v>97</v>
      </c>
      <c r="P75" s="32" t="s">
        <v>97</v>
      </c>
      <c r="Q75" s="32" t="s">
        <v>97</v>
      </c>
      <c r="R75" s="32" t="s">
        <v>97</v>
      </c>
      <c r="S75" s="32" t="s">
        <v>97</v>
      </c>
      <c r="T75" s="32" t="s">
        <v>97</v>
      </c>
      <c r="U75" s="32" t="s">
        <v>97</v>
      </c>
      <c r="V75" s="32" t="s">
        <v>97</v>
      </c>
      <c r="W75" s="32" t="s">
        <v>97</v>
      </c>
      <c r="X75" s="32" t="s">
        <v>97</v>
      </c>
      <c r="Y75" s="32" t="s">
        <v>97</v>
      </c>
      <c r="Z75" s="32" t="s">
        <v>97</v>
      </c>
      <c r="AA75" s="32" t="s">
        <v>97</v>
      </c>
      <c r="AB75" s="32" t="s">
        <v>97</v>
      </c>
      <c r="AC75" s="32" t="s">
        <v>97</v>
      </c>
      <c r="AD75" s="32" t="s">
        <v>97</v>
      </c>
      <c r="AE75" s="32" t="s">
        <v>97</v>
      </c>
      <c r="AF75" s="32" t="s">
        <v>97</v>
      </c>
      <c r="AG75" s="32" t="s">
        <v>97</v>
      </c>
      <c r="AH75" s="32" t="s">
        <v>97</v>
      </c>
      <c r="AI75" s="32" t="s">
        <v>97</v>
      </c>
      <c r="AJ75" s="32" t="s">
        <v>97</v>
      </c>
      <c r="AK75" s="32" t="s">
        <v>97</v>
      </c>
      <c r="AL75" s="32" t="s">
        <v>97</v>
      </c>
      <c r="AM75" s="32" t="s">
        <v>97</v>
      </c>
      <c r="AN75" s="32" t="s">
        <v>97</v>
      </c>
      <c r="AO75" s="32" t="s">
        <v>97</v>
      </c>
      <c r="AP75" s="32" t="s">
        <v>97</v>
      </c>
      <c r="AQ75" s="32" t="s">
        <v>97</v>
      </c>
      <c r="AR75" s="32" t="s">
        <v>97</v>
      </c>
      <c r="AS75" s="32" t="s">
        <v>97</v>
      </c>
      <c r="AT75" s="32" t="s">
        <v>97</v>
      </c>
      <c r="AU75" s="32" t="s">
        <v>97</v>
      </c>
      <c r="AV75" s="32" t="s">
        <v>97</v>
      </c>
      <c r="AW75" s="32" t="s">
        <v>97</v>
      </c>
      <c r="AX75" s="32" t="s">
        <v>97</v>
      </c>
      <c r="AY75" s="32" t="s">
        <v>97</v>
      </c>
      <c r="AZ75" s="32" t="s">
        <v>97</v>
      </c>
      <c r="BA75" s="32" t="s">
        <v>97</v>
      </c>
      <c r="BB75" s="32" t="s">
        <v>97</v>
      </c>
      <c r="BC75" s="32" t="s">
        <v>97</v>
      </c>
      <c r="BD75" s="32" t="s">
        <v>97</v>
      </c>
      <c r="BE75" s="32" t="s">
        <v>97</v>
      </c>
      <c r="BF75" s="32" t="s">
        <v>97</v>
      </c>
      <c r="BG75" s="32" t="s">
        <v>97</v>
      </c>
      <c r="BH75" s="32" t="s">
        <v>97</v>
      </c>
      <c r="BI75" s="32" t="s">
        <v>97</v>
      </c>
      <c r="BJ75" s="32" t="s">
        <v>97</v>
      </c>
      <c r="BK75" s="32" t="s">
        <v>97</v>
      </c>
      <c r="BL75" s="32" t="s">
        <v>97</v>
      </c>
      <c r="BM75" s="32" t="s">
        <v>97</v>
      </c>
      <c r="BN75" s="32" t="s">
        <v>97</v>
      </c>
      <c r="BO75" s="32" t="s">
        <v>97</v>
      </c>
      <c r="BP75" s="32" t="s">
        <v>97</v>
      </c>
      <c r="BQ75" s="32" t="s">
        <v>97</v>
      </c>
      <c r="BR75" s="32" t="s">
        <v>97</v>
      </c>
      <c r="BS75" s="32" t="s">
        <v>97</v>
      </c>
      <c r="BT75" s="32" t="s">
        <v>97</v>
      </c>
      <c r="BU75" s="32" t="s">
        <v>97</v>
      </c>
    </row>
    <row r="76" spans="1:73" ht="15">
      <c r="A76" s="32" t="s">
        <v>175</v>
      </c>
      <c r="C76" s="32">
        <v>1.1105114981800508</v>
      </c>
      <c r="D76" s="32">
        <v>0.9696921118738403</v>
      </c>
      <c r="E76" s="32">
        <v>0.7917319723584239</v>
      </c>
      <c r="F76" s="32">
        <v>0.5129287792892482</v>
      </c>
      <c r="G76" s="32">
        <v>1.9952353724246854</v>
      </c>
      <c r="H76" s="32">
        <v>3.101967299445621</v>
      </c>
      <c r="I76" s="32">
        <v>2.2781324346806255</v>
      </c>
      <c r="J76" s="32">
        <v>3.0882519245052547</v>
      </c>
      <c r="K76" s="32">
        <v>2.291847809620991</v>
      </c>
      <c r="L76" s="32">
        <v>4.6029037213159265</v>
      </c>
      <c r="M76" s="32">
        <v>0.777196012810319</v>
      </c>
      <c r="N76" s="32">
        <v>3.682301589767202</v>
      </c>
      <c r="O76" s="32">
        <v>1.6977981443590429</v>
      </c>
      <c r="P76" s="32">
        <v>5.246518522464441</v>
      </c>
      <c r="Q76" s="32">
        <v>0.1335812116618076</v>
      </c>
      <c r="R76" s="32">
        <v>4.3280555235179765</v>
      </c>
      <c r="S76" s="32">
        <v>0.13187587566260267</v>
      </c>
      <c r="T76" s="32" t="s">
        <v>97</v>
      </c>
      <c r="U76" s="32" t="s">
        <v>97</v>
      </c>
      <c r="V76" s="32">
        <v>4.988886654125806</v>
      </c>
      <c r="W76" s="32">
        <v>0.39121308000044175</v>
      </c>
      <c r="X76" s="32">
        <v>0.06402692011661808</v>
      </c>
      <c r="Y76" s="32">
        <v>2.4868144039778244</v>
      </c>
      <c r="Z76" s="32">
        <v>2.168371211586713</v>
      </c>
      <c r="AA76" s="32">
        <v>0.6608871984450922</v>
      </c>
      <c r="AB76" s="32">
        <v>0.3927860124856436</v>
      </c>
      <c r="AC76" s="32">
        <v>0.5184329243639014</v>
      </c>
      <c r="AD76" s="32">
        <v>3.0161427258481295</v>
      </c>
      <c r="AE76" s="32">
        <v>1.4527380714285716</v>
      </c>
      <c r="AF76" s="32">
        <v>4.459139429954057</v>
      </c>
      <c r="AG76" s="32">
        <v>0.9209603041721882</v>
      </c>
      <c r="AH76" s="32">
        <v>0.9109648318844422</v>
      </c>
      <c r="AI76" s="32">
        <v>1.4369924963556853</v>
      </c>
      <c r="AJ76" s="32">
        <v>1.3185006108335544</v>
      </c>
      <c r="AK76" s="32">
        <v>0.7880151332295255</v>
      </c>
      <c r="AL76" s="32">
        <v>0.9256266618230408</v>
      </c>
      <c r="AM76" s="32">
        <v>4.338062111756778</v>
      </c>
      <c r="AN76" s="32">
        <v>0.38966963499425744</v>
      </c>
      <c r="AO76" s="32">
        <v>0.2603507059192508</v>
      </c>
      <c r="AP76" s="32">
        <v>0.13025117126071206</v>
      </c>
      <c r="AQ76" s="32">
        <v>0.12944634343139855</v>
      </c>
      <c r="AR76" s="32" t="s">
        <v>97</v>
      </c>
      <c r="AS76" s="32" t="s">
        <v>97</v>
      </c>
      <c r="AT76" s="32" t="s">
        <v>97</v>
      </c>
      <c r="AU76" s="32">
        <v>0.13231976676384838</v>
      </c>
      <c r="AV76" s="32">
        <v>4.99043009913199</v>
      </c>
      <c r="AW76" s="32">
        <v>0.38966963499425744</v>
      </c>
      <c r="AX76" s="32" t="s">
        <v>97</v>
      </c>
      <c r="AY76" s="32" t="s">
        <v>97</v>
      </c>
      <c r="AZ76" s="32">
        <v>2.965070876897251</v>
      </c>
      <c r="BA76" s="32">
        <v>0.06742132827988338</v>
      </c>
      <c r="BB76" s="32">
        <v>0.38966963499425744</v>
      </c>
      <c r="BC76" s="32">
        <v>1.9579378939548553</v>
      </c>
      <c r="BD76" s="32" t="s">
        <v>97</v>
      </c>
      <c r="BE76" s="32" t="s">
        <v>97</v>
      </c>
      <c r="BF76" s="32">
        <v>5.380099734126248</v>
      </c>
      <c r="BG76" s="32">
        <v>1.3862877333289163</v>
      </c>
      <c r="BH76" s="32">
        <v>1.1098703576906088</v>
      </c>
      <c r="BI76" s="32">
        <v>5.380099734126248</v>
      </c>
      <c r="BJ76" s="32">
        <v>2.497550704607297</v>
      </c>
      <c r="BK76" s="32">
        <v>0.9158604364210619</v>
      </c>
      <c r="BL76" s="32">
        <v>5.052216782884972</v>
      </c>
      <c r="BM76" s="32">
        <v>0.32788295124127576</v>
      </c>
      <c r="BN76" s="32">
        <v>5.051230176190477</v>
      </c>
      <c r="BO76" s="32">
        <v>0.3288695579357717</v>
      </c>
      <c r="BP76" s="32">
        <v>5.380099734126248</v>
      </c>
      <c r="BQ76" s="32" t="s">
        <v>97</v>
      </c>
      <c r="BR76" s="32">
        <v>5.249473150792915</v>
      </c>
      <c r="BS76" s="32">
        <v>0.13062658333333335</v>
      </c>
      <c r="BT76" s="32" t="s">
        <v>97</v>
      </c>
      <c r="BU76" s="32">
        <v>5.380099734126248</v>
      </c>
    </row>
    <row r="77" ht="15">
      <c r="A77" s="32" t="s">
        <v>176</v>
      </c>
    </row>
    <row r="80" s="41" customFormat="1" ht="15.75">
      <c r="A80" s="41" t="s">
        <v>177</v>
      </c>
    </row>
    <row r="81" spans="1:79" ht="15">
      <c r="A81" s="32" t="s">
        <v>97</v>
      </c>
      <c r="B81" s="32" t="s">
        <v>97</v>
      </c>
      <c r="C81" s="32" t="s">
        <v>0</v>
      </c>
      <c r="H81" s="32" t="s">
        <v>98</v>
      </c>
      <c r="J81" s="32" t="s">
        <v>99</v>
      </c>
      <c r="L81" s="32" t="s">
        <v>100</v>
      </c>
      <c r="N81" s="32" t="s">
        <v>101</v>
      </c>
      <c r="P81" s="32" t="s">
        <v>102</v>
      </c>
      <c r="R81" s="32" t="s">
        <v>103</v>
      </c>
      <c r="T81" s="32" t="s">
        <v>104</v>
      </c>
      <c r="V81" s="32" t="s">
        <v>105</v>
      </c>
      <c r="X81" s="32" t="s">
        <v>106</v>
      </c>
      <c r="AB81" s="32" t="s">
        <v>107</v>
      </c>
      <c r="AF81" s="32" t="s">
        <v>108</v>
      </c>
      <c r="AH81" s="32" t="s">
        <v>109</v>
      </c>
      <c r="AM81" s="32" t="s">
        <v>1</v>
      </c>
      <c r="AV81" s="32" t="s">
        <v>2</v>
      </c>
      <c r="AZ81" s="32" t="s">
        <v>3</v>
      </c>
      <c r="BE81" s="32" t="s">
        <v>110</v>
      </c>
      <c r="BG81" s="32" t="s">
        <v>111</v>
      </c>
      <c r="BI81" s="32" t="s">
        <v>112</v>
      </c>
      <c r="BJ81" s="32" t="s">
        <v>113</v>
      </c>
      <c r="BL81" s="32" t="s">
        <v>114</v>
      </c>
      <c r="BN81" s="32" t="s">
        <v>115</v>
      </c>
      <c r="BP81" s="32" t="s">
        <v>116</v>
      </c>
      <c r="BR81" s="32" t="s">
        <v>117</v>
      </c>
      <c r="BT81" s="32" t="s">
        <v>118</v>
      </c>
      <c r="BU81" s="32" t="s">
        <v>119</v>
      </c>
      <c r="BV81" s="32" t="s">
        <v>178</v>
      </c>
      <c r="BW81" s="32" t="s">
        <v>179</v>
      </c>
      <c r="BX81" s="32" t="s">
        <v>180</v>
      </c>
      <c r="BY81" s="32" t="s">
        <v>181</v>
      </c>
      <c r="BZ81" s="32" t="s">
        <v>182</v>
      </c>
      <c r="CA81" s="32" t="s">
        <v>183</v>
      </c>
    </row>
    <row r="82" spans="3:79" ht="15">
      <c r="C82" s="32" t="s">
        <v>120</v>
      </c>
      <c r="D82" s="32" t="s">
        <v>121</v>
      </c>
      <c r="E82" s="32" t="s">
        <v>122</v>
      </c>
      <c r="F82" s="32" t="s">
        <v>123</v>
      </c>
      <c r="G82" s="32" t="s">
        <v>124</v>
      </c>
      <c r="H82" s="32" t="s">
        <v>125</v>
      </c>
      <c r="I82" s="32" t="s">
        <v>4</v>
      </c>
      <c r="J82" s="32" t="s">
        <v>126</v>
      </c>
      <c r="K82" s="32" t="s">
        <v>127</v>
      </c>
      <c r="L82" s="32" t="s">
        <v>126</v>
      </c>
      <c r="M82" s="32" t="s">
        <v>127</v>
      </c>
      <c r="N82" s="32" t="s">
        <v>126</v>
      </c>
      <c r="O82" s="32" t="s">
        <v>127</v>
      </c>
      <c r="P82" s="32" t="s">
        <v>126</v>
      </c>
      <c r="Q82" s="32" t="s">
        <v>127</v>
      </c>
      <c r="R82" s="32" t="s">
        <v>126</v>
      </c>
      <c r="S82" s="32" t="s">
        <v>127</v>
      </c>
      <c r="T82" s="32" t="s">
        <v>126</v>
      </c>
      <c r="U82" s="32" t="s">
        <v>127</v>
      </c>
      <c r="V82" s="32" t="s">
        <v>126</v>
      </c>
      <c r="W82" s="32" t="s">
        <v>127</v>
      </c>
      <c r="X82" s="32" t="s">
        <v>128</v>
      </c>
      <c r="Y82" s="32" t="s">
        <v>129</v>
      </c>
      <c r="Z82" s="32" t="s">
        <v>130</v>
      </c>
      <c r="AA82" s="32" t="s">
        <v>131</v>
      </c>
      <c r="AB82" s="32" t="s">
        <v>132</v>
      </c>
      <c r="AC82" s="32" t="s">
        <v>133</v>
      </c>
      <c r="AD82" s="32" t="s">
        <v>134</v>
      </c>
      <c r="AE82" s="32">
        <v>3</v>
      </c>
      <c r="AF82" s="32" t="s">
        <v>135</v>
      </c>
      <c r="AG82" s="32" t="s">
        <v>136</v>
      </c>
      <c r="AH82" s="32" t="s">
        <v>137</v>
      </c>
      <c r="AI82" s="32" t="s">
        <v>138</v>
      </c>
      <c r="AJ82" s="32" t="s">
        <v>139</v>
      </c>
      <c r="AK82" s="32" t="s">
        <v>140</v>
      </c>
      <c r="AL82" s="32" t="s">
        <v>141</v>
      </c>
      <c r="AM82" s="32" t="s">
        <v>142</v>
      </c>
      <c r="AN82" s="32" t="s">
        <v>143</v>
      </c>
      <c r="AO82" s="32" t="s">
        <v>144</v>
      </c>
      <c r="AP82" s="32" t="s">
        <v>145</v>
      </c>
      <c r="AQ82" s="32" t="s">
        <v>146</v>
      </c>
      <c r="AR82" s="32" t="s">
        <v>147</v>
      </c>
      <c r="AS82" s="32" t="s">
        <v>148</v>
      </c>
      <c r="AT82" s="32" t="s">
        <v>149</v>
      </c>
      <c r="AU82" s="32" t="s">
        <v>150</v>
      </c>
      <c r="AV82" s="32" t="s">
        <v>151</v>
      </c>
      <c r="AW82" s="32" t="s">
        <v>143</v>
      </c>
      <c r="AX82" s="32" t="s">
        <v>152</v>
      </c>
      <c r="AY82" s="32" t="s">
        <v>150</v>
      </c>
      <c r="AZ82" s="32" t="s">
        <v>153</v>
      </c>
      <c r="BA82" s="32" t="s">
        <v>5</v>
      </c>
      <c r="BB82" s="32" t="s">
        <v>6</v>
      </c>
      <c r="BC82" s="32" t="s">
        <v>154</v>
      </c>
      <c r="BD82" s="32" t="s">
        <v>155</v>
      </c>
      <c r="BE82" s="32" t="s">
        <v>156</v>
      </c>
      <c r="BF82" s="32" t="s">
        <v>157</v>
      </c>
      <c r="BG82" s="32" t="s">
        <v>156</v>
      </c>
      <c r="BH82" s="32" t="s">
        <v>157</v>
      </c>
      <c r="BI82" s="32" t="s">
        <v>158</v>
      </c>
      <c r="BJ82" s="32" t="s">
        <v>156</v>
      </c>
      <c r="BK82" s="32" t="s">
        <v>157</v>
      </c>
      <c r="BL82" s="32" t="s">
        <v>156</v>
      </c>
      <c r="BM82" s="32" t="s">
        <v>157</v>
      </c>
      <c r="BN82" s="32" t="s">
        <v>156</v>
      </c>
      <c r="BO82" s="32" t="s">
        <v>157</v>
      </c>
      <c r="BP82" s="32" t="s">
        <v>156</v>
      </c>
      <c r="BQ82" s="32" t="s">
        <v>157</v>
      </c>
      <c r="BR82" s="32" t="s">
        <v>156</v>
      </c>
      <c r="BS82" s="32" t="s">
        <v>157</v>
      </c>
      <c r="BT82" s="32" t="s">
        <v>159</v>
      </c>
      <c r="BU82" s="32" t="s">
        <v>157</v>
      </c>
      <c r="BV82" s="32">
        <v>1</v>
      </c>
      <c r="BW82" s="32">
        <v>1</v>
      </c>
      <c r="BX82" s="32">
        <v>1</v>
      </c>
      <c r="BY82" s="32">
        <v>1</v>
      </c>
      <c r="BZ82" s="32">
        <v>1</v>
      </c>
      <c r="CA82" s="32" t="s">
        <v>159</v>
      </c>
    </row>
    <row r="83" spans="3:79" ht="15">
      <c r="C83" s="32" t="s">
        <v>160</v>
      </c>
      <c r="D83" s="32" t="s">
        <v>160</v>
      </c>
      <c r="E83" s="32" t="s">
        <v>160</v>
      </c>
      <c r="F83" s="32" t="s">
        <v>160</v>
      </c>
      <c r="G83" s="32" t="s">
        <v>160</v>
      </c>
      <c r="H83" s="32" t="s">
        <v>160</v>
      </c>
      <c r="I83" s="32" t="s">
        <v>160</v>
      </c>
      <c r="J83" s="32" t="s">
        <v>160</v>
      </c>
      <c r="K83" s="32" t="s">
        <v>160</v>
      </c>
      <c r="L83" s="32" t="s">
        <v>160</v>
      </c>
      <c r="M83" s="32" t="s">
        <v>160</v>
      </c>
      <c r="N83" s="32" t="s">
        <v>160</v>
      </c>
      <c r="O83" s="32" t="s">
        <v>160</v>
      </c>
      <c r="P83" s="32" t="s">
        <v>160</v>
      </c>
      <c r="Q83" s="32" t="s">
        <v>160</v>
      </c>
      <c r="R83" s="32" t="s">
        <v>160</v>
      </c>
      <c r="S83" s="32" t="s">
        <v>160</v>
      </c>
      <c r="T83" s="32" t="s">
        <v>160</v>
      </c>
      <c r="U83" s="32" t="s">
        <v>160</v>
      </c>
      <c r="V83" s="32" t="s">
        <v>160</v>
      </c>
      <c r="W83" s="32" t="s">
        <v>160</v>
      </c>
      <c r="X83" s="32" t="s">
        <v>160</v>
      </c>
      <c r="Y83" s="32" t="s">
        <v>160</v>
      </c>
      <c r="Z83" s="32" t="s">
        <v>160</v>
      </c>
      <c r="AA83" s="32" t="s">
        <v>160</v>
      </c>
      <c r="AB83" s="32" t="s">
        <v>160</v>
      </c>
      <c r="AC83" s="32" t="s">
        <v>160</v>
      </c>
      <c r="AD83" s="32" t="s">
        <v>160</v>
      </c>
      <c r="AE83" s="32" t="s">
        <v>160</v>
      </c>
      <c r="AF83" s="32" t="s">
        <v>160</v>
      </c>
      <c r="AG83" s="32" t="s">
        <v>160</v>
      </c>
      <c r="AH83" s="32" t="s">
        <v>160</v>
      </c>
      <c r="AI83" s="32" t="s">
        <v>160</v>
      </c>
      <c r="AJ83" s="32" t="s">
        <v>160</v>
      </c>
      <c r="AK83" s="32" t="s">
        <v>160</v>
      </c>
      <c r="AL83" s="32" t="s">
        <v>160</v>
      </c>
      <c r="AM83" s="32" t="s">
        <v>160</v>
      </c>
      <c r="AN83" s="32" t="s">
        <v>160</v>
      </c>
      <c r="AO83" s="32" t="s">
        <v>160</v>
      </c>
      <c r="AP83" s="32" t="s">
        <v>160</v>
      </c>
      <c r="AQ83" s="32" t="s">
        <v>160</v>
      </c>
      <c r="AR83" s="32" t="s">
        <v>160</v>
      </c>
      <c r="AS83" s="32" t="s">
        <v>160</v>
      </c>
      <c r="AT83" s="32" t="s">
        <v>160</v>
      </c>
      <c r="AU83" s="32" t="s">
        <v>160</v>
      </c>
      <c r="AV83" s="32" t="s">
        <v>160</v>
      </c>
      <c r="AW83" s="32" t="s">
        <v>160</v>
      </c>
      <c r="AX83" s="32" t="s">
        <v>160</v>
      </c>
      <c r="AY83" s="32" t="s">
        <v>160</v>
      </c>
      <c r="AZ83" s="32" t="s">
        <v>160</v>
      </c>
      <c r="BA83" s="32" t="s">
        <v>160</v>
      </c>
      <c r="BB83" s="32" t="s">
        <v>160</v>
      </c>
      <c r="BC83" s="32" t="s">
        <v>160</v>
      </c>
      <c r="BD83" s="32" t="s">
        <v>160</v>
      </c>
      <c r="BE83" s="32" t="s">
        <v>160</v>
      </c>
      <c r="BF83" s="32" t="s">
        <v>160</v>
      </c>
      <c r="BG83" s="32" t="s">
        <v>160</v>
      </c>
      <c r="BH83" s="32" t="s">
        <v>160</v>
      </c>
      <c r="BI83" s="32" t="s">
        <v>160</v>
      </c>
      <c r="BJ83" s="32" t="s">
        <v>160</v>
      </c>
      <c r="BK83" s="32" t="s">
        <v>160</v>
      </c>
      <c r="BL83" s="32" t="s">
        <v>160</v>
      </c>
      <c r="BM83" s="32" t="s">
        <v>160</v>
      </c>
      <c r="BN83" s="32" t="s">
        <v>160</v>
      </c>
      <c r="BO83" s="32" t="s">
        <v>160</v>
      </c>
      <c r="BP83" s="32" t="s">
        <v>160</v>
      </c>
      <c r="BQ83" s="32" t="s">
        <v>160</v>
      </c>
      <c r="BR83" s="32" t="s">
        <v>160</v>
      </c>
      <c r="BS83" s="32" t="s">
        <v>160</v>
      </c>
      <c r="BT83" s="32" t="s">
        <v>160</v>
      </c>
      <c r="BU83" s="32" t="s">
        <v>160</v>
      </c>
      <c r="BV83" s="32" t="s">
        <v>160</v>
      </c>
      <c r="BW83" s="32" t="s">
        <v>160</v>
      </c>
      <c r="BX83" s="32" t="s">
        <v>160</v>
      </c>
      <c r="BY83" s="32" t="s">
        <v>160</v>
      </c>
      <c r="BZ83" s="32" t="s">
        <v>160</v>
      </c>
      <c r="CA83" s="32" t="s">
        <v>160</v>
      </c>
    </row>
    <row r="84" spans="1:79" ht="15">
      <c r="A84" s="32" t="s">
        <v>161</v>
      </c>
      <c r="B84" s="32" t="s">
        <v>161</v>
      </c>
      <c r="C84" s="32">
        <v>178.114070662406</v>
      </c>
      <c r="D84" s="32">
        <v>244.48480179498685</v>
      </c>
      <c r="E84" s="32">
        <v>162.76518310126056</v>
      </c>
      <c r="F84" s="32">
        <v>91.11543401568619</v>
      </c>
      <c r="G84" s="32">
        <v>288.17789999758696</v>
      </c>
      <c r="H84" s="32">
        <v>519.9605752946568</v>
      </c>
      <c r="I84" s="32">
        <v>444.69681427723754</v>
      </c>
      <c r="J84" s="32">
        <v>460.98592588994075</v>
      </c>
      <c r="K84" s="32">
        <v>503.6714636819588</v>
      </c>
      <c r="L84" s="32">
        <v>833.9156590312199</v>
      </c>
      <c r="M84" s="32">
        <v>130.74173054071642</v>
      </c>
      <c r="N84" s="32">
        <v>688.6234860566923</v>
      </c>
      <c r="O84" s="32">
        <v>276.0339035152348</v>
      </c>
      <c r="P84" s="32">
        <v>896.3514134326937</v>
      </c>
      <c r="Q84" s="32">
        <v>68.3059761392466</v>
      </c>
      <c r="R84" s="32">
        <v>197.81883128179075</v>
      </c>
      <c r="S84" s="32">
        <v>14.544169698893455</v>
      </c>
      <c r="T84" s="32">
        <v>614.8861496175266</v>
      </c>
      <c r="U84" s="32">
        <v>15.259157959188665</v>
      </c>
      <c r="V84" s="32">
        <v>212.93721652175608</v>
      </c>
      <c r="W84" s="32">
        <v>18.672643693747215</v>
      </c>
      <c r="X84" s="32">
        <v>11.69942978299014</v>
      </c>
      <c r="Y84" s="32">
        <v>384.6777057566</v>
      </c>
      <c r="Z84" s="32">
        <v>409.117475605149</v>
      </c>
      <c r="AA84" s="32">
        <v>159.16277842717113</v>
      </c>
      <c r="AB84" s="32">
        <v>53.70877859483627</v>
      </c>
      <c r="AC84" s="32">
        <v>118.54049608229988</v>
      </c>
      <c r="AD84" s="32">
        <v>498.1084805412395</v>
      </c>
      <c r="AE84" s="32">
        <v>294.2996343535357</v>
      </c>
      <c r="AF84" s="32">
        <v>811.4111193772951</v>
      </c>
      <c r="AG84" s="32">
        <v>153.2462701946426</v>
      </c>
      <c r="AH84" s="32">
        <v>207.17515801194773</v>
      </c>
      <c r="AI84" s="32">
        <v>214.28785849870164</v>
      </c>
      <c r="AJ84" s="32">
        <v>202.69357191974134</v>
      </c>
      <c r="AK84" s="32">
        <v>176.57841878429437</v>
      </c>
      <c r="AL84" s="32">
        <v>163.9223823572439</v>
      </c>
      <c r="AM84" s="32">
        <v>761.3447582418612</v>
      </c>
      <c r="AN84" s="32">
        <v>56.11154925595745</v>
      </c>
      <c r="AO84" s="32">
        <v>34.32318268368341</v>
      </c>
      <c r="AP84" s="32">
        <v>25.79399318755296</v>
      </c>
      <c r="AQ84" s="32">
        <v>19.578561852358348</v>
      </c>
      <c r="AR84" s="32">
        <v>9.507293879176583</v>
      </c>
      <c r="AS84" s="32">
        <v>14.90731158745312</v>
      </c>
      <c r="AT84" s="32">
        <v>11.05424069227591</v>
      </c>
      <c r="AU84" s="32">
        <v>32.036498191617376</v>
      </c>
      <c r="AV84" s="32">
        <v>907.7437779811861</v>
      </c>
      <c r="AW84" s="32">
        <v>55.97698531409066</v>
      </c>
      <c r="AX84" s="32">
        <v>0.21125529488823686</v>
      </c>
      <c r="AY84" s="32">
        <v>0.7253709817745714</v>
      </c>
      <c r="AZ84" s="32">
        <v>656.4705259679098</v>
      </c>
      <c r="BA84" s="32">
        <v>11.451539066906943</v>
      </c>
      <c r="BB84" s="32">
        <v>54.624112734205</v>
      </c>
      <c r="BC84" s="32">
        <v>237.19646291185364</v>
      </c>
      <c r="BD84" s="32">
        <v>4.914748891052576</v>
      </c>
      <c r="BE84" s="32">
        <v>6.971312076178898</v>
      </c>
      <c r="BF84" s="32">
        <v>957.6860774957693</v>
      </c>
      <c r="BG84" s="32">
        <v>321.26468219796953</v>
      </c>
      <c r="BH84" s="32">
        <v>453.8604290099693</v>
      </c>
      <c r="BI84" s="32">
        <v>964.6573895719492</v>
      </c>
      <c r="BJ84" s="32">
        <v>526.9339828950191</v>
      </c>
      <c r="BK84" s="32">
        <v>136.81287290831392</v>
      </c>
      <c r="BL84" s="32">
        <v>893.5017061102515</v>
      </c>
      <c r="BM84" s="32">
        <v>71.15568346169401</v>
      </c>
      <c r="BN84" s="32">
        <v>851.8414853066744</v>
      </c>
      <c r="BO84" s="32">
        <v>107.93140543501929</v>
      </c>
      <c r="BP84" s="32">
        <v>948.2548020149894</v>
      </c>
      <c r="BQ84" s="32">
        <v>16.40258755695762</v>
      </c>
      <c r="BR84" s="32">
        <v>929.7265546459928</v>
      </c>
      <c r="BS84" s="32">
        <v>34.930834925952794</v>
      </c>
      <c r="BT84" s="32" t="s">
        <v>97</v>
      </c>
      <c r="BU84" s="32">
        <v>5.380099734126248</v>
      </c>
      <c r="BV84" s="32">
        <v>118.98404356818389</v>
      </c>
      <c r="BW84" s="32">
        <v>25.824378159090724</v>
      </c>
      <c r="BX84" s="32">
        <v>7.258550916666666</v>
      </c>
      <c r="BY84" s="32">
        <v>2.1859664431818193</v>
      </c>
      <c r="BZ84" s="32">
        <v>8.608386719696975</v>
      </c>
      <c r="CA84" s="32" t="s">
        <v>97</v>
      </c>
    </row>
    <row r="85" spans="1:79" ht="15">
      <c r="A85" s="32" t="s">
        <v>0</v>
      </c>
      <c r="B85" s="32" t="s">
        <v>120</v>
      </c>
      <c r="C85" s="32">
        <v>178.114070662406</v>
      </c>
      <c r="D85" s="32" t="s">
        <v>97</v>
      </c>
      <c r="E85" s="32" t="s">
        <v>97</v>
      </c>
      <c r="F85" s="32" t="s">
        <v>97</v>
      </c>
      <c r="G85" s="32" t="s">
        <v>97</v>
      </c>
      <c r="H85" s="32">
        <v>52.87142005896815</v>
      </c>
      <c r="I85" s="32">
        <v>125.24265060343812</v>
      </c>
      <c r="J85" s="32">
        <v>69.19049051329563</v>
      </c>
      <c r="K85" s="32">
        <v>108.92358014911</v>
      </c>
      <c r="L85" s="32">
        <v>135.54111377793004</v>
      </c>
      <c r="M85" s="32">
        <v>42.57295688447598</v>
      </c>
      <c r="N85" s="32">
        <v>95.28726198648314</v>
      </c>
      <c r="O85" s="32">
        <v>82.8268086759224</v>
      </c>
      <c r="P85" s="32">
        <v>161.92843767491928</v>
      </c>
      <c r="Q85" s="32">
        <v>16.18563298748647</v>
      </c>
      <c r="R85" s="32">
        <v>37.02418010373719</v>
      </c>
      <c r="S85" s="32">
        <v>3.576875225028712</v>
      </c>
      <c r="T85" s="32">
        <v>108.94981724178089</v>
      </c>
      <c r="U85" s="32">
        <v>4.147144164627327</v>
      </c>
      <c r="V85" s="32">
        <v>39.699622615946765</v>
      </c>
      <c r="W85" s="32">
        <v>4.220876399054687</v>
      </c>
      <c r="X85" s="32">
        <v>0.656379240460936</v>
      </c>
      <c r="Y85" s="32">
        <v>58.18884355998734</v>
      </c>
      <c r="Z85" s="32">
        <v>85.56281193255353</v>
      </c>
      <c r="AA85" s="32">
        <v>33.706035929403555</v>
      </c>
      <c r="AB85" s="32">
        <v>15.487547305800025</v>
      </c>
      <c r="AC85" s="32">
        <v>26.547821832537387</v>
      </c>
      <c r="AD85" s="32">
        <v>89.88780142636357</v>
      </c>
      <c r="AE85" s="32">
        <v>46.19090009770441</v>
      </c>
      <c r="AF85" s="32">
        <v>163.81863897160994</v>
      </c>
      <c r="AG85" s="32">
        <v>14.29543169079596</v>
      </c>
      <c r="AH85" s="32">
        <v>56.346034447596274</v>
      </c>
      <c r="AI85" s="32">
        <v>50.15489001625713</v>
      </c>
      <c r="AJ85" s="32">
        <v>38.188922341699005</v>
      </c>
      <c r="AK85" s="32">
        <v>24.666366975506758</v>
      </c>
      <c r="AL85" s="32">
        <v>8.757856881345948</v>
      </c>
      <c r="AM85" s="32">
        <v>69.93649312223644</v>
      </c>
      <c r="AN85" s="32">
        <v>50.79613741608357</v>
      </c>
      <c r="AO85" s="32">
        <v>20.99317733660576</v>
      </c>
      <c r="AP85" s="32">
        <v>15.9952509543827</v>
      </c>
      <c r="AQ85" s="32" t="s">
        <v>97</v>
      </c>
      <c r="AR85" s="32" t="s">
        <v>97</v>
      </c>
      <c r="AS85" s="32">
        <v>11.179860807279635</v>
      </c>
      <c r="AT85" s="32">
        <v>5.253413991990988</v>
      </c>
      <c r="AU85" s="32">
        <v>3.959737033826082</v>
      </c>
      <c r="AV85" s="32">
        <v>127.51504728232607</v>
      </c>
      <c r="AW85" s="32">
        <v>50.59902338007979</v>
      </c>
      <c r="AX85" s="32" t="s">
        <v>97</v>
      </c>
      <c r="AY85" s="32" t="s">
        <v>97</v>
      </c>
      <c r="AZ85" s="32">
        <v>101.22495067296687</v>
      </c>
      <c r="BA85" s="32">
        <v>0.20825374731182797</v>
      </c>
      <c r="BB85" s="32">
        <v>49.63484903964977</v>
      </c>
      <c r="BC85" s="32">
        <v>26.64109427300095</v>
      </c>
      <c r="BD85" s="32">
        <v>0.4049229294761958</v>
      </c>
      <c r="BE85" s="32">
        <v>1.4499076089896796</v>
      </c>
      <c r="BF85" s="32">
        <v>176.6641630534163</v>
      </c>
      <c r="BG85" s="32">
        <v>49.81304181938532</v>
      </c>
      <c r="BH85" s="32">
        <v>98.59219112280589</v>
      </c>
      <c r="BI85" s="32">
        <v>178.114070662406</v>
      </c>
      <c r="BJ85" s="32">
        <v>111.19837104017552</v>
      </c>
      <c r="BK85" s="32">
        <v>22.79039095082506</v>
      </c>
      <c r="BL85" s="32">
        <v>169.99737650398998</v>
      </c>
      <c r="BM85" s="32">
        <v>8.116694158415946</v>
      </c>
      <c r="BN85" s="32">
        <v>160.65107118831372</v>
      </c>
      <c r="BO85" s="32">
        <v>16.604314625525866</v>
      </c>
      <c r="BP85" s="32">
        <v>173.78498946641616</v>
      </c>
      <c r="BQ85" s="32">
        <v>4.329081195989788</v>
      </c>
      <c r="BR85" s="32">
        <v>172.31064074063164</v>
      </c>
      <c r="BS85" s="32">
        <v>5.803429921774383</v>
      </c>
      <c r="BT85" s="32" t="s">
        <v>97</v>
      </c>
      <c r="BU85" s="32">
        <v>1.1105114981800508</v>
      </c>
      <c r="BV85" s="32">
        <v>21.934537196969785</v>
      </c>
      <c r="BW85" s="32">
        <v>5.497760333333327</v>
      </c>
      <c r="BX85" s="32">
        <v>1.5979466818181811</v>
      </c>
      <c r="BY85" s="32">
        <v>0.25528127272727275</v>
      </c>
      <c r="BZ85" s="32">
        <v>1.663663787878787</v>
      </c>
      <c r="CA85" s="32" t="s">
        <v>97</v>
      </c>
    </row>
    <row r="86" spans="2:79" ht="15">
      <c r="B86" s="32" t="s">
        <v>121</v>
      </c>
      <c r="C86" s="32" t="s">
        <v>97</v>
      </c>
      <c r="D86" s="32">
        <v>244.48480179498685</v>
      </c>
      <c r="E86" s="32" t="s">
        <v>97</v>
      </c>
      <c r="F86" s="32" t="s">
        <v>97</v>
      </c>
      <c r="G86" s="32" t="s">
        <v>97</v>
      </c>
      <c r="H86" s="32">
        <v>76.86627815965025</v>
      </c>
      <c r="I86" s="32">
        <v>167.61852363533606</v>
      </c>
      <c r="J86" s="32">
        <v>87.11920627926652</v>
      </c>
      <c r="K86" s="32">
        <v>157.36559551571926</v>
      </c>
      <c r="L86" s="32">
        <v>194.57117604123178</v>
      </c>
      <c r="M86" s="32">
        <v>49.91362575375442</v>
      </c>
      <c r="N86" s="32">
        <v>145.065987403437</v>
      </c>
      <c r="O86" s="32">
        <v>99.41881439154814</v>
      </c>
      <c r="P86" s="32">
        <v>210.33142955775023</v>
      </c>
      <c r="Q86" s="32">
        <v>34.1533722372356</v>
      </c>
      <c r="R86" s="32">
        <v>49.091314889733994</v>
      </c>
      <c r="S86" s="32">
        <v>3.1707065746620726</v>
      </c>
      <c r="T86" s="32">
        <v>160.59465453903437</v>
      </c>
      <c r="U86" s="32">
        <v>4.418988911705133</v>
      </c>
      <c r="V86" s="32">
        <v>48.853505330682836</v>
      </c>
      <c r="W86" s="32">
        <v>5.744942928889474</v>
      </c>
      <c r="X86" s="32">
        <v>2.582454687739743</v>
      </c>
      <c r="Y86" s="32">
        <v>94.70097342302536</v>
      </c>
      <c r="Z86" s="32">
        <v>106.21471878393048</v>
      </c>
      <c r="AA86" s="32">
        <v>40.986654900289885</v>
      </c>
      <c r="AB86" s="32">
        <v>15.947200027435004</v>
      </c>
      <c r="AC86" s="32">
        <v>41.148770571947466</v>
      </c>
      <c r="AD86" s="32">
        <v>134.3565334172017</v>
      </c>
      <c r="AE86" s="32">
        <v>53.03229777840123</v>
      </c>
      <c r="AF86" s="32">
        <v>215.432728301019</v>
      </c>
      <c r="AG86" s="32">
        <v>29.05207349396726</v>
      </c>
      <c r="AH86" s="32">
        <v>96.94054021310023</v>
      </c>
      <c r="AI86" s="32">
        <v>69.48423967549685</v>
      </c>
      <c r="AJ86" s="32">
        <v>37.86272287449256</v>
      </c>
      <c r="AK86" s="32">
        <v>22.811614367855178</v>
      </c>
      <c r="AL86" s="32">
        <v>17.385684664040777</v>
      </c>
      <c r="AM86" s="32">
        <v>221.48923223294562</v>
      </c>
      <c r="AN86" s="32">
        <v>0.328744710774889</v>
      </c>
      <c r="AO86" s="32">
        <v>1.0984861794077767</v>
      </c>
      <c r="AP86" s="32">
        <v>1.3638604322146093</v>
      </c>
      <c r="AQ86" s="32">
        <v>1.3118964242853097</v>
      </c>
      <c r="AR86" s="32">
        <v>0.08657512452830189</v>
      </c>
      <c r="AS86" s="32">
        <v>0.3825615802405519</v>
      </c>
      <c r="AT86" s="32">
        <v>1.8401707030436951</v>
      </c>
      <c r="AU86" s="32">
        <v>16.583274407545602</v>
      </c>
      <c r="AV86" s="32">
        <v>243.98057393166428</v>
      </c>
      <c r="AW86" s="32">
        <v>0.328744710774889</v>
      </c>
      <c r="AX86" s="32" t="s">
        <v>97</v>
      </c>
      <c r="AY86" s="32">
        <v>0.1754831525477235</v>
      </c>
      <c r="AZ86" s="32">
        <v>181.59229776237567</v>
      </c>
      <c r="BA86" s="32">
        <v>1.7437225822534994</v>
      </c>
      <c r="BB86" s="32">
        <v>0.2501702595065312</v>
      </c>
      <c r="BC86" s="32">
        <v>57.75226030505938</v>
      </c>
      <c r="BD86" s="32">
        <v>3.1463508857909326</v>
      </c>
      <c r="BE86" s="32">
        <v>1.092497232973534</v>
      </c>
      <c r="BF86" s="32">
        <v>243.39230456201338</v>
      </c>
      <c r="BG86" s="32">
        <v>66.65097437892041</v>
      </c>
      <c r="BH86" s="32">
        <v>137.9372288760575</v>
      </c>
      <c r="BI86" s="32">
        <v>244.48480179498685</v>
      </c>
      <c r="BJ86" s="32">
        <v>133.72668891866047</v>
      </c>
      <c r="BK86" s="32">
        <v>39.41712058120717</v>
      </c>
      <c r="BL86" s="32">
        <v>227.7251127785473</v>
      </c>
      <c r="BM86" s="32">
        <v>16.759689016439257</v>
      </c>
      <c r="BN86" s="32">
        <v>219.09295267501875</v>
      </c>
      <c r="BO86" s="32">
        <v>24.712682780864302</v>
      </c>
      <c r="BP86" s="32">
        <v>241.81389736877276</v>
      </c>
      <c r="BQ86" s="32">
        <v>2.6709044262140704</v>
      </c>
      <c r="BR86" s="32">
        <v>238.68836684647684</v>
      </c>
      <c r="BS86" s="32">
        <v>5.796434948509836</v>
      </c>
      <c r="BT86" s="32" t="s">
        <v>97</v>
      </c>
      <c r="BU86" s="32">
        <v>0.9696921118738403</v>
      </c>
      <c r="BV86" s="32">
        <v>27.149240833333227</v>
      </c>
      <c r="BW86" s="32">
        <v>5.159797499999997</v>
      </c>
      <c r="BX86" s="32">
        <v>2.166827984848484</v>
      </c>
      <c r="BY86" s="32">
        <v>0.5104448333333333</v>
      </c>
      <c r="BZ86" s="32">
        <v>2.73945546969697</v>
      </c>
      <c r="CA86" s="32" t="s">
        <v>97</v>
      </c>
    </row>
    <row r="87" spans="2:79" ht="15">
      <c r="B87" s="32" t="s">
        <v>122</v>
      </c>
      <c r="C87" s="32" t="s">
        <v>97</v>
      </c>
      <c r="D87" s="32" t="s">
        <v>97</v>
      </c>
      <c r="E87" s="32">
        <v>162.76518310126056</v>
      </c>
      <c r="F87" s="32" t="s">
        <v>97</v>
      </c>
      <c r="G87" s="32" t="s">
        <v>97</v>
      </c>
      <c r="H87" s="32">
        <v>65.26920626256337</v>
      </c>
      <c r="I87" s="32">
        <v>97.49597683869658</v>
      </c>
      <c r="J87" s="32">
        <v>83.94443882942917</v>
      </c>
      <c r="K87" s="32">
        <v>78.82074427183105</v>
      </c>
      <c r="L87" s="32">
        <v>143.7846091336295</v>
      </c>
      <c r="M87" s="32">
        <v>18.980573967630832</v>
      </c>
      <c r="N87" s="32">
        <v>126.42371592290414</v>
      </c>
      <c r="O87" s="32">
        <v>36.34146717835596</v>
      </c>
      <c r="P87" s="32">
        <v>153.81618127345646</v>
      </c>
      <c r="Q87" s="32">
        <v>8.94900182780418</v>
      </c>
      <c r="R87" s="32">
        <v>36.56890321513609</v>
      </c>
      <c r="S87" s="32">
        <v>1.7635668614718623</v>
      </c>
      <c r="T87" s="32">
        <v>103.47630666557062</v>
      </c>
      <c r="U87" s="32">
        <v>2.021628237494205</v>
      </c>
      <c r="V87" s="32">
        <v>37.612991744898</v>
      </c>
      <c r="W87" s="32">
        <v>2.154202333819243</v>
      </c>
      <c r="X87" s="32">
        <v>2.588585335814192</v>
      </c>
      <c r="Y87" s="32">
        <v>80.53874529484457</v>
      </c>
      <c r="Z87" s="32">
        <v>62.54016409796578</v>
      </c>
      <c r="AA87" s="32">
        <v>17.097688372635673</v>
      </c>
      <c r="AB87" s="32">
        <v>9.28706905926168</v>
      </c>
      <c r="AC87" s="32">
        <v>20.699258123276614</v>
      </c>
      <c r="AD87" s="32">
        <v>87.32649673024491</v>
      </c>
      <c r="AE87" s="32">
        <v>45.45235918847702</v>
      </c>
      <c r="AF87" s="32">
        <v>135.37599068301986</v>
      </c>
      <c r="AG87" s="32">
        <v>27.389192418240253</v>
      </c>
      <c r="AH87" s="32">
        <v>28.238791628591137</v>
      </c>
      <c r="AI87" s="32">
        <v>43.383660898935176</v>
      </c>
      <c r="AJ87" s="32">
        <v>36.83678853304576</v>
      </c>
      <c r="AK87" s="32">
        <v>25.998902983631417</v>
      </c>
      <c r="AL87" s="32">
        <v>28.307039057056496</v>
      </c>
      <c r="AM87" s="32">
        <v>144.80714549773035</v>
      </c>
      <c r="AN87" s="32">
        <v>2.7454169339459544</v>
      </c>
      <c r="AO87" s="32">
        <v>4.373048042193857</v>
      </c>
      <c r="AP87" s="32">
        <v>3.549215892859269</v>
      </c>
      <c r="AQ87" s="32">
        <v>1.4188901202404554</v>
      </c>
      <c r="AR87" s="32">
        <v>0.29761492946827317</v>
      </c>
      <c r="AS87" s="32">
        <v>0.9460891727947569</v>
      </c>
      <c r="AT87" s="32">
        <v>0.7262565934751675</v>
      </c>
      <c r="AU87" s="32">
        <v>3.901505918552306</v>
      </c>
      <c r="AV87" s="32">
        <v>159.53445923729166</v>
      </c>
      <c r="AW87" s="32">
        <v>2.7454169339459544</v>
      </c>
      <c r="AX87" s="32">
        <v>0.21125529488823686</v>
      </c>
      <c r="AY87" s="32">
        <v>0.2740516351347251</v>
      </c>
      <c r="AZ87" s="32">
        <v>101.44768272439404</v>
      </c>
      <c r="BA87" s="32">
        <v>1.3501117053778247</v>
      </c>
      <c r="BB87" s="32">
        <v>2.529513752421104</v>
      </c>
      <c r="BC87" s="32">
        <v>57.43787491906714</v>
      </c>
      <c r="BD87" s="32" t="s">
        <v>97</v>
      </c>
      <c r="BE87" s="32">
        <v>0.6582261955736493</v>
      </c>
      <c r="BF87" s="32">
        <v>162.10695690568693</v>
      </c>
      <c r="BG87" s="32">
        <v>54.911243929671684</v>
      </c>
      <c r="BH87" s="32">
        <v>73.43911716013781</v>
      </c>
      <c r="BI87" s="32">
        <v>162.76518310126056</v>
      </c>
      <c r="BJ87" s="32">
        <v>88.69434058381542</v>
      </c>
      <c r="BK87" s="32">
        <v>21.854668570819488</v>
      </c>
      <c r="BL87" s="32">
        <v>147.8046566509203</v>
      </c>
      <c r="BM87" s="32">
        <v>14.960526450340168</v>
      </c>
      <c r="BN87" s="32">
        <v>144.92233065065594</v>
      </c>
      <c r="BO87" s="32">
        <v>16.92539793983997</v>
      </c>
      <c r="BP87" s="32">
        <v>159.99065181386675</v>
      </c>
      <c r="BQ87" s="32">
        <v>2.7745312873938976</v>
      </c>
      <c r="BR87" s="32">
        <v>158.7972240580954</v>
      </c>
      <c r="BS87" s="32">
        <v>3.9679590431652185</v>
      </c>
      <c r="BT87" s="32" t="s">
        <v>97</v>
      </c>
      <c r="BU87" s="32">
        <v>0.7917319723584239</v>
      </c>
      <c r="BV87" s="32">
        <v>21.114084999999964</v>
      </c>
      <c r="BW87" s="32">
        <v>3.9314061553030326</v>
      </c>
      <c r="BX87" s="32">
        <v>1.0960560037878788</v>
      </c>
      <c r="BY87" s="32">
        <v>0.3850925</v>
      </c>
      <c r="BZ87" s="32">
        <v>1.3527843371212125</v>
      </c>
      <c r="CA87" s="32" t="s">
        <v>97</v>
      </c>
    </row>
    <row r="88" spans="2:79" ht="15">
      <c r="B88" s="32" t="s">
        <v>123</v>
      </c>
      <c r="C88" s="32" t="s">
        <v>97</v>
      </c>
      <c r="D88" s="32" t="s">
        <v>97</v>
      </c>
      <c r="E88" s="32" t="s">
        <v>97</v>
      </c>
      <c r="F88" s="32">
        <v>91.11543401568619</v>
      </c>
      <c r="G88" s="32" t="s">
        <v>97</v>
      </c>
      <c r="H88" s="32">
        <v>36.775770815914925</v>
      </c>
      <c r="I88" s="32">
        <v>54.33966319977161</v>
      </c>
      <c r="J88" s="32">
        <v>39.31922599104721</v>
      </c>
      <c r="K88" s="32">
        <v>51.7962080246393</v>
      </c>
      <c r="L88" s="32">
        <v>77.72620779289328</v>
      </c>
      <c r="M88" s="32">
        <v>13.389226222793233</v>
      </c>
      <c r="N88" s="32">
        <v>65.70909691074172</v>
      </c>
      <c r="O88" s="32">
        <v>25.406337104944814</v>
      </c>
      <c r="P88" s="32">
        <v>86.7206196683438</v>
      </c>
      <c r="Q88" s="32">
        <v>4.394814347342513</v>
      </c>
      <c r="R88" s="32">
        <v>19.49125868295123</v>
      </c>
      <c r="S88" s="32">
        <v>2.190041169120505</v>
      </c>
      <c r="T88" s="32">
        <v>54.93235337624452</v>
      </c>
      <c r="U88" s="32">
        <v>1.7885069987339448</v>
      </c>
      <c r="V88" s="32">
        <v>21.96923366368495</v>
      </c>
      <c r="W88" s="32">
        <v>2.3135463401470977</v>
      </c>
      <c r="X88" s="32">
        <v>0.7940539595108425</v>
      </c>
      <c r="Y88" s="32">
        <v>32.372148734736506</v>
      </c>
      <c r="Z88" s="32">
        <v>40.990985736325484</v>
      </c>
      <c r="AA88" s="32">
        <v>16.958245585113506</v>
      </c>
      <c r="AB88" s="32">
        <v>6.493134823865259</v>
      </c>
      <c r="AC88" s="32">
        <v>11.581063187990074</v>
      </c>
      <c r="AD88" s="32">
        <v>51.37513940180615</v>
      </c>
      <c r="AE88" s="32">
        <v>21.666096602025</v>
      </c>
      <c r="AF88" s="32">
        <v>77.52338633137283</v>
      </c>
      <c r="AG88" s="32">
        <v>13.592047684313696</v>
      </c>
      <c r="AH88" s="32">
        <v>23.95911479184678</v>
      </c>
      <c r="AI88" s="32">
        <v>26.17047342561262</v>
      </c>
      <c r="AJ88" s="32">
        <v>16.321714548206774</v>
      </c>
      <c r="AK88" s="32">
        <v>7.775658520707404</v>
      </c>
      <c r="AL88" s="32">
        <v>16.888472729312777</v>
      </c>
      <c r="AM88" s="32">
        <v>69.76790975138313</v>
      </c>
      <c r="AN88" s="32">
        <v>0.31128042940100364</v>
      </c>
      <c r="AO88" s="32">
        <v>0.06202501515151515</v>
      </c>
      <c r="AP88" s="32">
        <v>0.14101119512248755</v>
      </c>
      <c r="AQ88" s="32">
        <v>10.773884379101519</v>
      </c>
      <c r="AR88" s="32">
        <v>7.85175971327867</v>
      </c>
      <c r="AS88" s="32">
        <v>0.24157189201741652</v>
      </c>
      <c r="AT88" s="32" t="s">
        <v>97</v>
      </c>
      <c r="AU88" s="32">
        <v>1.9659916402308604</v>
      </c>
      <c r="AV88" s="32">
        <v>90.86818050640183</v>
      </c>
      <c r="AW88" s="32">
        <v>0.24725350928438555</v>
      </c>
      <c r="AX88" s="32" t="s">
        <v>97</v>
      </c>
      <c r="AY88" s="32" t="s">
        <v>97</v>
      </c>
      <c r="AZ88" s="32">
        <v>63.07326165887096</v>
      </c>
      <c r="BA88" s="32">
        <v>0.4960180720773564</v>
      </c>
      <c r="BB88" s="32">
        <v>0.41445257343532893</v>
      </c>
      <c r="BC88" s="32">
        <v>26.709341135292313</v>
      </c>
      <c r="BD88" s="32">
        <v>0.42236057601059207</v>
      </c>
      <c r="BE88" s="32">
        <v>0.27222869767313573</v>
      </c>
      <c r="BF88" s="32">
        <v>90.84320531801308</v>
      </c>
      <c r="BG88" s="32">
        <v>44.481876455793056</v>
      </c>
      <c r="BH88" s="32">
        <v>30.054604251203312</v>
      </c>
      <c r="BI88" s="32">
        <v>91.11543401568619</v>
      </c>
      <c r="BJ88" s="32">
        <v>39.586995155627335</v>
      </c>
      <c r="BK88" s="32">
        <v>25.82461552252329</v>
      </c>
      <c r="BL88" s="32">
        <v>83.61967380868745</v>
      </c>
      <c r="BM88" s="32">
        <v>7.495760206998924</v>
      </c>
      <c r="BN88" s="32">
        <v>81.85843496451145</v>
      </c>
      <c r="BO88" s="32">
        <v>8.795760024340405</v>
      </c>
      <c r="BP88" s="32">
        <v>89.00670045399487</v>
      </c>
      <c r="BQ88" s="32">
        <v>2.1087335616913934</v>
      </c>
      <c r="BR88" s="32">
        <v>87.6268733823239</v>
      </c>
      <c r="BS88" s="32">
        <v>3.488560633362372</v>
      </c>
      <c r="BT88" s="32" t="s">
        <v>97</v>
      </c>
      <c r="BU88" s="32">
        <v>0.5129287792892482</v>
      </c>
      <c r="BV88" s="32">
        <v>13.125123287878806</v>
      </c>
      <c r="BW88" s="32">
        <v>3.8550122121212107</v>
      </c>
      <c r="BX88" s="32">
        <v>0.5689480795454546</v>
      </c>
      <c r="BY88" s="32">
        <v>0.18607504545454545</v>
      </c>
      <c r="BZ88" s="32">
        <v>0.8277710833333334</v>
      </c>
      <c r="CA88" s="32" t="s">
        <v>97</v>
      </c>
    </row>
    <row r="89" spans="2:79" ht="15">
      <c r="B89" s="32" t="s">
        <v>124</v>
      </c>
      <c r="C89" s="32" t="s">
        <v>97</v>
      </c>
      <c r="D89" s="32" t="s">
        <v>97</v>
      </c>
      <c r="E89" s="32" t="s">
        <v>97</v>
      </c>
      <c r="F89" s="32" t="s">
        <v>97</v>
      </c>
      <c r="G89" s="32">
        <v>288.17789999758696</v>
      </c>
      <c r="H89" s="32">
        <v>288.17789999758696</v>
      </c>
      <c r="I89" s="32" t="s">
        <v>97</v>
      </c>
      <c r="J89" s="32">
        <v>181.41256427691889</v>
      </c>
      <c r="K89" s="32">
        <v>106.76533572067133</v>
      </c>
      <c r="L89" s="32">
        <v>282.29255228552535</v>
      </c>
      <c r="M89" s="32">
        <v>5.885347712062248</v>
      </c>
      <c r="N89" s="32">
        <v>256.1374238331263</v>
      </c>
      <c r="O89" s="32">
        <v>32.04047616446476</v>
      </c>
      <c r="P89" s="32">
        <v>283.55474525820966</v>
      </c>
      <c r="Q89" s="32">
        <v>4.623154739377653</v>
      </c>
      <c r="R89" s="32">
        <v>55.64317439023393</v>
      </c>
      <c r="S89" s="32">
        <v>3.842979868610299</v>
      </c>
      <c r="T89" s="32">
        <v>186.93301779491335</v>
      </c>
      <c r="U89" s="32">
        <v>2.8828896466280542</v>
      </c>
      <c r="V89" s="32">
        <v>64.80186316654611</v>
      </c>
      <c r="W89" s="32">
        <v>4.2390756918367325</v>
      </c>
      <c r="X89" s="32">
        <v>5.077956559464423</v>
      </c>
      <c r="Y89" s="32">
        <v>118.87699474401678</v>
      </c>
      <c r="Z89" s="32">
        <v>113.80879505438068</v>
      </c>
      <c r="AA89" s="32">
        <v>50.4141536397285</v>
      </c>
      <c r="AB89" s="32">
        <v>6.493827378474206</v>
      </c>
      <c r="AC89" s="32">
        <v>18.563582366548456</v>
      </c>
      <c r="AD89" s="32">
        <v>135.16250956563573</v>
      </c>
      <c r="AE89" s="32">
        <v>127.95798068693166</v>
      </c>
      <c r="AF89" s="32">
        <v>219.26037509026548</v>
      </c>
      <c r="AG89" s="32">
        <v>68.91752490732523</v>
      </c>
      <c r="AH89" s="32">
        <v>1.6906769308126077</v>
      </c>
      <c r="AI89" s="32">
        <v>25.09459448240004</v>
      </c>
      <c r="AJ89" s="32">
        <v>73.48342362229691</v>
      </c>
      <c r="AK89" s="32">
        <v>95.32587593659318</v>
      </c>
      <c r="AL89" s="32">
        <v>92.58332902548788</v>
      </c>
      <c r="AM89" s="32">
        <v>255.34397763755894</v>
      </c>
      <c r="AN89" s="32">
        <v>1.9299697657520107</v>
      </c>
      <c r="AO89" s="32">
        <v>7.7964461103244735</v>
      </c>
      <c r="AP89" s="32">
        <v>4.744654712973901</v>
      </c>
      <c r="AQ89" s="32">
        <v>6.0738909287310685</v>
      </c>
      <c r="AR89" s="32">
        <v>1.2713441119013384</v>
      </c>
      <c r="AS89" s="32">
        <v>2.1572281351207674</v>
      </c>
      <c r="AT89" s="32">
        <v>3.2343994037660586</v>
      </c>
      <c r="AU89" s="32">
        <v>5.6259891914625015</v>
      </c>
      <c r="AV89" s="32">
        <v>285.8455170234895</v>
      </c>
      <c r="AW89" s="32">
        <v>2.056546780005617</v>
      </c>
      <c r="AX89" s="32" t="s">
        <v>97</v>
      </c>
      <c r="AY89" s="32">
        <v>0.27583619409212284</v>
      </c>
      <c r="AZ89" s="32">
        <v>209.1323331493034</v>
      </c>
      <c r="BA89" s="32">
        <v>7.653432959886435</v>
      </c>
      <c r="BB89" s="32">
        <v>1.7951271091922438</v>
      </c>
      <c r="BC89" s="32">
        <v>68.65589227943369</v>
      </c>
      <c r="BD89" s="32">
        <v>0.9411144997748554</v>
      </c>
      <c r="BE89" s="32">
        <v>3.4984523409688935</v>
      </c>
      <c r="BF89" s="32">
        <v>284.6794476566183</v>
      </c>
      <c r="BG89" s="32">
        <v>105.40754561420621</v>
      </c>
      <c r="BH89" s="32">
        <v>113.83728759976977</v>
      </c>
      <c r="BI89" s="32">
        <v>288.17789999758696</v>
      </c>
      <c r="BJ89" s="32">
        <v>153.72758719675187</v>
      </c>
      <c r="BK89" s="32">
        <v>26.926077282939413</v>
      </c>
      <c r="BL89" s="32">
        <v>264.3548863680905</v>
      </c>
      <c r="BM89" s="32">
        <v>23.82301362949951</v>
      </c>
      <c r="BN89" s="32">
        <v>245.31669582816681</v>
      </c>
      <c r="BO89" s="32">
        <v>40.89325006444849</v>
      </c>
      <c r="BP89" s="32">
        <v>283.6585629119188</v>
      </c>
      <c r="BQ89" s="32">
        <v>4.519337085668488</v>
      </c>
      <c r="BR89" s="32">
        <v>272.3034496184479</v>
      </c>
      <c r="BS89" s="32">
        <v>15.874450379141033</v>
      </c>
      <c r="BT89" s="32" t="s">
        <v>97</v>
      </c>
      <c r="BU89" s="32">
        <v>1.9952353724246854</v>
      </c>
      <c r="BV89" s="32">
        <v>35.661057249999985</v>
      </c>
      <c r="BW89" s="32">
        <v>7.380401958333326</v>
      </c>
      <c r="BX89" s="32">
        <v>1.828772166666668</v>
      </c>
      <c r="BY89" s="32">
        <v>0.8490727916666667</v>
      </c>
      <c r="BZ89" s="32">
        <v>2.0247120416666684</v>
      </c>
      <c r="CA89" s="32" t="s">
        <v>97</v>
      </c>
    </row>
    <row r="90" spans="1:79" ht="15">
      <c r="A90" s="32" t="s">
        <v>92</v>
      </c>
      <c r="B90" s="32" t="s">
        <v>125</v>
      </c>
      <c r="C90" s="32">
        <v>52.87142005896815</v>
      </c>
      <c r="D90" s="32">
        <v>76.86627815965025</v>
      </c>
      <c r="E90" s="32">
        <v>65.26920626256337</v>
      </c>
      <c r="F90" s="32">
        <v>36.775770815914925</v>
      </c>
      <c r="G90" s="32">
        <v>288.17789999758696</v>
      </c>
      <c r="H90" s="32">
        <v>519.9605752946568</v>
      </c>
      <c r="I90" s="32" t="s">
        <v>97</v>
      </c>
      <c r="J90" s="32">
        <v>314.3276058543589</v>
      </c>
      <c r="K90" s="32">
        <v>205.63296944032314</v>
      </c>
      <c r="L90" s="32">
        <v>507.2639677021267</v>
      </c>
      <c r="M90" s="32">
        <v>12.696607592530231</v>
      </c>
      <c r="N90" s="32">
        <v>473.27662371667714</v>
      </c>
      <c r="O90" s="32">
        <v>46.68395157798408</v>
      </c>
      <c r="P90" s="32">
        <v>507.9451760937843</v>
      </c>
      <c r="Q90" s="32">
        <v>12.015399200872144</v>
      </c>
      <c r="R90" s="32">
        <v>102.720209953412</v>
      </c>
      <c r="S90" s="32">
        <v>6.4538141558154445</v>
      </c>
      <c r="T90" s="32">
        <v>341.8266255662847</v>
      </c>
      <c r="U90" s="32">
        <v>5.234226025455403</v>
      </c>
      <c r="V90" s="32">
        <v>112.99374170995594</v>
      </c>
      <c r="W90" s="32">
        <v>8.072754293223786</v>
      </c>
      <c r="X90" s="32">
        <v>7.578892271718087</v>
      </c>
      <c r="Y90" s="32">
        <v>217.72618611915428</v>
      </c>
      <c r="Z90" s="32">
        <v>211.17723207404902</v>
      </c>
      <c r="AA90" s="32">
        <v>83.47826482976713</v>
      </c>
      <c r="AB90" s="32">
        <v>14.78350117462616</v>
      </c>
      <c r="AC90" s="32">
        <v>34.780961385550505</v>
      </c>
      <c r="AD90" s="32">
        <v>258.5772989991532</v>
      </c>
      <c r="AE90" s="32">
        <v>211.8188137353575</v>
      </c>
      <c r="AF90" s="32">
        <v>412.13608900431933</v>
      </c>
      <c r="AG90" s="32">
        <v>107.82448629034967</v>
      </c>
      <c r="AH90" s="32">
        <v>5.613233474693451</v>
      </c>
      <c r="AI90" s="32">
        <v>74.8566778931335</v>
      </c>
      <c r="AJ90" s="32">
        <v>136.11906348306098</v>
      </c>
      <c r="AK90" s="32">
        <v>147.70432209409367</v>
      </c>
      <c r="AL90" s="32">
        <v>155.6672783497059</v>
      </c>
      <c r="AM90" s="32">
        <v>432.923198621372</v>
      </c>
      <c r="AN90" s="32">
        <v>16.195947727157485</v>
      </c>
      <c r="AO90" s="32">
        <v>19.256856710990405</v>
      </c>
      <c r="AP90" s="32">
        <v>9.919601743958117</v>
      </c>
      <c r="AQ90" s="32">
        <v>9.598641550827688</v>
      </c>
      <c r="AR90" s="32">
        <v>7.054210075157406</v>
      </c>
      <c r="AS90" s="32">
        <v>5.725715979015734</v>
      </c>
      <c r="AT90" s="32">
        <v>6.969133295015136</v>
      </c>
      <c r="AU90" s="32">
        <v>12.317269591172533</v>
      </c>
      <c r="AV90" s="32">
        <v>503.42781481163263</v>
      </c>
      <c r="AW90" s="32">
        <v>16.256924288932957</v>
      </c>
      <c r="AX90" s="32" t="s">
        <v>97</v>
      </c>
      <c r="AY90" s="32">
        <v>0.27583619409212284</v>
      </c>
      <c r="AZ90" s="32">
        <v>365.80126357888605</v>
      </c>
      <c r="BA90" s="32">
        <v>10.599000499082981</v>
      </c>
      <c r="BB90" s="32">
        <v>15.331004772184555</v>
      </c>
      <c r="BC90" s="32">
        <v>126.71811943947291</v>
      </c>
      <c r="BD90" s="32">
        <v>1.5111870050477108</v>
      </c>
      <c r="BE90" s="32">
        <v>4.979606284588039</v>
      </c>
      <c r="BF90" s="32">
        <v>514.9809690100684</v>
      </c>
      <c r="BG90" s="32">
        <v>184.29758102154616</v>
      </c>
      <c r="BH90" s="32">
        <v>223.27281144351414</v>
      </c>
      <c r="BI90" s="32">
        <v>519.9605752946568</v>
      </c>
      <c r="BJ90" s="32">
        <v>274.8217681175845</v>
      </c>
      <c r="BK90" s="32">
        <v>59.52043149382525</v>
      </c>
      <c r="BL90" s="32">
        <v>473.8679032394098</v>
      </c>
      <c r="BM90" s="32">
        <v>46.09267205525084</v>
      </c>
      <c r="BN90" s="32">
        <v>449.31789024031997</v>
      </c>
      <c r="BO90" s="32">
        <v>68.00719078524048</v>
      </c>
      <c r="BP90" s="32">
        <v>511.1219330430201</v>
      </c>
      <c r="BQ90" s="32">
        <v>8.838642251636054</v>
      </c>
      <c r="BR90" s="32">
        <v>498.34565604145496</v>
      </c>
      <c r="BS90" s="32">
        <v>21.61491925320298</v>
      </c>
      <c r="BT90" s="32" t="s">
        <v>97</v>
      </c>
      <c r="BU90" s="32">
        <v>3.101967299445621</v>
      </c>
      <c r="BV90" s="32">
        <v>61.503551098485715</v>
      </c>
      <c r="BW90" s="32">
        <v>12.70685528787884</v>
      </c>
      <c r="BX90" s="32">
        <v>3.429426356060604</v>
      </c>
      <c r="BY90" s="32">
        <v>1.3592898636363642</v>
      </c>
      <c r="BZ90" s="32">
        <v>3.8226957272727238</v>
      </c>
      <c r="CA90" s="32" t="s">
        <v>97</v>
      </c>
    </row>
    <row r="91" spans="2:79" ht="15">
      <c r="B91" s="32" t="s">
        <v>4</v>
      </c>
      <c r="C91" s="32">
        <v>125.24265060343812</v>
      </c>
      <c r="D91" s="32">
        <v>167.61852363533606</v>
      </c>
      <c r="E91" s="32">
        <v>97.49597683869658</v>
      </c>
      <c r="F91" s="32">
        <v>54.33966319977161</v>
      </c>
      <c r="G91" s="32" t="s">
        <v>97</v>
      </c>
      <c r="H91" s="32" t="s">
        <v>97</v>
      </c>
      <c r="I91" s="32">
        <v>444.69681427723754</v>
      </c>
      <c r="J91" s="32">
        <v>146.65832003559154</v>
      </c>
      <c r="K91" s="32">
        <v>298.03849424165134</v>
      </c>
      <c r="L91" s="32">
        <v>326.6516913290568</v>
      </c>
      <c r="M91" s="32">
        <v>118.0451229481862</v>
      </c>
      <c r="N91" s="32">
        <v>215.34686233998914</v>
      </c>
      <c r="O91" s="32">
        <v>229.34995193725302</v>
      </c>
      <c r="P91" s="32">
        <v>388.40623733886457</v>
      </c>
      <c r="Q91" s="32">
        <v>56.29057693837436</v>
      </c>
      <c r="R91" s="32">
        <v>95.09862132838002</v>
      </c>
      <c r="S91" s="32">
        <v>8.090355543078001</v>
      </c>
      <c r="T91" s="32">
        <v>273.0595240512532</v>
      </c>
      <c r="U91" s="32">
        <v>10.024931933733269</v>
      </c>
      <c r="V91" s="32">
        <v>99.94347481180186</v>
      </c>
      <c r="W91" s="32">
        <v>10.59988940052343</v>
      </c>
      <c r="X91" s="32">
        <v>4.12053751127205</v>
      </c>
      <c r="Y91" s="32">
        <v>166.9515196374567</v>
      </c>
      <c r="Z91" s="32">
        <v>197.9402435311078</v>
      </c>
      <c r="AA91" s="32">
        <v>75.684513597404</v>
      </c>
      <c r="AB91" s="32">
        <v>38.925277420209994</v>
      </c>
      <c r="AC91" s="32">
        <v>83.75953469674923</v>
      </c>
      <c r="AD91" s="32">
        <v>239.53118154209932</v>
      </c>
      <c r="AE91" s="32">
        <v>82.48082061818236</v>
      </c>
      <c r="AF91" s="32">
        <v>399.27503037294633</v>
      </c>
      <c r="AG91" s="32">
        <v>45.42178390429294</v>
      </c>
      <c r="AH91" s="32">
        <v>201.56192453725436</v>
      </c>
      <c r="AI91" s="32">
        <v>139.431180605568</v>
      </c>
      <c r="AJ91" s="32">
        <v>66.57450843667996</v>
      </c>
      <c r="AK91" s="32">
        <v>28.874096690200542</v>
      </c>
      <c r="AL91" s="32">
        <v>8.255104007538</v>
      </c>
      <c r="AM91" s="32">
        <v>328.42155962046104</v>
      </c>
      <c r="AN91" s="32">
        <v>39.91560152879993</v>
      </c>
      <c r="AO91" s="32">
        <v>15.066325972692963</v>
      </c>
      <c r="AP91" s="32">
        <v>15.874391443594845</v>
      </c>
      <c r="AQ91" s="32">
        <v>9.979920301530672</v>
      </c>
      <c r="AR91" s="32">
        <v>2.4530838040191756</v>
      </c>
      <c r="AS91" s="32">
        <v>9.181595608437393</v>
      </c>
      <c r="AT91" s="32">
        <v>4.085107397260776</v>
      </c>
      <c r="AU91" s="32">
        <v>19.719228600444833</v>
      </c>
      <c r="AV91" s="32">
        <v>404.31596316950976</v>
      </c>
      <c r="AW91" s="32">
        <v>39.72006102515767</v>
      </c>
      <c r="AX91" s="32">
        <v>0.21125529488823686</v>
      </c>
      <c r="AY91" s="32">
        <v>0.4495347876824486</v>
      </c>
      <c r="AZ91" s="32">
        <v>290.66926238901414</v>
      </c>
      <c r="BA91" s="32">
        <v>0.8525385678239598</v>
      </c>
      <c r="BB91" s="32">
        <v>39.293107962020414</v>
      </c>
      <c r="BC91" s="32">
        <v>110.47834347238009</v>
      </c>
      <c r="BD91" s="32">
        <v>3.4035618860048653</v>
      </c>
      <c r="BE91" s="32">
        <v>1.9917057915908538</v>
      </c>
      <c r="BF91" s="32">
        <v>442.7051084856468</v>
      </c>
      <c r="BG91" s="32">
        <v>136.96710117642988</v>
      </c>
      <c r="BH91" s="32">
        <v>230.58761756646433</v>
      </c>
      <c r="BI91" s="32">
        <v>444.69681427723754</v>
      </c>
      <c r="BJ91" s="32">
        <v>252.1122147774433</v>
      </c>
      <c r="BK91" s="32">
        <v>77.29244141448892</v>
      </c>
      <c r="BL91" s="32">
        <v>419.6338028707954</v>
      </c>
      <c r="BM91" s="32">
        <v>25.06301140644305</v>
      </c>
      <c r="BN91" s="32">
        <v>402.5235950663199</v>
      </c>
      <c r="BO91" s="32">
        <v>39.92421464977886</v>
      </c>
      <c r="BP91" s="32">
        <v>437.1328689719162</v>
      </c>
      <c r="BQ91" s="32">
        <v>7.5639453053215915</v>
      </c>
      <c r="BR91" s="32">
        <v>431.38089860448815</v>
      </c>
      <c r="BS91" s="32">
        <v>13.315915672749867</v>
      </c>
      <c r="BT91" s="32" t="s">
        <v>97</v>
      </c>
      <c r="BU91" s="32">
        <v>2.2781324346806255</v>
      </c>
      <c r="BV91" s="32">
        <v>57.48049246969681</v>
      </c>
      <c r="BW91" s="32">
        <v>13.117522871212095</v>
      </c>
      <c r="BX91" s="32">
        <v>3.8291245606060604</v>
      </c>
      <c r="BY91" s="32">
        <v>0.8266765795454546</v>
      </c>
      <c r="BZ91" s="32">
        <v>4.785690992424243</v>
      </c>
      <c r="CA91" s="32" t="s">
        <v>97</v>
      </c>
    </row>
    <row r="92" spans="1:79" ht="15">
      <c r="A92" s="32" t="s">
        <v>99</v>
      </c>
      <c r="B92" s="32" t="s">
        <v>126</v>
      </c>
      <c r="C92" s="32">
        <v>69.19049051329563</v>
      </c>
      <c r="D92" s="32">
        <v>87.11920627926652</v>
      </c>
      <c r="E92" s="32">
        <v>83.94443882942917</v>
      </c>
      <c r="F92" s="32">
        <v>39.31922599104721</v>
      </c>
      <c r="G92" s="32">
        <v>181.41256427691889</v>
      </c>
      <c r="H92" s="32">
        <v>314.3276058543589</v>
      </c>
      <c r="I92" s="32">
        <v>146.65832003559154</v>
      </c>
      <c r="J92" s="32">
        <v>460.98592588994075</v>
      </c>
      <c r="K92" s="32" t="s">
        <v>97</v>
      </c>
      <c r="L92" s="32">
        <v>440.4439675995951</v>
      </c>
      <c r="M92" s="32">
        <v>20.54195829034294</v>
      </c>
      <c r="N92" s="32">
        <v>371.96326292130277</v>
      </c>
      <c r="O92" s="32">
        <v>89.02266296864086</v>
      </c>
      <c r="P92" s="32">
        <v>447.5317227897392</v>
      </c>
      <c r="Q92" s="32">
        <v>13.454203100199733</v>
      </c>
      <c r="R92" s="32">
        <v>103.61028428411161</v>
      </c>
      <c r="S92" s="32">
        <v>5.506801136250995</v>
      </c>
      <c r="T92" s="32">
        <v>285.78477641291045</v>
      </c>
      <c r="U92" s="32">
        <v>2.794912836817484</v>
      </c>
      <c r="V92" s="32">
        <v>111.87040922602552</v>
      </c>
      <c r="W92" s="32">
        <v>8.989674769427511</v>
      </c>
      <c r="X92" s="32">
        <v>9.684528632974281</v>
      </c>
      <c r="Y92" s="32">
        <v>309.5731097932494</v>
      </c>
      <c r="Z92" s="32">
        <v>107.17995218574292</v>
      </c>
      <c r="AA92" s="32">
        <v>34.54833527798423</v>
      </c>
      <c r="AB92" s="32">
        <v>16.25219248220097</v>
      </c>
      <c r="AC92" s="32">
        <v>28.382970162699902</v>
      </c>
      <c r="AD92" s="32">
        <v>222.88605353514183</v>
      </c>
      <c r="AE92" s="32">
        <v>193.46470970991456</v>
      </c>
      <c r="AF92" s="32">
        <v>375.4692484021366</v>
      </c>
      <c r="AG92" s="32">
        <v>85.51667748780754</v>
      </c>
      <c r="AH92" s="32">
        <v>28.092541365344946</v>
      </c>
      <c r="AI92" s="32">
        <v>55.37263934476624</v>
      </c>
      <c r="AJ92" s="32">
        <v>103.35975163064244</v>
      </c>
      <c r="AK92" s="32">
        <v>123.44472112817216</v>
      </c>
      <c r="AL92" s="32">
        <v>150.71627242103193</v>
      </c>
      <c r="AM92" s="32">
        <v>373.27747534905797</v>
      </c>
      <c r="AN92" s="32">
        <v>31.726625110698606</v>
      </c>
      <c r="AO92" s="32">
        <v>11.068945948438547</v>
      </c>
      <c r="AP92" s="32">
        <v>9.722798759423915</v>
      </c>
      <c r="AQ92" s="32">
        <v>12.252334566422526</v>
      </c>
      <c r="AR92" s="32">
        <v>5.26398939868303</v>
      </c>
      <c r="AS92" s="32">
        <v>3.141846509342554</v>
      </c>
      <c r="AT92" s="32">
        <v>4.388393612334293</v>
      </c>
      <c r="AU92" s="32">
        <v>10.143516635542634</v>
      </c>
      <c r="AV92" s="32">
        <v>428.6170883369153</v>
      </c>
      <c r="AW92" s="32">
        <v>31.818240009953236</v>
      </c>
      <c r="AX92" s="32" t="s">
        <v>97</v>
      </c>
      <c r="AY92" s="32">
        <v>0.5505975430686184</v>
      </c>
      <c r="AZ92" s="32">
        <v>313.04393012387635</v>
      </c>
      <c r="BA92" s="32">
        <v>4.937962840957046</v>
      </c>
      <c r="BB92" s="32">
        <v>30.637309387594982</v>
      </c>
      <c r="BC92" s="32">
        <v>111.10916945127303</v>
      </c>
      <c r="BD92" s="32">
        <v>1.2575540862493788</v>
      </c>
      <c r="BE92" s="32">
        <v>5.971917520914615</v>
      </c>
      <c r="BF92" s="32">
        <v>455.0140083690263</v>
      </c>
      <c r="BG92" s="32">
        <v>160.95024253902795</v>
      </c>
      <c r="BH92" s="32">
        <v>178.41509601214054</v>
      </c>
      <c r="BI92" s="32">
        <v>460.98592588994075</v>
      </c>
      <c r="BJ92" s="32">
        <v>238.8157104564318</v>
      </c>
      <c r="BK92" s="32">
        <v>45.29156394682512</v>
      </c>
      <c r="BL92" s="32">
        <v>413.2361388618296</v>
      </c>
      <c r="BM92" s="32">
        <v>47.74978702810961</v>
      </c>
      <c r="BN92" s="32">
        <v>408.85287115367953</v>
      </c>
      <c r="BO92" s="32">
        <v>49.87795233184284</v>
      </c>
      <c r="BP92" s="32">
        <v>459.1041288380905</v>
      </c>
      <c r="BQ92" s="32">
        <v>1.88179705185016</v>
      </c>
      <c r="BR92" s="32">
        <v>445.5932587337926</v>
      </c>
      <c r="BS92" s="32">
        <v>15.392667156148732</v>
      </c>
      <c r="BT92" s="32" t="s">
        <v>97</v>
      </c>
      <c r="BU92" s="32">
        <v>3.0882519245052547</v>
      </c>
      <c r="BV92" s="32">
        <v>61.64891301136449</v>
      </c>
      <c r="BW92" s="32">
        <v>11.244497772727307</v>
      </c>
      <c r="BX92" s="32">
        <v>2.961830666666665</v>
      </c>
      <c r="BY92" s="32">
        <v>1.0972897916666668</v>
      </c>
      <c r="BZ92" s="32">
        <v>4.317569590909088</v>
      </c>
      <c r="CA92" s="32" t="s">
        <v>97</v>
      </c>
    </row>
    <row r="93" spans="2:79" ht="15">
      <c r="B93" s="32" t="s">
        <v>127</v>
      </c>
      <c r="C93" s="32">
        <v>108.92358014911</v>
      </c>
      <c r="D93" s="32">
        <v>157.36559551571926</v>
      </c>
      <c r="E93" s="32">
        <v>78.82074427183105</v>
      </c>
      <c r="F93" s="32">
        <v>51.7962080246393</v>
      </c>
      <c r="G93" s="32">
        <v>106.76533572067133</v>
      </c>
      <c r="H93" s="32">
        <v>205.63296944032314</v>
      </c>
      <c r="I93" s="32">
        <v>298.03849424165134</v>
      </c>
      <c r="J93" s="32" t="s">
        <v>97</v>
      </c>
      <c r="K93" s="32">
        <v>503.6714636819588</v>
      </c>
      <c r="L93" s="32">
        <v>393.4716914315905</v>
      </c>
      <c r="M93" s="32">
        <v>110.19977225037344</v>
      </c>
      <c r="N93" s="32">
        <v>316.66022313536837</v>
      </c>
      <c r="O93" s="32">
        <v>187.01124054659567</v>
      </c>
      <c r="P93" s="32">
        <v>448.8196906429145</v>
      </c>
      <c r="Q93" s="32">
        <v>54.85177303904676</v>
      </c>
      <c r="R93" s="32">
        <v>94.20854699767843</v>
      </c>
      <c r="S93" s="32">
        <v>9.037368562642456</v>
      </c>
      <c r="T93" s="32">
        <v>329.10137320462337</v>
      </c>
      <c r="U93" s="32">
        <v>12.464245122371176</v>
      </c>
      <c r="V93" s="32">
        <v>101.06680729573036</v>
      </c>
      <c r="W93" s="32">
        <v>9.682968924319724</v>
      </c>
      <c r="X93" s="32">
        <v>2.014901150015857</v>
      </c>
      <c r="Y93" s="32">
        <v>75.10459596335441</v>
      </c>
      <c r="Z93" s="32">
        <v>301.9375234194082</v>
      </c>
      <c r="AA93" s="32">
        <v>124.61444314918666</v>
      </c>
      <c r="AB93" s="32">
        <v>37.45658611263523</v>
      </c>
      <c r="AC93" s="32">
        <v>90.15752591959995</v>
      </c>
      <c r="AD93" s="32">
        <v>275.22242700610707</v>
      </c>
      <c r="AE93" s="32">
        <v>100.83492464362536</v>
      </c>
      <c r="AF93" s="32">
        <v>435.94187097512804</v>
      </c>
      <c r="AG93" s="32">
        <v>67.72959270683516</v>
      </c>
      <c r="AH93" s="32">
        <v>179.08261664660247</v>
      </c>
      <c r="AI93" s="32">
        <v>158.9152191539355</v>
      </c>
      <c r="AJ93" s="32">
        <v>99.33382028909847</v>
      </c>
      <c r="AK93" s="32">
        <v>53.13369765612213</v>
      </c>
      <c r="AL93" s="32">
        <v>13.206109936211803</v>
      </c>
      <c r="AM93" s="32">
        <v>388.0672828927759</v>
      </c>
      <c r="AN93" s="32">
        <v>24.384924145258896</v>
      </c>
      <c r="AO93" s="32">
        <v>23.254236735244827</v>
      </c>
      <c r="AP93" s="32">
        <v>16.071194428129044</v>
      </c>
      <c r="AQ93" s="32">
        <v>7.326227285935838</v>
      </c>
      <c r="AR93" s="32">
        <v>4.243304480493551</v>
      </c>
      <c r="AS93" s="32">
        <v>11.76546507811057</v>
      </c>
      <c r="AT93" s="32">
        <v>6.665847079941617</v>
      </c>
      <c r="AU93" s="32">
        <v>21.89298155607471</v>
      </c>
      <c r="AV93" s="32">
        <v>479.12668964422784</v>
      </c>
      <c r="AW93" s="32">
        <v>24.15874530413748</v>
      </c>
      <c r="AX93" s="32">
        <v>0.21125529488823686</v>
      </c>
      <c r="AY93" s="32">
        <v>0.17477343870595305</v>
      </c>
      <c r="AZ93" s="32">
        <v>343.4265958440198</v>
      </c>
      <c r="BA93" s="32">
        <v>6.513576225949894</v>
      </c>
      <c r="BB93" s="32">
        <v>23.98680334661007</v>
      </c>
      <c r="BC93" s="32">
        <v>126.08729346058024</v>
      </c>
      <c r="BD93" s="32">
        <v>3.657194804803197</v>
      </c>
      <c r="BE93" s="32">
        <v>0.9993945552642798</v>
      </c>
      <c r="BF93" s="32">
        <v>502.6720691266945</v>
      </c>
      <c r="BG93" s="32">
        <v>160.31443965894826</v>
      </c>
      <c r="BH93" s="32">
        <v>275.44533299783495</v>
      </c>
      <c r="BI93" s="32">
        <v>503.6714636819588</v>
      </c>
      <c r="BJ93" s="32">
        <v>288.11827243859335</v>
      </c>
      <c r="BK93" s="32">
        <v>91.52130896148911</v>
      </c>
      <c r="BL93" s="32">
        <v>480.26556724837525</v>
      </c>
      <c r="BM93" s="32">
        <v>23.405896433584285</v>
      </c>
      <c r="BN93" s="32">
        <v>442.98861415296017</v>
      </c>
      <c r="BO93" s="32">
        <v>58.05345310317654</v>
      </c>
      <c r="BP93" s="32">
        <v>489.1506731768518</v>
      </c>
      <c r="BQ93" s="32">
        <v>14.520790505107465</v>
      </c>
      <c r="BR93" s="32">
        <v>484.1332959121555</v>
      </c>
      <c r="BS93" s="32">
        <v>19.538167769804105</v>
      </c>
      <c r="BT93" s="32" t="s">
        <v>97</v>
      </c>
      <c r="BU93" s="32">
        <v>2.291847809620991</v>
      </c>
      <c r="BV93" s="32">
        <v>57.33513055681868</v>
      </c>
      <c r="BW93" s="32">
        <v>14.579880386363676</v>
      </c>
      <c r="BX93" s="32">
        <v>4.296720249999998</v>
      </c>
      <c r="BY93" s="32">
        <v>1.0886766515151518</v>
      </c>
      <c r="BZ93" s="32">
        <v>4.290817128787878</v>
      </c>
      <c r="CA93" s="32" t="s">
        <v>97</v>
      </c>
    </row>
    <row r="94" spans="1:79" ht="15">
      <c r="A94" s="32" t="s">
        <v>162</v>
      </c>
      <c r="B94" s="32" t="s">
        <v>126</v>
      </c>
      <c r="C94" s="32">
        <v>135.54111377793004</v>
      </c>
      <c r="D94" s="32">
        <v>194.57117604123178</v>
      </c>
      <c r="E94" s="32">
        <v>143.7846091336295</v>
      </c>
      <c r="F94" s="32">
        <v>77.72620779289328</v>
      </c>
      <c r="G94" s="32">
        <v>282.29255228552535</v>
      </c>
      <c r="H94" s="32">
        <v>507.2639677021267</v>
      </c>
      <c r="I94" s="32">
        <v>326.6516913290568</v>
      </c>
      <c r="J94" s="32">
        <v>440.4439675995951</v>
      </c>
      <c r="K94" s="32">
        <v>393.4716914315905</v>
      </c>
      <c r="L94" s="32">
        <v>833.9156590312199</v>
      </c>
      <c r="M94" s="32" t="s">
        <v>97</v>
      </c>
      <c r="N94" s="32">
        <v>637.5507549122636</v>
      </c>
      <c r="O94" s="32">
        <v>196.36490411894349</v>
      </c>
      <c r="P94" s="32">
        <v>786.9628750325674</v>
      </c>
      <c r="Q94" s="32">
        <v>46.95278399865683</v>
      </c>
      <c r="R94" s="32">
        <v>163.67946340932994</v>
      </c>
      <c r="S94" s="32">
        <v>10.962551982847422</v>
      </c>
      <c r="T94" s="32">
        <v>546.3161905433229</v>
      </c>
      <c r="U94" s="32">
        <v>9.976408984370332</v>
      </c>
      <c r="V94" s="32">
        <v>176.98501957968486</v>
      </c>
      <c r="W94" s="32">
        <v>14.567038971152494</v>
      </c>
      <c r="X94" s="32">
        <v>10.858870808070714</v>
      </c>
      <c r="Y94" s="32">
        <v>334.01711868931346</v>
      </c>
      <c r="Z94" s="32">
        <v>351.3684237238241</v>
      </c>
      <c r="AA94" s="32">
        <v>137.67124580998197</v>
      </c>
      <c r="AB94" s="32">
        <v>34.58291490832633</v>
      </c>
      <c r="AC94" s="32">
        <v>82.68088357414956</v>
      </c>
      <c r="AD94" s="32">
        <v>437.82564083260183</v>
      </c>
      <c r="AE94" s="32">
        <v>278.8262197161226</v>
      </c>
      <c r="AF94" s="32">
        <v>690.6085816304504</v>
      </c>
      <c r="AG94" s="32">
        <v>143.30707740076676</v>
      </c>
      <c r="AH94" s="32">
        <v>113.66987953054735</v>
      </c>
      <c r="AI94" s="32">
        <v>183.8526812403235</v>
      </c>
      <c r="AJ94" s="32">
        <v>197.3736461177804</v>
      </c>
      <c r="AK94" s="32">
        <v>175.44764621930014</v>
      </c>
      <c r="AL94" s="32">
        <v>163.57180592325986</v>
      </c>
      <c r="AM94" s="32">
        <v>666.4739654593208</v>
      </c>
      <c r="AN94" s="32">
        <v>46.11200529981762</v>
      </c>
      <c r="AO94" s="32">
        <v>26.97004420905688</v>
      </c>
      <c r="AP94" s="32">
        <v>16.68485915790453</v>
      </c>
      <c r="AQ94" s="32">
        <v>19.345262930312202</v>
      </c>
      <c r="AR94" s="32">
        <v>7.834382050967719</v>
      </c>
      <c r="AS94" s="32">
        <v>9.147357800646937</v>
      </c>
      <c r="AT94" s="32">
        <v>10.420948211413661</v>
      </c>
      <c r="AU94" s="32">
        <v>30.926833911767428</v>
      </c>
      <c r="AV94" s="32">
        <v>786.840303294125</v>
      </c>
      <c r="AW94" s="32">
        <v>46.20362019907224</v>
      </c>
      <c r="AX94" s="32">
        <v>0.21125529488823686</v>
      </c>
      <c r="AY94" s="32">
        <v>0.6604802431382077</v>
      </c>
      <c r="AZ94" s="32">
        <v>570.2047128274392</v>
      </c>
      <c r="BA94" s="32">
        <v>10.198756626211644</v>
      </c>
      <c r="BB94" s="32">
        <v>44.995381063573184</v>
      </c>
      <c r="BC94" s="32">
        <v>203.60205962292358</v>
      </c>
      <c r="BD94" s="32">
        <v>4.914748891052576</v>
      </c>
      <c r="BE94" s="32">
        <v>6.498180943642299</v>
      </c>
      <c r="BF94" s="32">
        <v>827.4174780875771</v>
      </c>
      <c r="BG94" s="32">
        <v>272.4688611048533</v>
      </c>
      <c r="BH94" s="32">
        <v>400.5999535273464</v>
      </c>
      <c r="BI94" s="32">
        <v>833.9156590312199</v>
      </c>
      <c r="BJ94" s="32">
        <v>454.5161465161322</v>
      </c>
      <c r="BK94" s="32">
        <v>111.30603302606956</v>
      </c>
      <c r="BL94" s="32">
        <v>767.601890370342</v>
      </c>
      <c r="BM94" s="32">
        <v>66.31376866088353</v>
      </c>
      <c r="BN94" s="32">
        <v>732.274601670183</v>
      </c>
      <c r="BO94" s="32">
        <v>98.02658356638814</v>
      </c>
      <c r="BP94" s="32">
        <v>819.5526177957206</v>
      </c>
      <c r="BQ94" s="32">
        <v>14.3630412355015</v>
      </c>
      <c r="BR94" s="32">
        <v>803.1559744198667</v>
      </c>
      <c r="BS94" s="32">
        <v>30.75968461135501</v>
      </c>
      <c r="BT94" s="32" t="s">
        <v>97</v>
      </c>
      <c r="BU94" s="32">
        <v>4.6029037213159265</v>
      </c>
      <c r="BV94" s="32">
        <v>98.83610218181978</v>
      </c>
      <c r="BW94" s="32">
        <v>21.535965306818092</v>
      </c>
      <c r="BX94" s="32">
        <v>5.530937700757573</v>
      </c>
      <c r="BY94" s="32">
        <v>1.7407620075757588</v>
      </c>
      <c r="BZ94" s="32">
        <v>6.941294534090906</v>
      </c>
      <c r="CA94" s="32" t="s">
        <v>97</v>
      </c>
    </row>
    <row r="95" spans="2:79" ht="15">
      <c r="B95" s="32" t="s">
        <v>127</v>
      </c>
      <c r="C95" s="32">
        <v>42.57295688447598</v>
      </c>
      <c r="D95" s="32">
        <v>49.91362575375442</v>
      </c>
      <c r="E95" s="32">
        <v>18.980573967630832</v>
      </c>
      <c r="F95" s="32">
        <v>13.389226222793233</v>
      </c>
      <c r="G95" s="32">
        <v>5.885347712062248</v>
      </c>
      <c r="H95" s="32">
        <v>12.696607592530231</v>
      </c>
      <c r="I95" s="32">
        <v>118.0451229481862</v>
      </c>
      <c r="J95" s="32">
        <v>20.54195829034294</v>
      </c>
      <c r="K95" s="32">
        <v>110.19977225037344</v>
      </c>
      <c r="L95" s="32" t="s">
        <v>97</v>
      </c>
      <c r="M95" s="32">
        <v>130.74173054071642</v>
      </c>
      <c r="N95" s="32">
        <v>51.07273114442422</v>
      </c>
      <c r="O95" s="32">
        <v>79.66899939629252</v>
      </c>
      <c r="P95" s="32">
        <v>109.38853840012693</v>
      </c>
      <c r="Q95" s="32">
        <v>21.353192140589687</v>
      </c>
      <c r="R95" s="32">
        <v>34.139367872460106</v>
      </c>
      <c r="S95" s="32">
        <v>3.5816177160460274</v>
      </c>
      <c r="T95" s="32">
        <v>68.56995907420415</v>
      </c>
      <c r="U95" s="32">
        <v>5.282748974818332</v>
      </c>
      <c r="V95" s="32">
        <v>35.9521969420709</v>
      </c>
      <c r="W95" s="32">
        <v>4.105604722594752</v>
      </c>
      <c r="X95" s="32">
        <v>0.8405589749194236</v>
      </c>
      <c r="Y95" s="32">
        <v>50.66058706728753</v>
      </c>
      <c r="Z95" s="32">
        <v>57.74905188132088</v>
      </c>
      <c r="AA95" s="32">
        <v>21.491532617188977</v>
      </c>
      <c r="AB95" s="32">
        <v>19.125863686509827</v>
      </c>
      <c r="AC95" s="32">
        <v>35.85961250815054</v>
      </c>
      <c r="AD95" s="32">
        <v>60.28283970864158</v>
      </c>
      <c r="AE95" s="32">
        <v>15.473414637414916</v>
      </c>
      <c r="AF95" s="32">
        <v>120.80253774684067</v>
      </c>
      <c r="AG95" s="32">
        <v>9.939192793875826</v>
      </c>
      <c r="AH95" s="32">
        <v>93.50527848139913</v>
      </c>
      <c r="AI95" s="32">
        <v>30.43517725837816</v>
      </c>
      <c r="AJ95" s="32">
        <v>5.319925801960918</v>
      </c>
      <c r="AK95" s="32">
        <v>1.130772564994245</v>
      </c>
      <c r="AL95" s="32">
        <v>0.3505764339840506</v>
      </c>
      <c r="AM95" s="32">
        <v>94.87079278252828</v>
      </c>
      <c r="AN95" s="32">
        <v>9.99954395613986</v>
      </c>
      <c r="AO95" s="32">
        <v>7.353138474626479</v>
      </c>
      <c r="AP95" s="32">
        <v>9.109134029648414</v>
      </c>
      <c r="AQ95" s="32">
        <v>0.233298922046143</v>
      </c>
      <c r="AR95" s="32">
        <v>1.672911828208863</v>
      </c>
      <c r="AS95" s="32">
        <v>5.759953786806192</v>
      </c>
      <c r="AT95" s="32">
        <v>0.6332924808622502</v>
      </c>
      <c r="AU95" s="32">
        <v>1.1096642798499448</v>
      </c>
      <c r="AV95" s="32">
        <v>120.9034746870618</v>
      </c>
      <c r="AW95" s="32">
        <v>9.773365115018441</v>
      </c>
      <c r="AX95" s="32" t="s">
        <v>97</v>
      </c>
      <c r="AY95" s="32">
        <v>0.06489073863636363</v>
      </c>
      <c r="AZ95" s="32">
        <v>86.26581314045973</v>
      </c>
      <c r="BA95" s="32">
        <v>1.2527824406952957</v>
      </c>
      <c r="BB95" s="32">
        <v>9.628731670631847</v>
      </c>
      <c r="BC95" s="32">
        <v>33.59440328892968</v>
      </c>
      <c r="BD95" s="32" t="s">
        <v>97</v>
      </c>
      <c r="BE95" s="32">
        <v>0.47313113253659633</v>
      </c>
      <c r="BF95" s="32">
        <v>130.26859940817988</v>
      </c>
      <c r="BG95" s="32">
        <v>48.79582109312131</v>
      </c>
      <c r="BH95" s="32">
        <v>53.260475482625495</v>
      </c>
      <c r="BI95" s="32">
        <v>130.74173054071642</v>
      </c>
      <c r="BJ95" s="32">
        <v>72.41783637889</v>
      </c>
      <c r="BK95" s="32">
        <v>25.506839882244634</v>
      </c>
      <c r="BL95" s="32">
        <v>125.89981573990596</v>
      </c>
      <c r="BM95" s="32">
        <v>4.841914800810507</v>
      </c>
      <c r="BN95" s="32">
        <v>119.56688363649019</v>
      </c>
      <c r="BO95" s="32">
        <v>9.904821868631222</v>
      </c>
      <c r="BP95" s="32">
        <v>128.70218421926035</v>
      </c>
      <c r="BQ95" s="32">
        <v>2.0395463214561276</v>
      </c>
      <c r="BR95" s="32">
        <v>126.57058022611872</v>
      </c>
      <c r="BS95" s="32">
        <v>4.171150314597798</v>
      </c>
      <c r="BT95" s="32" t="s">
        <v>97</v>
      </c>
      <c r="BU95" s="32">
        <v>0.777196012810319</v>
      </c>
      <c r="BV95" s="32">
        <v>20.147941386363566</v>
      </c>
      <c r="BW95" s="32">
        <v>4.288412852272725</v>
      </c>
      <c r="BX95" s="32">
        <v>1.7276132159090918</v>
      </c>
      <c r="BY95" s="32">
        <v>0.44520443560606066</v>
      </c>
      <c r="BZ95" s="32">
        <v>1.667092185606061</v>
      </c>
      <c r="CA95" s="32" t="s">
        <v>97</v>
      </c>
    </row>
    <row r="96" spans="1:79" ht="15">
      <c r="A96" s="32" t="s">
        <v>163</v>
      </c>
      <c r="B96" s="32" t="s">
        <v>126</v>
      </c>
      <c r="C96" s="32">
        <v>95.28726198648314</v>
      </c>
      <c r="D96" s="32">
        <v>145.065987403437</v>
      </c>
      <c r="E96" s="32">
        <v>126.42371592290414</v>
      </c>
      <c r="F96" s="32">
        <v>65.70909691074172</v>
      </c>
      <c r="G96" s="32">
        <v>256.1374238331263</v>
      </c>
      <c r="H96" s="32">
        <v>473.27662371667714</v>
      </c>
      <c r="I96" s="32">
        <v>215.34686233998914</v>
      </c>
      <c r="J96" s="32">
        <v>371.96326292130277</v>
      </c>
      <c r="K96" s="32">
        <v>316.66022313536837</v>
      </c>
      <c r="L96" s="32">
        <v>637.5507549122636</v>
      </c>
      <c r="M96" s="32">
        <v>51.07273114442422</v>
      </c>
      <c r="N96" s="32">
        <v>688.6234860566923</v>
      </c>
      <c r="O96" s="32" t="s">
        <v>97</v>
      </c>
      <c r="P96" s="32">
        <v>661.4691258562399</v>
      </c>
      <c r="Q96" s="32">
        <v>27.15436020045011</v>
      </c>
      <c r="R96" s="32">
        <v>138.95436197211566</v>
      </c>
      <c r="S96" s="32">
        <v>9.236679308750775</v>
      </c>
      <c r="T96" s="32">
        <v>446.68864025034065</v>
      </c>
      <c r="U96" s="32">
        <v>7.946225683530186</v>
      </c>
      <c r="V96" s="32">
        <v>150.22449779658993</v>
      </c>
      <c r="W96" s="32">
        <v>11.091807972402604</v>
      </c>
      <c r="X96" s="32">
        <v>8.66833666129173</v>
      </c>
      <c r="Y96" s="32">
        <v>277.24621048071236</v>
      </c>
      <c r="Z96" s="32">
        <v>291.8005954717998</v>
      </c>
      <c r="AA96" s="32">
        <v>110.90834344288128</v>
      </c>
      <c r="AB96" s="32">
        <v>31.932865361484705</v>
      </c>
      <c r="AC96" s="32">
        <v>62.35004961785685</v>
      </c>
      <c r="AD96" s="32">
        <v>348.2520617165685</v>
      </c>
      <c r="AE96" s="32">
        <v>246.08850936077195</v>
      </c>
      <c r="AF96" s="32">
        <v>566.3563854270506</v>
      </c>
      <c r="AG96" s="32">
        <v>122.26710062963238</v>
      </c>
      <c r="AH96" s="32">
        <v>70.7289969125095</v>
      </c>
      <c r="AI96" s="32">
        <v>138.0458414290745</v>
      </c>
      <c r="AJ96" s="32">
        <v>165.88472108116406</v>
      </c>
      <c r="AK96" s="32">
        <v>150.4295283397694</v>
      </c>
      <c r="AL96" s="32">
        <v>163.53439829417488</v>
      </c>
      <c r="AM96" s="32">
        <v>563.1539928715339</v>
      </c>
      <c r="AN96" s="32">
        <v>34.60398539418452</v>
      </c>
      <c r="AO96" s="32">
        <v>23.098460376653442</v>
      </c>
      <c r="AP96" s="32">
        <v>16.089910026856575</v>
      </c>
      <c r="AQ96" s="32">
        <v>13.715902944892498</v>
      </c>
      <c r="AR96" s="32">
        <v>7.998036289237515</v>
      </c>
      <c r="AS96" s="32">
        <v>6.575298787255689</v>
      </c>
      <c r="AT96" s="32">
        <v>8.20389026796426</v>
      </c>
      <c r="AU96" s="32">
        <v>15.184009098102077</v>
      </c>
      <c r="AV96" s="32">
        <v>653.7616383729882</v>
      </c>
      <c r="AW96" s="32">
        <v>34.374756194721954</v>
      </c>
      <c r="AX96" s="32">
        <v>0.21125529488823686</v>
      </c>
      <c r="AY96" s="32">
        <v>0.27583619409212284</v>
      </c>
      <c r="AZ96" s="32">
        <v>475.8269843563364</v>
      </c>
      <c r="BA96" s="32">
        <v>10.500489083901929</v>
      </c>
      <c r="BB96" s="32">
        <v>33.45495603378807</v>
      </c>
      <c r="BC96" s="32">
        <v>167.14008862092567</v>
      </c>
      <c r="BD96" s="32">
        <v>1.7009679617224929</v>
      </c>
      <c r="BE96" s="32">
        <v>5.749819583890842</v>
      </c>
      <c r="BF96" s="32">
        <v>682.873666472801</v>
      </c>
      <c r="BG96" s="32">
        <v>234.0703127721699</v>
      </c>
      <c r="BH96" s="32">
        <v>318.0074128751264</v>
      </c>
      <c r="BI96" s="32">
        <v>688.6234860566923</v>
      </c>
      <c r="BJ96" s="32">
        <v>377.09928809738375</v>
      </c>
      <c r="BK96" s="32">
        <v>89.7246719034177</v>
      </c>
      <c r="BL96" s="32">
        <v>633.5784810547847</v>
      </c>
      <c r="BM96" s="32">
        <v>55.045005001903995</v>
      </c>
      <c r="BN96" s="32">
        <v>600.8444062793817</v>
      </c>
      <c r="BO96" s="32">
        <v>84.1645284445578</v>
      </c>
      <c r="BP96" s="32">
        <v>676.5292391439153</v>
      </c>
      <c r="BQ96" s="32">
        <v>12.094246912776201</v>
      </c>
      <c r="BR96" s="32">
        <v>662.5190648620121</v>
      </c>
      <c r="BS96" s="32">
        <v>26.104421194678668</v>
      </c>
      <c r="BT96" s="32" t="s">
        <v>97</v>
      </c>
      <c r="BU96" s="32">
        <v>3.682301589767202</v>
      </c>
      <c r="BV96" s="32">
        <v>82.33890673863773</v>
      </c>
      <c r="BW96" s="32">
        <v>16.815955939394</v>
      </c>
      <c r="BX96" s="32">
        <v>4.704453401515147</v>
      </c>
      <c r="BY96" s="32">
        <v>1.6154899734848496</v>
      </c>
      <c r="BZ96" s="32">
        <v>5.274460696969694</v>
      </c>
      <c r="CA96" s="32" t="s">
        <v>97</v>
      </c>
    </row>
    <row r="97" spans="2:79" ht="15">
      <c r="B97" s="32" t="s">
        <v>127</v>
      </c>
      <c r="C97" s="32">
        <v>82.8268086759224</v>
      </c>
      <c r="D97" s="32">
        <v>99.41881439154814</v>
      </c>
      <c r="E97" s="32">
        <v>36.34146717835596</v>
      </c>
      <c r="F97" s="32">
        <v>25.406337104944814</v>
      </c>
      <c r="G97" s="32">
        <v>32.04047616446476</v>
      </c>
      <c r="H97" s="32">
        <v>46.68395157798408</v>
      </c>
      <c r="I97" s="32">
        <v>229.34995193725302</v>
      </c>
      <c r="J97" s="32">
        <v>89.02266296864086</v>
      </c>
      <c r="K97" s="32">
        <v>187.01124054659567</v>
      </c>
      <c r="L97" s="32">
        <v>196.36490411894349</v>
      </c>
      <c r="M97" s="32">
        <v>79.66899939629252</v>
      </c>
      <c r="N97" s="32" t="s">
        <v>97</v>
      </c>
      <c r="O97" s="32">
        <v>276.0339035152348</v>
      </c>
      <c r="P97" s="32">
        <v>234.88228757644075</v>
      </c>
      <c r="Q97" s="32">
        <v>41.15161593879633</v>
      </c>
      <c r="R97" s="32">
        <v>58.86446930967401</v>
      </c>
      <c r="S97" s="32">
        <v>5.307490390142677</v>
      </c>
      <c r="T97" s="32">
        <v>168.19750936718725</v>
      </c>
      <c r="U97" s="32">
        <v>7.312932275658482</v>
      </c>
      <c r="V97" s="32">
        <v>62.712718725165736</v>
      </c>
      <c r="W97" s="32">
        <v>7.580835721344631</v>
      </c>
      <c r="X97" s="32">
        <v>3.031093121698407</v>
      </c>
      <c r="Y97" s="32">
        <v>107.43149527589597</v>
      </c>
      <c r="Z97" s="32">
        <v>117.31688013335088</v>
      </c>
      <c r="AA97" s="32">
        <v>48.254434984290306</v>
      </c>
      <c r="AB97" s="32">
        <v>21.775913233351442</v>
      </c>
      <c r="AC97" s="32">
        <v>56.19044646444341</v>
      </c>
      <c r="AD97" s="32">
        <v>149.8564188246721</v>
      </c>
      <c r="AE97" s="32">
        <v>48.2111249927685</v>
      </c>
      <c r="AF97" s="32">
        <v>245.0547339502269</v>
      </c>
      <c r="AG97" s="32">
        <v>30.97916956501016</v>
      </c>
      <c r="AH97" s="32">
        <v>136.44616109943723</v>
      </c>
      <c r="AI97" s="32">
        <v>76.24201706962725</v>
      </c>
      <c r="AJ97" s="32">
        <v>36.80885083857748</v>
      </c>
      <c r="AK97" s="32">
        <v>26.148890444524568</v>
      </c>
      <c r="AL97" s="32">
        <v>0.38798406306898536</v>
      </c>
      <c r="AM97" s="32">
        <v>198.19076537030776</v>
      </c>
      <c r="AN97" s="32">
        <v>21.507563861773008</v>
      </c>
      <c r="AO97" s="32">
        <v>11.224722307029907</v>
      </c>
      <c r="AP97" s="32">
        <v>9.704083160696367</v>
      </c>
      <c r="AQ97" s="32">
        <v>5.862658907465868</v>
      </c>
      <c r="AR97" s="32">
        <v>1.5092575899390683</v>
      </c>
      <c r="AS97" s="32">
        <v>8.332012800197441</v>
      </c>
      <c r="AT97" s="32">
        <v>2.8503504243116513</v>
      </c>
      <c r="AU97" s="32">
        <v>16.852489093515267</v>
      </c>
      <c r="AV97" s="32">
        <v>253.98213960818578</v>
      </c>
      <c r="AW97" s="32">
        <v>21.60222911936878</v>
      </c>
      <c r="AX97" s="32" t="s">
        <v>97</v>
      </c>
      <c r="AY97" s="32">
        <v>0.4495347876824486</v>
      </c>
      <c r="AZ97" s="32">
        <v>180.64354161155666</v>
      </c>
      <c r="BA97" s="32">
        <v>0.9510499830050131</v>
      </c>
      <c r="BB97" s="32">
        <v>21.169156700416988</v>
      </c>
      <c r="BC97" s="32">
        <v>70.05637429092768</v>
      </c>
      <c r="BD97" s="32">
        <v>3.213780929330084</v>
      </c>
      <c r="BE97" s="32">
        <v>1.221492492288053</v>
      </c>
      <c r="BF97" s="32">
        <v>274.81241102294683</v>
      </c>
      <c r="BG97" s="32">
        <v>87.19436942580555</v>
      </c>
      <c r="BH97" s="32">
        <v>135.8530161348445</v>
      </c>
      <c r="BI97" s="32">
        <v>276.0339035152348</v>
      </c>
      <c r="BJ97" s="32">
        <v>149.83469479763565</v>
      </c>
      <c r="BK97" s="32">
        <v>47.08820100489711</v>
      </c>
      <c r="BL97" s="32">
        <v>259.92322505544684</v>
      </c>
      <c r="BM97" s="32">
        <v>16.11067845978994</v>
      </c>
      <c r="BN97" s="32">
        <v>250.9970790272773</v>
      </c>
      <c r="BO97" s="32">
        <v>23.76687699046155</v>
      </c>
      <c r="BP97" s="32">
        <v>271.72556287105385</v>
      </c>
      <c r="BQ97" s="32">
        <v>4.30834064418144</v>
      </c>
      <c r="BR97" s="32">
        <v>267.20748978396176</v>
      </c>
      <c r="BS97" s="32">
        <v>8.826413731274146</v>
      </c>
      <c r="BT97" s="32" t="s">
        <v>97</v>
      </c>
      <c r="BU97" s="32">
        <v>1.6977981443590429</v>
      </c>
      <c r="BV97" s="32">
        <v>36.64513682954569</v>
      </c>
      <c r="BW97" s="32">
        <v>9.008422219696973</v>
      </c>
      <c r="BX97" s="32">
        <v>2.554097515151513</v>
      </c>
      <c r="BY97" s="32">
        <v>0.5704764696969696</v>
      </c>
      <c r="BZ97" s="32">
        <v>3.33392602272727</v>
      </c>
      <c r="CA97" s="32" t="s">
        <v>97</v>
      </c>
    </row>
    <row r="98" spans="1:79" ht="15">
      <c r="A98" s="32" t="s">
        <v>164</v>
      </c>
      <c r="B98" s="32" t="s">
        <v>126</v>
      </c>
      <c r="C98" s="32">
        <v>161.92843767491928</v>
      </c>
      <c r="D98" s="32">
        <v>210.33142955775023</v>
      </c>
      <c r="E98" s="32">
        <v>153.81618127345646</v>
      </c>
      <c r="F98" s="32">
        <v>86.7206196683438</v>
      </c>
      <c r="G98" s="32">
        <v>283.55474525820966</v>
      </c>
      <c r="H98" s="32">
        <v>507.9451760937843</v>
      </c>
      <c r="I98" s="32">
        <v>388.40623733886457</v>
      </c>
      <c r="J98" s="32">
        <v>447.5317227897392</v>
      </c>
      <c r="K98" s="32">
        <v>448.8196906429145</v>
      </c>
      <c r="L98" s="32">
        <v>786.9628750325674</v>
      </c>
      <c r="M98" s="32">
        <v>109.38853840012693</v>
      </c>
      <c r="N98" s="32">
        <v>661.4691258562399</v>
      </c>
      <c r="O98" s="32">
        <v>234.88228757644075</v>
      </c>
      <c r="P98" s="32">
        <v>896.3514134326937</v>
      </c>
      <c r="Q98" s="32" t="s">
        <v>97</v>
      </c>
      <c r="R98" s="32">
        <v>192.03193240445646</v>
      </c>
      <c r="S98" s="32">
        <v>13.127783255130762</v>
      </c>
      <c r="T98" s="32">
        <v>568.5569243575826</v>
      </c>
      <c r="U98" s="32">
        <v>12.06962824028967</v>
      </c>
      <c r="V98" s="32">
        <v>205.93042346742297</v>
      </c>
      <c r="W98" s="32">
        <v>17.633194649549413</v>
      </c>
      <c r="X98" s="32">
        <v>11.051337977874928</v>
      </c>
      <c r="Y98" s="32">
        <v>360.8614087291974</v>
      </c>
      <c r="Z98" s="32">
        <v>378.15714867912095</v>
      </c>
      <c r="AA98" s="32">
        <v>146.28151804646595</v>
      </c>
      <c r="AB98" s="32">
        <v>44.36379032034042</v>
      </c>
      <c r="AC98" s="32">
        <v>99.61448058477824</v>
      </c>
      <c r="AD98" s="32">
        <v>463.60241938756695</v>
      </c>
      <c r="AE98" s="32">
        <v>288.77072313998235</v>
      </c>
      <c r="AF98" s="32">
        <v>757.6200160403254</v>
      </c>
      <c r="AG98" s="32">
        <v>138.7313973923613</v>
      </c>
      <c r="AH98" s="32">
        <v>151.16540333978517</v>
      </c>
      <c r="AI98" s="32">
        <v>203.29010591398043</v>
      </c>
      <c r="AJ98" s="32">
        <v>201.6283442368159</v>
      </c>
      <c r="AK98" s="32">
        <v>176.4332091735356</v>
      </c>
      <c r="AL98" s="32">
        <v>163.83435076856463</v>
      </c>
      <c r="AM98" s="32">
        <v>708.9939726529677</v>
      </c>
      <c r="AN98" s="32">
        <v>53.98339472008511</v>
      </c>
      <c r="AO98" s="32">
        <v>31.922715432597457</v>
      </c>
      <c r="AP98" s="32">
        <v>23.383398606528825</v>
      </c>
      <c r="AQ98" s="32">
        <v>18.374806148534766</v>
      </c>
      <c r="AR98" s="32">
        <v>9.303154200192498</v>
      </c>
      <c r="AS98" s="32">
        <v>13.1825168137419</v>
      </c>
      <c r="AT98" s="32">
        <v>10.786721209566414</v>
      </c>
      <c r="AU98" s="32">
        <v>26.420733648466392</v>
      </c>
      <c r="AV98" s="32">
        <v>841.5502075779307</v>
      </c>
      <c r="AW98" s="32">
        <v>54.00884973595781</v>
      </c>
      <c r="AX98" s="32">
        <v>0.06698513702623905</v>
      </c>
      <c r="AY98" s="32">
        <v>0.7253709817745714</v>
      </c>
      <c r="AZ98" s="32">
        <v>612.5117637045937</v>
      </c>
      <c r="BA98" s="32">
        <v>10.865468107561933</v>
      </c>
      <c r="BB98" s="32">
        <v>52.943103356962375</v>
      </c>
      <c r="BC98" s="32">
        <v>215.80377844873124</v>
      </c>
      <c r="BD98" s="32">
        <v>4.22729981482532</v>
      </c>
      <c r="BE98" s="32">
        <v>6.698637607412832</v>
      </c>
      <c r="BF98" s="32">
        <v>889.6527758252804</v>
      </c>
      <c r="BG98" s="32">
        <v>299.4863382562874</v>
      </c>
      <c r="BH98" s="32">
        <v>412.8546302240824</v>
      </c>
      <c r="BI98" s="32">
        <v>896.3514134326937</v>
      </c>
      <c r="BJ98" s="32">
        <v>488.79039787230903</v>
      </c>
      <c r="BK98" s="32">
        <v>120.85763524907185</v>
      </c>
      <c r="BL98" s="32">
        <v>834.2575950296964</v>
      </c>
      <c r="BM98" s="32">
        <v>62.093818402993165</v>
      </c>
      <c r="BN98" s="32">
        <v>792.908142752053</v>
      </c>
      <c r="BO98" s="32">
        <v>99.07495419078292</v>
      </c>
      <c r="BP98" s="32">
        <v>882.2842790495936</v>
      </c>
      <c r="BQ98" s="32">
        <v>14.067134383099468</v>
      </c>
      <c r="BR98" s="32">
        <v>862.8534691663052</v>
      </c>
      <c r="BS98" s="32">
        <v>33.49794426638613</v>
      </c>
      <c r="BT98" s="32" t="s">
        <v>97</v>
      </c>
      <c r="BU98" s="32">
        <v>5.246518522464441</v>
      </c>
      <c r="BV98" s="32">
        <v>114.89240004924446</v>
      </c>
      <c r="BW98" s="32">
        <v>24.095651829545304</v>
      </c>
      <c r="BX98" s="32">
        <v>6.686140761363634</v>
      </c>
      <c r="BY98" s="32">
        <v>2.0589436666666683</v>
      </c>
      <c r="BZ98" s="32">
        <v>8.481288022727277</v>
      </c>
      <c r="CA98" s="32" t="s">
        <v>97</v>
      </c>
    </row>
    <row r="99" spans="2:79" ht="15">
      <c r="B99" s="32" t="s">
        <v>127</v>
      </c>
      <c r="C99" s="32">
        <v>16.18563298748647</v>
      </c>
      <c r="D99" s="32">
        <v>34.1533722372356</v>
      </c>
      <c r="E99" s="32">
        <v>8.94900182780418</v>
      </c>
      <c r="F99" s="32">
        <v>4.394814347342513</v>
      </c>
      <c r="G99" s="32">
        <v>4.623154739377653</v>
      </c>
      <c r="H99" s="32">
        <v>12.015399200872144</v>
      </c>
      <c r="I99" s="32">
        <v>56.29057693837436</v>
      </c>
      <c r="J99" s="32">
        <v>13.454203100199733</v>
      </c>
      <c r="K99" s="32">
        <v>54.85177303904676</v>
      </c>
      <c r="L99" s="32">
        <v>46.95278399865683</v>
      </c>
      <c r="M99" s="32">
        <v>21.353192140589687</v>
      </c>
      <c r="N99" s="32">
        <v>27.15436020045011</v>
      </c>
      <c r="O99" s="32">
        <v>41.15161593879633</v>
      </c>
      <c r="P99" s="32" t="s">
        <v>97</v>
      </c>
      <c r="Q99" s="32">
        <v>68.3059761392466</v>
      </c>
      <c r="R99" s="32">
        <v>5.786898877334568</v>
      </c>
      <c r="S99" s="32">
        <v>1.4163864437626996</v>
      </c>
      <c r="T99" s="32">
        <v>46.32922525994472</v>
      </c>
      <c r="U99" s="32">
        <v>3.189529718898997</v>
      </c>
      <c r="V99" s="32">
        <v>7.0067930543334125</v>
      </c>
      <c r="W99" s="32">
        <v>1.039449044197809</v>
      </c>
      <c r="X99" s="32">
        <v>0.6480918051152075</v>
      </c>
      <c r="Y99" s="32">
        <v>23.81629702740148</v>
      </c>
      <c r="Z99" s="32">
        <v>30.960326926024475</v>
      </c>
      <c r="AA99" s="32">
        <v>12.881260380705175</v>
      </c>
      <c r="AB99" s="32">
        <v>9.344988274495808</v>
      </c>
      <c r="AC99" s="32">
        <v>18.92601549752165</v>
      </c>
      <c r="AD99" s="32">
        <v>34.50606115367476</v>
      </c>
      <c r="AE99" s="32">
        <v>5.528911213554131</v>
      </c>
      <c r="AF99" s="32">
        <v>53.791103336965215</v>
      </c>
      <c r="AG99" s="32">
        <v>14.514872802281253</v>
      </c>
      <c r="AH99" s="32">
        <v>56.00975467216197</v>
      </c>
      <c r="AI99" s="32">
        <v>10.997752584721143</v>
      </c>
      <c r="AJ99" s="32">
        <v>1.0652276829253575</v>
      </c>
      <c r="AK99" s="32">
        <v>0.14520961075878952</v>
      </c>
      <c r="AL99" s="32">
        <v>0.08803158867924528</v>
      </c>
      <c r="AM99" s="32">
        <v>52.35078558888474</v>
      </c>
      <c r="AN99" s="32">
        <v>2.128154535872331</v>
      </c>
      <c r="AO99" s="32">
        <v>2.4004672510859164</v>
      </c>
      <c r="AP99" s="32">
        <v>2.4105945810241174</v>
      </c>
      <c r="AQ99" s="32">
        <v>1.2037557038235782</v>
      </c>
      <c r="AR99" s="32">
        <v>0.20413967898408636</v>
      </c>
      <c r="AS99" s="32">
        <v>1.724794773711214</v>
      </c>
      <c r="AT99" s="32">
        <v>0.2675194827094949</v>
      </c>
      <c r="AU99" s="32">
        <v>5.61576454315098</v>
      </c>
      <c r="AV99" s="32">
        <v>66.19357040325171</v>
      </c>
      <c r="AW99" s="32">
        <v>1.968135578132839</v>
      </c>
      <c r="AX99" s="32">
        <v>0.14427015786199782</v>
      </c>
      <c r="AY99" s="32" t="s">
        <v>97</v>
      </c>
      <c r="AZ99" s="32">
        <v>43.9587622633095</v>
      </c>
      <c r="BA99" s="32">
        <v>0.5860709593450089</v>
      </c>
      <c r="BB99" s="32">
        <v>1.6810093772426196</v>
      </c>
      <c r="BC99" s="32">
        <v>21.392684463122112</v>
      </c>
      <c r="BD99" s="32">
        <v>0.6874490762272549</v>
      </c>
      <c r="BE99" s="32">
        <v>0.2726744687660654</v>
      </c>
      <c r="BF99" s="32">
        <v>68.03330167048051</v>
      </c>
      <c r="BG99" s="32">
        <v>21.778343941684373</v>
      </c>
      <c r="BH99" s="32">
        <v>41.00579878588835</v>
      </c>
      <c r="BI99" s="32">
        <v>68.3059761392466</v>
      </c>
      <c r="BJ99" s="32">
        <v>38.14358502271083</v>
      </c>
      <c r="BK99" s="32">
        <v>15.95523765924237</v>
      </c>
      <c r="BL99" s="32">
        <v>59.244111080545665</v>
      </c>
      <c r="BM99" s="32">
        <v>9.06186505870084</v>
      </c>
      <c r="BN99" s="32">
        <v>58.93334255461609</v>
      </c>
      <c r="BO99" s="32">
        <v>8.856451244236455</v>
      </c>
      <c r="BP99" s="32">
        <v>65.97052296538837</v>
      </c>
      <c r="BQ99" s="32">
        <v>2.3354531738581596</v>
      </c>
      <c r="BR99" s="32">
        <v>66.87308547967992</v>
      </c>
      <c r="BS99" s="32">
        <v>1.4328906595666753</v>
      </c>
      <c r="BT99" s="32" t="s">
        <v>97</v>
      </c>
      <c r="BU99" s="32">
        <v>0.1335812116618076</v>
      </c>
      <c r="BV99" s="32">
        <v>4.091643518939393</v>
      </c>
      <c r="BW99" s="32">
        <v>1.728726329545455</v>
      </c>
      <c r="BX99" s="32">
        <v>0.5724101553030303</v>
      </c>
      <c r="BY99" s="32">
        <v>0.12702277651515154</v>
      </c>
      <c r="BZ99" s="32">
        <v>0.12709869696969697</v>
      </c>
      <c r="CA99" s="32" t="s">
        <v>97</v>
      </c>
    </row>
    <row r="100" spans="1:79" ht="15">
      <c r="A100" s="32" t="s">
        <v>165</v>
      </c>
      <c r="B100" s="32" t="s">
        <v>126</v>
      </c>
      <c r="C100" s="32">
        <v>37.02418010373719</v>
      </c>
      <c r="D100" s="32">
        <v>49.091314889733994</v>
      </c>
      <c r="E100" s="32">
        <v>36.56890321513609</v>
      </c>
      <c r="F100" s="32">
        <v>19.49125868295123</v>
      </c>
      <c r="G100" s="32">
        <v>55.64317439023393</v>
      </c>
      <c r="H100" s="32">
        <v>102.720209953412</v>
      </c>
      <c r="I100" s="32">
        <v>95.09862132838002</v>
      </c>
      <c r="J100" s="32">
        <v>103.61028428411161</v>
      </c>
      <c r="K100" s="32">
        <v>94.20854699767843</v>
      </c>
      <c r="L100" s="32">
        <v>163.67946340932994</v>
      </c>
      <c r="M100" s="32">
        <v>34.139367872460106</v>
      </c>
      <c r="N100" s="32">
        <v>138.95436197211566</v>
      </c>
      <c r="O100" s="32">
        <v>58.86446930967401</v>
      </c>
      <c r="P100" s="32">
        <v>192.03193240445646</v>
      </c>
      <c r="Q100" s="32">
        <v>5.786898877334568</v>
      </c>
      <c r="R100" s="32">
        <v>197.81883128179075</v>
      </c>
      <c r="S100" s="32" t="s">
        <v>97</v>
      </c>
      <c r="T100" s="32" t="s">
        <v>97</v>
      </c>
      <c r="U100" s="32" t="s">
        <v>97</v>
      </c>
      <c r="V100" s="32">
        <v>182.13876232819092</v>
      </c>
      <c r="W100" s="32">
        <v>15.680068953600129</v>
      </c>
      <c r="X100" s="32">
        <v>2.1086148416600414</v>
      </c>
      <c r="Y100" s="32">
        <v>105.56702419729805</v>
      </c>
      <c r="Z100" s="32">
        <v>65.66061829806985</v>
      </c>
      <c r="AA100" s="32">
        <v>24.482573944763196</v>
      </c>
      <c r="AB100" s="32">
        <v>12.475937956131252</v>
      </c>
      <c r="AC100" s="32">
        <v>28.86620493013966</v>
      </c>
      <c r="AD100" s="32">
        <v>103.0350999572416</v>
      </c>
      <c r="AE100" s="32">
        <v>53.44158843827925</v>
      </c>
      <c r="AF100" s="32">
        <v>173.75348169965986</v>
      </c>
      <c r="AG100" s="32">
        <v>24.06534958213179</v>
      </c>
      <c r="AH100" s="32">
        <v>44.49824140994538</v>
      </c>
      <c r="AI100" s="32">
        <v>46.447775896368924</v>
      </c>
      <c r="AJ100" s="32">
        <v>38.29389480460531</v>
      </c>
      <c r="AK100" s="32">
        <v>32.837469541317674</v>
      </c>
      <c r="AL100" s="32">
        <v>35.74144962955442</v>
      </c>
      <c r="AM100" s="32">
        <v>157.3818974836675</v>
      </c>
      <c r="AN100" s="32">
        <v>11.054678662748472</v>
      </c>
      <c r="AO100" s="32">
        <v>8.025360350872425</v>
      </c>
      <c r="AP100" s="32">
        <v>4.709954754644847</v>
      </c>
      <c r="AQ100" s="32">
        <v>3.800915697212651</v>
      </c>
      <c r="AR100" s="32">
        <v>1.9503597332383598</v>
      </c>
      <c r="AS100" s="32">
        <v>2.6818429013605423</v>
      </c>
      <c r="AT100" s="32">
        <v>1.768484035723121</v>
      </c>
      <c r="AU100" s="32">
        <v>6.445337662322202</v>
      </c>
      <c r="AV100" s="32">
        <v>186.44138082086235</v>
      </c>
      <c r="AW100" s="32">
        <v>10.789362041878697</v>
      </c>
      <c r="AX100" s="32">
        <v>0.13187587566260267</v>
      </c>
      <c r="AY100" s="32">
        <v>0.456212543387225</v>
      </c>
      <c r="AZ100" s="32">
        <v>133.04622556759963</v>
      </c>
      <c r="BA100" s="32">
        <v>2.309826435431576</v>
      </c>
      <c r="BB100" s="32">
        <v>10.601017090657294</v>
      </c>
      <c r="BC100" s="32">
        <v>51.27965928176338</v>
      </c>
      <c r="BD100" s="32">
        <v>0.5821029063388993</v>
      </c>
      <c r="BE100" s="32">
        <v>0.5888518329777365</v>
      </c>
      <c r="BF100" s="32">
        <v>197.22997944881297</v>
      </c>
      <c r="BG100" s="32">
        <v>49.14154433279482</v>
      </c>
      <c r="BH100" s="32">
        <v>55.90957786709533</v>
      </c>
      <c r="BI100" s="32">
        <v>197.81883128179075</v>
      </c>
      <c r="BJ100" s="32">
        <v>122.60068655693003</v>
      </c>
      <c r="BK100" s="32">
        <v>31.895651177802833</v>
      </c>
      <c r="BL100" s="32">
        <v>188.7102333672979</v>
      </c>
      <c r="BM100" s="32">
        <v>9.108597914493336</v>
      </c>
      <c r="BN100" s="32">
        <v>183.18556491470721</v>
      </c>
      <c r="BO100" s="32">
        <v>13.455915025470462</v>
      </c>
      <c r="BP100" s="32">
        <v>196.44166876153497</v>
      </c>
      <c r="BQ100" s="32">
        <v>1.3771625202557651</v>
      </c>
      <c r="BR100" s="32">
        <v>190.3744301287188</v>
      </c>
      <c r="BS100" s="32">
        <v>7.444401153072271</v>
      </c>
      <c r="BT100" s="32" t="s">
        <v>97</v>
      </c>
      <c r="BU100" s="32">
        <v>4.3280555235179765</v>
      </c>
      <c r="BV100" s="32">
        <v>101.85737772727428</v>
      </c>
      <c r="BW100" s="32">
        <v>16.62713623106062</v>
      </c>
      <c r="BX100" s="32">
        <v>3.5305878181818153</v>
      </c>
      <c r="BY100" s="32">
        <v>1.0314449924242426</v>
      </c>
      <c r="BZ100" s="32">
        <v>7.966136507575756</v>
      </c>
      <c r="CA100" s="32" t="s">
        <v>97</v>
      </c>
    </row>
    <row r="101" spans="2:79" ht="15">
      <c r="B101" s="32" t="s">
        <v>127</v>
      </c>
      <c r="C101" s="32">
        <v>3.576875225028712</v>
      </c>
      <c r="D101" s="32">
        <v>3.1707065746620726</v>
      </c>
      <c r="E101" s="32">
        <v>1.7635668614718623</v>
      </c>
      <c r="F101" s="32">
        <v>2.190041169120505</v>
      </c>
      <c r="G101" s="32">
        <v>3.842979868610299</v>
      </c>
      <c r="H101" s="32">
        <v>6.4538141558154445</v>
      </c>
      <c r="I101" s="32">
        <v>8.090355543078001</v>
      </c>
      <c r="J101" s="32">
        <v>5.506801136250995</v>
      </c>
      <c r="K101" s="32">
        <v>9.037368562642456</v>
      </c>
      <c r="L101" s="32">
        <v>10.962551982847422</v>
      </c>
      <c r="M101" s="32">
        <v>3.5816177160460274</v>
      </c>
      <c r="N101" s="32">
        <v>9.236679308750775</v>
      </c>
      <c r="O101" s="32">
        <v>5.307490390142677</v>
      </c>
      <c r="P101" s="32">
        <v>13.127783255130762</v>
      </c>
      <c r="Q101" s="32">
        <v>1.4163864437626996</v>
      </c>
      <c r="R101" s="32" t="s">
        <v>97</v>
      </c>
      <c r="S101" s="32">
        <v>14.544169698893455</v>
      </c>
      <c r="T101" s="32" t="s">
        <v>97</v>
      </c>
      <c r="U101" s="32" t="s">
        <v>97</v>
      </c>
      <c r="V101" s="32">
        <v>13.379221801908306</v>
      </c>
      <c r="W101" s="32">
        <v>1.1649478969851579</v>
      </c>
      <c r="X101" s="32">
        <v>0.06771659825072886</v>
      </c>
      <c r="Y101" s="32">
        <v>6.465475356425038</v>
      </c>
      <c r="Z101" s="32">
        <v>5.273205473043115</v>
      </c>
      <c r="AA101" s="32">
        <v>2.7377722711745722</v>
      </c>
      <c r="AB101" s="32">
        <v>2.1443129521313717</v>
      </c>
      <c r="AC101" s="32">
        <v>1.817501462666755</v>
      </c>
      <c r="AD101" s="32">
        <v>7.639994276141886</v>
      </c>
      <c r="AE101" s="32">
        <v>2.9423610079534397</v>
      </c>
      <c r="AF101" s="32">
        <v>12.329284811118479</v>
      </c>
      <c r="AG101" s="32">
        <v>2.2148848877749803</v>
      </c>
      <c r="AH101" s="32">
        <v>4.460329119235353</v>
      </c>
      <c r="AI101" s="32">
        <v>4.5011702194341385</v>
      </c>
      <c r="AJ101" s="32">
        <v>2.6281201783770642</v>
      </c>
      <c r="AK101" s="32">
        <v>1.634054340206733</v>
      </c>
      <c r="AL101" s="32">
        <v>1.3204958416401629</v>
      </c>
      <c r="AM101" s="32">
        <v>10.910130398462764</v>
      </c>
      <c r="AN101" s="32">
        <v>1.2412008258878875</v>
      </c>
      <c r="AO101" s="32">
        <v>0.7805224441956004</v>
      </c>
      <c r="AP101" s="32">
        <v>0.32732479878743703</v>
      </c>
      <c r="AQ101" s="32">
        <v>0.4474729074012722</v>
      </c>
      <c r="AR101" s="32">
        <v>0.06402692011661808</v>
      </c>
      <c r="AS101" s="32">
        <v>0.19227386363636362</v>
      </c>
      <c r="AT101" s="32">
        <v>0.19585162373884618</v>
      </c>
      <c r="AU101" s="32">
        <v>0.3853659166666667</v>
      </c>
      <c r="AV101" s="32">
        <v>13.302968873005575</v>
      </c>
      <c r="AW101" s="32">
        <v>1.2412008258878875</v>
      </c>
      <c r="AX101" s="32" t="s">
        <v>97</v>
      </c>
      <c r="AY101" s="32" t="s">
        <v>97</v>
      </c>
      <c r="AZ101" s="32">
        <v>8.960248615531409</v>
      </c>
      <c r="BA101" s="32">
        <v>0.1289955096629561</v>
      </c>
      <c r="BB101" s="32">
        <v>1.042808820843272</v>
      </c>
      <c r="BC101" s="32">
        <v>4.348567404370968</v>
      </c>
      <c r="BD101" s="32">
        <v>0.06354934848484849</v>
      </c>
      <c r="BE101" s="32" t="s">
        <v>97</v>
      </c>
      <c r="BF101" s="32">
        <v>14.544169698893455</v>
      </c>
      <c r="BG101" s="32">
        <v>4.240222707712694</v>
      </c>
      <c r="BH101" s="32">
        <v>4.741036717216628</v>
      </c>
      <c r="BI101" s="32">
        <v>14.544169698893455</v>
      </c>
      <c r="BJ101" s="32">
        <v>8.858597133746356</v>
      </c>
      <c r="BK101" s="32">
        <v>4.180450855537149</v>
      </c>
      <c r="BL101" s="32">
        <v>13.698611097979072</v>
      </c>
      <c r="BM101" s="32">
        <v>0.8455586009143917</v>
      </c>
      <c r="BN101" s="32">
        <v>12.97256452879672</v>
      </c>
      <c r="BO101" s="32">
        <v>1.4385833893387228</v>
      </c>
      <c r="BP101" s="32">
        <v>14.218690702559863</v>
      </c>
      <c r="BQ101" s="32">
        <v>0.3254789963335984</v>
      </c>
      <c r="BR101" s="32">
        <v>14.089177259278648</v>
      </c>
      <c r="BS101" s="32">
        <v>0.45499243961480695</v>
      </c>
      <c r="BT101" s="32" t="s">
        <v>97</v>
      </c>
      <c r="BU101" s="32">
        <v>0.13187587566260267</v>
      </c>
      <c r="BV101" s="32">
        <v>7.459092897727269</v>
      </c>
      <c r="BW101" s="32">
        <v>7.070199094696966</v>
      </c>
      <c r="BX101" s="32">
        <v>3.088441321969695</v>
      </c>
      <c r="BY101" s="32">
        <v>1.0256588106060607</v>
      </c>
      <c r="BZ101" s="32">
        <v>0.12709869696969697</v>
      </c>
      <c r="CA101" s="32" t="s">
        <v>97</v>
      </c>
    </row>
    <row r="102" spans="1:79" ht="15">
      <c r="A102" s="32" t="s">
        <v>166</v>
      </c>
      <c r="B102" s="32" t="s">
        <v>126</v>
      </c>
      <c r="C102" s="32">
        <v>108.94981724178089</v>
      </c>
      <c r="D102" s="32">
        <v>160.59465453903437</v>
      </c>
      <c r="E102" s="32">
        <v>103.47630666557062</v>
      </c>
      <c r="F102" s="32">
        <v>54.93235337624452</v>
      </c>
      <c r="G102" s="32">
        <v>186.93301779491335</v>
      </c>
      <c r="H102" s="32">
        <v>341.8266255662847</v>
      </c>
      <c r="I102" s="32">
        <v>273.0595240512532</v>
      </c>
      <c r="J102" s="32">
        <v>285.78477641291045</v>
      </c>
      <c r="K102" s="32">
        <v>329.10137320462337</v>
      </c>
      <c r="L102" s="32">
        <v>546.3161905433229</v>
      </c>
      <c r="M102" s="32">
        <v>68.56995907420415</v>
      </c>
      <c r="N102" s="32">
        <v>446.68864025034065</v>
      </c>
      <c r="O102" s="32">
        <v>168.19750936718725</v>
      </c>
      <c r="P102" s="32">
        <v>568.5569243575826</v>
      </c>
      <c r="Q102" s="32">
        <v>46.32922525994472</v>
      </c>
      <c r="R102" s="32" t="s">
        <v>97</v>
      </c>
      <c r="S102" s="32" t="s">
        <v>97</v>
      </c>
      <c r="T102" s="32">
        <v>614.8861496175266</v>
      </c>
      <c r="U102" s="32" t="s">
        <v>97</v>
      </c>
      <c r="V102" s="32" t="s">
        <v>97</v>
      </c>
      <c r="W102" s="32" t="s">
        <v>97</v>
      </c>
      <c r="X102" s="32">
        <v>7.278438118524445</v>
      </c>
      <c r="Y102" s="32">
        <v>208.62088859789546</v>
      </c>
      <c r="Z102" s="32">
        <v>288.41624240704624</v>
      </c>
      <c r="AA102" s="32">
        <v>110.57058049407476</v>
      </c>
      <c r="AB102" s="32">
        <v>30.067873289392065</v>
      </c>
      <c r="AC102" s="32">
        <v>69.90016614156639</v>
      </c>
      <c r="AD102" s="32">
        <v>313.94308773599573</v>
      </c>
      <c r="AE102" s="32">
        <v>200.9750224505847</v>
      </c>
      <c r="AF102" s="32">
        <v>509.601848016873</v>
      </c>
      <c r="AG102" s="32">
        <v>105.28430160065973</v>
      </c>
      <c r="AH102" s="32">
        <v>121.83720026106897</v>
      </c>
      <c r="AI102" s="32">
        <v>131.22842621221514</v>
      </c>
      <c r="AJ102" s="32">
        <v>135.92125814468588</v>
      </c>
      <c r="AK102" s="32">
        <v>118.24456297631055</v>
      </c>
      <c r="AL102" s="32">
        <v>107.65470202326053</v>
      </c>
      <c r="AM102" s="32">
        <v>486.37887281467135</v>
      </c>
      <c r="AN102" s="32">
        <v>33.54047251947857</v>
      </c>
      <c r="AO102" s="32">
        <v>20.836322690092736</v>
      </c>
      <c r="AP102" s="32">
        <v>17.88238112714284</v>
      </c>
      <c r="AQ102" s="32">
        <v>12.256328309910801</v>
      </c>
      <c r="AR102" s="32">
        <v>6.250643453881816</v>
      </c>
      <c r="AS102" s="32">
        <v>10.022916664344818</v>
      </c>
      <c r="AT102" s="32">
        <v>7.418060609830684</v>
      </c>
      <c r="AU102" s="32">
        <v>20.300151428174118</v>
      </c>
      <c r="AV102" s="32">
        <v>580.9467439312582</v>
      </c>
      <c r="AW102" s="32">
        <v>33.749626667106384</v>
      </c>
      <c r="AX102" s="32" t="s">
        <v>97</v>
      </c>
      <c r="AY102" s="32">
        <v>0.18977901916171225</v>
      </c>
      <c r="AZ102" s="32">
        <v>423.96555351212834</v>
      </c>
      <c r="BA102" s="32">
        <v>7.185536062592142</v>
      </c>
      <c r="BB102" s="32">
        <v>32.855365637579204</v>
      </c>
      <c r="BC102" s="32">
        <v>147.2168719655899</v>
      </c>
      <c r="BD102" s="32">
        <v>3.6628224396420728</v>
      </c>
      <c r="BE102" s="32">
        <v>5.738804115781143</v>
      </c>
      <c r="BF102" s="32">
        <v>609.1473455017452</v>
      </c>
      <c r="BG102" s="32">
        <v>202.05666671514595</v>
      </c>
      <c r="BH102" s="32">
        <v>334.71597502096415</v>
      </c>
      <c r="BI102" s="32">
        <v>614.8861496175266</v>
      </c>
      <c r="BJ102" s="32">
        <v>296.65868429414036</v>
      </c>
      <c r="BK102" s="32">
        <v>72.31488271890693</v>
      </c>
      <c r="BL102" s="32">
        <v>563.7039887934459</v>
      </c>
      <c r="BM102" s="32">
        <v>51.18216082408282</v>
      </c>
      <c r="BN102" s="32">
        <v>530.9373344743817</v>
      </c>
      <c r="BO102" s="32">
        <v>81.46394705612583</v>
      </c>
      <c r="BP102" s="32">
        <v>602.0698502087122</v>
      </c>
      <c r="BQ102" s="32">
        <v>12.816299408815222</v>
      </c>
      <c r="BR102" s="32">
        <v>591.7148307347652</v>
      </c>
      <c r="BS102" s="32">
        <v>23.171318882762588</v>
      </c>
      <c r="BT102" s="32" t="s">
        <v>97</v>
      </c>
      <c r="BU102" s="32" t="s">
        <v>97</v>
      </c>
      <c r="BV102" s="32" t="s">
        <v>97</v>
      </c>
      <c r="BW102" s="32" t="s">
        <v>97</v>
      </c>
      <c r="BX102" s="32" t="s">
        <v>97</v>
      </c>
      <c r="BY102" s="32" t="s">
        <v>97</v>
      </c>
      <c r="BZ102" s="32" t="s">
        <v>97</v>
      </c>
      <c r="CA102" s="32" t="s">
        <v>97</v>
      </c>
    </row>
    <row r="103" spans="2:79" ht="15">
      <c r="B103" s="32" t="s">
        <v>127</v>
      </c>
      <c r="C103" s="32">
        <v>4.147144164627327</v>
      </c>
      <c r="D103" s="32">
        <v>4.418988911705133</v>
      </c>
      <c r="E103" s="32">
        <v>2.021628237494205</v>
      </c>
      <c r="F103" s="32">
        <v>1.7885069987339448</v>
      </c>
      <c r="G103" s="32">
        <v>2.8828896466280542</v>
      </c>
      <c r="H103" s="32">
        <v>5.234226025455403</v>
      </c>
      <c r="I103" s="32">
        <v>10.024931933733269</v>
      </c>
      <c r="J103" s="32">
        <v>2.794912836817484</v>
      </c>
      <c r="K103" s="32">
        <v>12.464245122371176</v>
      </c>
      <c r="L103" s="32">
        <v>9.976408984370332</v>
      </c>
      <c r="M103" s="32">
        <v>5.282748974818332</v>
      </c>
      <c r="N103" s="32">
        <v>7.946225683530186</v>
      </c>
      <c r="O103" s="32">
        <v>7.312932275658482</v>
      </c>
      <c r="P103" s="32">
        <v>12.06962824028967</v>
      </c>
      <c r="Q103" s="32">
        <v>3.189529718898997</v>
      </c>
      <c r="R103" s="32" t="s">
        <v>97</v>
      </c>
      <c r="S103" s="32" t="s">
        <v>97</v>
      </c>
      <c r="T103" s="32" t="s">
        <v>97</v>
      </c>
      <c r="U103" s="32">
        <v>15.259157959188665</v>
      </c>
      <c r="V103" s="32" t="s">
        <v>97</v>
      </c>
      <c r="W103" s="32" t="s">
        <v>97</v>
      </c>
      <c r="X103" s="32">
        <v>0.401250112494851</v>
      </c>
      <c r="Y103" s="32">
        <v>4.102021122144766</v>
      </c>
      <c r="Z103" s="32">
        <v>6.442258835292979</v>
      </c>
      <c r="AA103" s="32">
        <v>4.31362788925607</v>
      </c>
      <c r="AB103" s="32">
        <v>3.0045635248760467</v>
      </c>
      <c r="AC103" s="32">
        <v>2.7520578668376507</v>
      </c>
      <c r="AD103" s="32">
        <v>7.284816194415932</v>
      </c>
      <c r="AE103" s="32">
        <v>2.217720373059037</v>
      </c>
      <c r="AF103" s="32">
        <v>12.685694925609223</v>
      </c>
      <c r="AG103" s="32">
        <v>2.5734630335794377</v>
      </c>
      <c r="AH103" s="32">
        <v>7.823215718336307</v>
      </c>
      <c r="AI103" s="32">
        <v>4.0881535261369315</v>
      </c>
      <c r="AJ103" s="32">
        <v>2.024649300734526</v>
      </c>
      <c r="AK103" s="32">
        <v>0.9441919000267359</v>
      </c>
      <c r="AL103" s="32">
        <v>0.3789475139541638</v>
      </c>
      <c r="AM103" s="32">
        <v>10.496195557720652</v>
      </c>
      <c r="AN103" s="32">
        <v>1.595048374570493</v>
      </c>
      <c r="AO103" s="32">
        <v>0.6823319951109819</v>
      </c>
      <c r="AP103" s="32">
        <v>0.5096509350276972</v>
      </c>
      <c r="AQ103" s="32">
        <v>0.4706479750706437</v>
      </c>
      <c r="AR103" s="32">
        <v>0.3917671820571992</v>
      </c>
      <c r="AS103" s="32">
        <v>0.0784014686248331</v>
      </c>
      <c r="AT103" s="32">
        <v>0.4277069444432578</v>
      </c>
      <c r="AU103" s="32">
        <v>0.6074075265629079</v>
      </c>
      <c r="AV103" s="32">
        <v>13.584730165392543</v>
      </c>
      <c r="AW103" s="32">
        <v>1.595048374570493</v>
      </c>
      <c r="AX103" s="32">
        <v>0.07937941922563417</v>
      </c>
      <c r="AY103" s="32" t="s">
        <v>97</v>
      </c>
      <c r="AZ103" s="32">
        <v>9.715744330185974</v>
      </c>
      <c r="BA103" s="32">
        <v>0.11293272094641615</v>
      </c>
      <c r="BB103" s="32">
        <v>1.595048374570493</v>
      </c>
      <c r="BC103" s="32">
        <v>3.835432533485777</v>
      </c>
      <c r="BD103" s="32" t="s">
        <v>97</v>
      </c>
      <c r="BE103" s="32" t="s">
        <v>97</v>
      </c>
      <c r="BF103" s="32">
        <v>15.259157959188665</v>
      </c>
      <c r="BG103" s="32">
        <v>4.42257362708373</v>
      </c>
      <c r="BH103" s="32">
        <v>8.6947447734071</v>
      </c>
      <c r="BI103" s="32">
        <v>15.259157959188665</v>
      </c>
      <c r="BJ103" s="32">
        <v>7.5445057992791895</v>
      </c>
      <c r="BK103" s="32">
        <v>2.5962238385715497</v>
      </c>
      <c r="BL103" s="32">
        <v>14.39465302762477</v>
      </c>
      <c r="BM103" s="32">
        <v>0.8645049315638923</v>
      </c>
      <c r="BN103" s="32">
        <v>13.16602413356037</v>
      </c>
      <c r="BO103" s="32">
        <v>1.715026991101998</v>
      </c>
      <c r="BP103" s="32">
        <v>15.259157959188665</v>
      </c>
      <c r="BQ103" s="32" t="s">
        <v>97</v>
      </c>
      <c r="BR103" s="32">
        <v>14.541714430703406</v>
      </c>
      <c r="BS103" s="32">
        <v>0.7174435284852584</v>
      </c>
      <c r="BT103" s="32" t="s">
        <v>97</v>
      </c>
      <c r="BU103" s="32" t="s">
        <v>97</v>
      </c>
      <c r="BV103" s="32" t="s">
        <v>97</v>
      </c>
      <c r="BW103" s="32" t="s">
        <v>97</v>
      </c>
      <c r="BX103" s="32" t="s">
        <v>97</v>
      </c>
      <c r="BY103" s="32" t="s">
        <v>97</v>
      </c>
      <c r="BZ103" s="32" t="s">
        <v>97</v>
      </c>
      <c r="CA103" s="32" t="s">
        <v>97</v>
      </c>
    </row>
    <row r="104" spans="1:79" ht="15">
      <c r="A104" s="32" t="s">
        <v>167</v>
      </c>
      <c r="B104" s="32" t="s">
        <v>126</v>
      </c>
      <c r="C104" s="32">
        <v>39.699622615946765</v>
      </c>
      <c r="D104" s="32">
        <v>48.853505330682836</v>
      </c>
      <c r="E104" s="32">
        <v>37.612991744898</v>
      </c>
      <c r="F104" s="32">
        <v>21.96923366368495</v>
      </c>
      <c r="G104" s="32">
        <v>64.80186316654611</v>
      </c>
      <c r="H104" s="32">
        <v>112.99374170995594</v>
      </c>
      <c r="I104" s="32">
        <v>99.94347481180186</v>
      </c>
      <c r="J104" s="32">
        <v>111.87040922602552</v>
      </c>
      <c r="K104" s="32">
        <v>101.06680729573036</v>
      </c>
      <c r="L104" s="32">
        <v>176.98501957968486</v>
      </c>
      <c r="M104" s="32">
        <v>35.9521969420709</v>
      </c>
      <c r="N104" s="32">
        <v>150.22449779658993</v>
      </c>
      <c r="O104" s="32">
        <v>62.712718725165736</v>
      </c>
      <c r="P104" s="32">
        <v>205.93042346742297</v>
      </c>
      <c r="Q104" s="32">
        <v>7.0067930543334125</v>
      </c>
      <c r="R104" s="32">
        <v>182.13876232819092</v>
      </c>
      <c r="S104" s="32">
        <v>13.379221801908306</v>
      </c>
      <c r="T104" s="32" t="s">
        <v>97</v>
      </c>
      <c r="U104" s="32" t="s">
        <v>97</v>
      </c>
      <c r="V104" s="32">
        <v>212.93721652175608</v>
      </c>
      <c r="W104" s="32" t="s">
        <v>97</v>
      </c>
      <c r="X104" s="32">
        <v>2.505613836856171</v>
      </c>
      <c r="Y104" s="32">
        <v>111.36604147204174</v>
      </c>
      <c r="Z104" s="32">
        <v>71.16717550093652</v>
      </c>
      <c r="AA104" s="32">
        <v>27.898385711922376</v>
      </c>
      <c r="AB104" s="32">
        <v>14.097636310042812</v>
      </c>
      <c r="AC104" s="32">
        <v>29.12634500444836</v>
      </c>
      <c r="AD104" s="32">
        <v>111.82099525726578</v>
      </c>
      <c r="AE104" s="32">
        <v>57.89223995000079</v>
      </c>
      <c r="AF104" s="32">
        <v>185.2010883850978</v>
      </c>
      <c r="AG104" s="32">
        <v>27.736128136659556</v>
      </c>
      <c r="AH104" s="32">
        <v>46.86878164384637</v>
      </c>
      <c r="AI104" s="32">
        <v>49.77813094617013</v>
      </c>
      <c r="AJ104" s="32">
        <v>41.689491320834755</v>
      </c>
      <c r="AK104" s="32">
        <v>36.14422621884008</v>
      </c>
      <c r="AL104" s="32">
        <v>38.45658639206664</v>
      </c>
      <c r="AM104" s="32">
        <v>169.44477744108184</v>
      </c>
      <c r="AN104" s="32">
        <v>12.23733539429057</v>
      </c>
      <c r="AO104" s="32">
        <v>8.740731152409666</v>
      </c>
      <c r="AP104" s="32">
        <v>4.910358422572668</v>
      </c>
      <c r="AQ104" s="32">
        <v>4.319782121698031</v>
      </c>
      <c r="AR104" s="32">
        <v>1.8753791424595807</v>
      </c>
      <c r="AS104" s="32">
        <v>2.877407364287921</v>
      </c>
      <c r="AT104" s="32">
        <v>1.830379035727538</v>
      </c>
      <c r="AU104" s="32">
        <v>6.701066447228111</v>
      </c>
      <c r="AV104" s="32">
        <v>200.442709781764</v>
      </c>
      <c r="AW104" s="32">
        <v>11.972018773420794</v>
      </c>
      <c r="AX104" s="32">
        <v>0.13187587566260267</v>
      </c>
      <c r="AY104" s="32">
        <v>0.3906120909090909</v>
      </c>
      <c r="AZ104" s="32">
        <v>142.99521953631586</v>
      </c>
      <c r="BA104" s="32">
        <v>2.3125940957792213</v>
      </c>
      <c r="BB104" s="32">
        <v>11.647304509530434</v>
      </c>
      <c r="BC104" s="32">
        <v>55.39842194143077</v>
      </c>
      <c r="BD104" s="32">
        <v>0.5836764387004153</v>
      </c>
      <c r="BE104" s="32">
        <v>0.5888518329777365</v>
      </c>
      <c r="BF104" s="32">
        <v>212.3483646887784</v>
      </c>
      <c r="BG104" s="32">
        <v>52.67917411087819</v>
      </c>
      <c r="BH104" s="32">
        <v>61.145217976689864</v>
      </c>
      <c r="BI104" s="32">
        <v>212.93721652175608</v>
      </c>
      <c r="BJ104" s="32">
        <v>132.37740953539097</v>
      </c>
      <c r="BK104" s="32">
        <v>34.91100535597019</v>
      </c>
      <c r="BL104" s="32">
        <v>202.26393553114784</v>
      </c>
      <c r="BM104" s="32">
        <v>10.67328099060871</v>
      </c>
      <c r="BN104" s="32">
        <v>196.58829285947905</v>
      </c>
      <c r="BO104" s="32">
        <v>14.971129211626485</v>
      </c>
      <c r="BP104" s="32">
        <v>211.29793281989868</v>
      </c>
      <c r="BQ104" s="32">
        <v>1.639283701857497</v>
      </c>
      <c r="BR104" s="32">
        <v>205.4898296387765</v>
      </c>
      <c r="BS104" s="32">
        <v>7.4473868829799486</v>
      </c>
      <c r="BT104" s="32" t="s">
        <v>97</v>
      </c>
      <c r="BU104" s="32">
        <v>4.988886654125806</v>
      </c>
      <c r="BV104" s="32">
        <v>108.01507168560794</v>
      </c>
      <c r="BW104" s="32">
        <v>23.077244742424096</v>
      </c>
      <c r="BX104" s="32">
        <v>6.491811056818179</v>
      </c>
      <c r="BY104" s="32">
        <v>1.9315294393939406</v>
      </c>
      <c r="BZ104" s="32">
        <v>3.602183446969695</v>
      </c>
      <c r="CA104" s="32" t="s">
        <v>97</v>
      </c>
    </row>
    <row r="105" spans="2:79" ht="15">
      <c r="B105" s="32" t="s">
        <v>127</v>
      </c>
      <c r="C105" s="32">
        <v>4.220876399054687</v>
      </c>
      <c r="D105" s="32">
        <v>5.744942928889474</v>
      </c>
      <c r="E105" s="32">
        <v>2.154202333819243</v>
      </c>
      <c r="F105" s="32">
        <v>2.3135463401470977</v>
      </c>
      <c r="G105" s="32">
        <v>4.2390756918367325</v>
      </c>
      <c r="H105" s="32">
        <v>8.072754293223786</v>
      </c>
      <c r="I105" s="32">
        <v>10.59988940052343</v>
      </c>
      <c r="J105" s="32">
        <v>8.989674769427511</v>
      </c>
      <c r="K105" s="32">
        <v>9.682968924319724</v>
      </c>
      <c r="L105" s="32">
        <v>14.567038971152494</v>
      </c>
      <c r="M105" s="32">
        <v>4.105604722594752</v>
      </c>
      <c r="N105" s="32">
        <v>11.091807972402604</v>
      </c>
      <c r="O105" s="32">
        <v>7.580835721344631</v>
      </c>
      <c r="P105" s="32">
        <v>17.633194649549413</v>
      </c>
      <c r="Q105" s="32">
        <v>1.039449044197809</v>
      </c>
      <c r="R105" s="32">
        <v>15.680068953600129</v>
      </c>
      <c r="S105" s="32">
        <v>1.1649478969851579</v>
      </c>
      <c r="T105" s="32" t="s">
        <v>97</v>
      </c>
      <c r="U105" s="32" t="s">
        <v>97</v>
      </c>
      <c r="V105" s="32" t="s">
        <v>97</v>
      </c>
      <c r="W105" s="32">
        <v>18.672643693747215</v>
      </c>
      <c r="X105" s="32">
        <v>0.06531329166666668</v>
      </c>
      <c r="Y105" s="32">
        <v>10.804366167623026</v>
      </c>
      <c r="Z105" s="32">
        <v>5.789153453915981</v>
      </c>
      <c r="AA105" s="32">
        <v>2.013810780541568</v>
      </c>
      <c r="AB105" s="32">
        <v>1.4324614311887092</v>
      </c>
      <c r="AC105" s="32">
        <v>4.032556779929763</v>
      </c>
      <c r="AD105" s="32">
        <v>9.665536728043552</v>
      </c>
      <c r="AE105" s="32">
        <v>3.542088754585208</v>
      </c>
      <c r="AF105" s="32">
        <v>16.265702910818078</v>
      </c>
      <c r="AG105" s="32">
        <v>2.4069407829291456</v>
      </c>
      <c r="AH105" s="32">
        <v>5.7669963839473395</v>
      </c>
      <c r="AI105" s="32">
        <v>4.927721561750157</v>
      </c>
      <c r="AJ105" s="32">
        <v>3.2565226985422724</v>
      </c>
      <c r="AK105" s="32">
        <v>1.8903620402928718</v>
      </c>
      <c r="AL105" s="32">
        <v>2.831041009214595</v>
      </c>
      <c r="AM105" s="32">
        <v>14.258944932456487</v>
      </c>
      <c r="AN105" s="32">
        <v>1.7521179529640416</v>
      </c>
      <c r="AO105" s="32">
        <v>0.3232050992910151</v>
      </c>
      <c r="AP105" s="32">
        <v>0.25923319777586357</v>
      </c>
      <c r="AQ105" s="32">
        <v>0.5077820554664723</v>
      </c>
      <c r="AR105" s="32">
        <v>0.2663458177135789</v>
      </c>
      <c r="AS105" s="32">
        <v>0.3266622259033483</v>
      </c>
      <c r="AT105" s="32">
        <v>0.26364836409135084</v>
      </c>
      <c r="AU105" s="32">
        <v>0.7147040480850781</v>
      </c>
      <c r="AV105" s="32">
        <v>16.85492528830504</v>
      </c>
      <c r="AW105" s="32">
        <v>1.7521179529640416</v>
      </c>
      <c r="AX105" s="32" t="s">
        <v>97</v>
      </c>
      <c r="AY105" s="32">
        <v>0.0656004524781341</v>
      </c>
      <c r="AZ105" s="32">
        <v>11.848449092086314</v>
      </c>
      <c r="BA105" s="32">
        <v>0.39051684930647584</v>
      </c>
      <c r="BB105" s="32">
        <v>1.623935377206466</v>
      </c>
      <c r="BC105" s="32">
        <v>4.618616758061665</v>
      </c>
      <c r="BD105" s="32">
        <v>0.19112561708631504</v>
      </c>
      <c r="BE105" s="32" t="s">
        <v>97</v>
      </c>
      <c r="BF105" s="32">
        <v>18.672643693747215</v>
      </c>
      <c r="BG105" s="32">
        <v>4.758610847102218</v>
      </c>
      <c r="BH105" s="32">
        <v>4.208787420134287</v>
      </c>
      <c r="BI105" s="32">
        <v>18.672643693747215</v>
      </c>
      <c r="BJ105" s="32">
        <v>9.637345631553137</v>
      </c>
      <c r="BK105" s="32">
        <v>5.004941588028978</v>
      </c>
      <c r="BL105" s="32">
        <v>17.833258207516103</v>
      </c>
      <c r="BM105" s="32">
        <v>0.8393854862311159</v>
      </c>
      <c r="BN105" s="32">
        <v>16.929309293707465</v>
      </c>
      <c r="BO105" s="32">
        <v>1.743334400039757</v>
      </c>
      <c r="BP105" s="32">
        <v>18.415918747115445</v>
      </c>
      <c r="BQ105" s="32">
        <v>0.2567249466317696</v>
      </c>
      <c r="BR105" s="32">
        <v>17.95516774414699</v>
      </c>
      <c r="BS105" s="32">
        <v>0.7174759496002296</v>
      </c>
      <c r="BT105" s="32" t="s">
        <v>97</v>
      </c>
      <c r="BU105" s="32">
        <v>0.39121308000044175</v>
      </c>
      <c r="BV105" s="32">
        <v>10.391650723484867</v>
      </c>
      <c r="BW105" s="32">
        <v>2.7471334166666654</v>
      </c>
      <c r="BX105" s="32">
        <v>0.7667398598484849</v>
      </c>
      <c r="BY105" s="32">
        <v>0.2544370037878788</v>
      </c>
      <c r="BZ105" s="32">
        <v>5.006203272727269</v>
      </c>
      <c r="CA105" s="32" t="s">
        <v>97</v>
      </c>
    </row>
    <row r="106" spans="1:79" ht="15">
      <c r="A106" s="32" t="s">
        <v>106</v>
      </c>
      <c r="B106" s="32" t="s">
        <v>168</v>
      </c>
      <c r="C106" s="32">
        <v>0.656379240460936</v>
      </c>
      <c r="D106" s="32">
        <v>2.582454687739743</v>
      </c>
      <c r="E106" s="32">
        <v>2.588585335814192</v>
      </c>
      <c r="F106" s="32">
        <v>0.7940539595108425</v>
      </c>
      <c r="G106" s="32">
        <v>5.077956559464423</v>
      </c>
      <c r="H106" s="32">
        <v>7.578892271718087</v>
      </c>
      <c r="I106" s="32">
        <v>4.12053751127205</v>
      </c>
      <c r="J106" s="32">
        <v>9.684528632974281</v>
      </c>
      <c r="K106" s="32">
        <v>2.014901150015857</v>
      </c>
      <c r="L106" s="32">
        <v>10.858870808070714</v>
      </c>
      <c r="M106" s="32">
        <v>0.8405589749194236</v>
      </c>
      <c r="N106" s="32">
        <v>8.66833666129173</v>
      </c>
      <c r="O106" s="32">
        <v>3.031093121698407</v>
      </c>
      <c r="P106" s="32">
        <v>11.051337977874928</v>
      </c>
      <c r="Q106" s="32">
        <v>0.6480918051152075</v>
      </c>
      <c r="R106" s="32">
        <v>2.1086148416600414</v>
      </c>
      <c r="S106" s="32">
        <v>0.06771659825072886</v>
      </c>
      <c r="T106" s="32">
        <v>7.278438118524445</v>
      </c>
      <c r="U106" s="32">
        <v>0.401250112494851</v>
      </c>
      <c r="V106" s="32">
        <v>2.505613836856171</v>
      </c>
      <c r="W106" s="32">
        <v>0.06531329166666668</v>
      </c>
      <c r="X106" s="32">
        <v>11.69942978299014</v>
      </c>
      <c r="Y106" s="32" t="s">
        <v>97</v>
      </c>
      <c r="Z106" s="32" t="s">
        <v>97</v>
      </c>
      <c r="AA106" s="32" t="s">
        <v>97</v>
      </c>
      <c r="AB106" s="32">
        <v>0.6770294818877232</v>
      </c>
      <c r="AC106" s="32">
        <v>1.2316108904658776</v>
      </c>
      <c r="AD106" s="32">
        <v>5.353109667030827</v>
      </c>
      <c r="AE106" s="32">
        <v>4.437679743605708</v>
      </c>
      <c r="AF106" s="32">
        <v>0.6163204731205225</v>
      </c>
      <c r="AG106" s="32">
        <v>11.083109309869615</v>
      </c>
      <c r="AH106" s="32">
        <v>1.5228043308586965</v>
      </c>
      <c r="AI106" s="32">
        <v>2.079577925047825</v>
      </c>
      <c r="AJ106" s="32">
        <v>2.6693457666275533</v>
      </c>
      <c r="AK106" s="32">
        <v>2.0749759315022636</v>
      </c>
      <c r="AL106" s="32">
        <v>3.352725828953797</v>
      </c>
      <c r="AM106" s="32">
        <v>9.855169545058223</v>
      </c>
      <c r="AN106" s="32">
        <v>0.13101205714285713</v>
      </c>
      <c r="AO106" s="32">
        <v>0.17571050203232746</v>
      </c>
      <c r="AP106" s="32">
        <v>0.30351731379578256</v>
      </c>
      <c r="AQ106" s="32">
        <v>0.4578523458093565</v>
      </c>
      <c r="AR106" s="32" t="s">
        <v>97</v>
      </c>
      <c r="AS106" s="32">
        <v>0.06742132827988338</v>
      </c>
      <c r="AT106" s="32">
        <v>0.20148505558514795</v>
      </c>
      <c r="AU106" s="32">
        <v>0.5072616352865602</v>
      </c>
      <c r="AV106" s="32">
        <v>11.427896688298537</v>
      </c>
      <c r="AW106" s="32">
        <v>0.16165039462201183</v>
      </c>
      <c r="AX106" s="32" t="s">
        <v>97</v>
      </c>
      <c r="AY106" s="32">
        <v>0.10988270006958942</v>
      </c>
      <c r="AZ106" s="32">
        <v>8.118345522600679</v>
      </c>
      <c r="BA106" s="32">
        <v>0.21371221172975402</v>
      </c>
      <c r="BB106" s="32">
        <v>0.16165039462201183</v>
      </c>
      <c r="BC106" s="32">
        <v>3.09870452433339</v>
      </c>
      <c r="BD106" s="32">
        <v>0.10701712970430109</v>
      </c>
      <c r="BE106" s="32">
        <v>1.1681956421694435</v>
      </c>
      <c r="BF106" s="32">
        <v>10.531234140820695</v>
      </c>
      <c r="BG106" s="32">
        <v>2.4209307491202336</v>
      </c>
      <c r="BH106" s="32">
        <v>3.3658393397085256</v>
      </c>
      <c r="BI106" s="32">
        <v>11.69942978299014</v>
      </c>
      <c r="BJ106" s="32">
        <v>2.9616239995684706</v>
      </c>
      <c r="BK106" s="32">
        <v>1.0274852503201293</v>
      </c>
      <c r="BL106" s="32" t="s">
        <v>97</v>
      </c>
      <c r="BM106" s="32">
        <v>11.69942978299014</v>
      </c>
      <c r="BN106" s="32">
        <v>7.388098144013472</v>
      </c>
      <c r="BO106" s="32">
        <v>3.8449531238883967</v>
      </c>
      <c r="BP106" s="32">
        <v>11.69942978299014</v>
      </c>
      <c r="BQ106" s="32" t="s">
        <v>97</v>
      </c>
      <c r="BR106" s="32">
        <v>11.239962832140668</v>
      </c>
      <c r="BS106" s="32">
        <v>0.4594669508494716</v>
      </c>
      <c r="BT106" s="32" t="s">
        <v>97</v>
      </c>
      <c r="BU106" s="32">
        <v>0.06402692011661808</v>
      </c>
      <c r="BV106" s="32">
        <v>0.8354635833333333</v>
      </c>
      <c r="BW106" s="32">
        <v>0.06531329166666668</v>
      </c>
      <c r="BX106" s="32" t="s">
        <v>97</v>
      </c>
      <c r="BY106" s="32" t="s">
        <v>97</v>
      </c>
      <c r="BZ106" s="32" t="s">
        <v>97</v>
      </c>
      <c r="CA106" s="32" t="s">
        <v>97</v>
      </c>
    </row>
    <row r="107" spans="2:79" ht="15">
      <c r="B107" s="32" t="s">
        <v>129</v>
      </c>
      <c r="C107" s="32">
        <v>58.18884355998734</v>
      </c>
      <c r="D107" s="32">
        <v>94.70097342302536</v>
      </c>
      <c r="E107" s="32">
        <v>80.53874529484457</v>
      </c>
      <c r="F107" s="32">
        <v>32.372148734736506</v>
      </c>
      <c r="G107" s="32">
        <v>118.87699474401678</v>
      </c>
      <c r="H107" s="32">
        <v>217.72618611915428</v>
      </c>
      <c r="I107" s="32">
        <v>166.9515196374567</v>
      </c>
      <c r="J107" s="32">
        <v>309.5731097932494</v>
      </c>
      <c r="K107" s="32">
        <v>75.10459596335441</v>
      </c>
      <c r="L107" s="32">
        <v>334.01711868931346</v>
      </c>
      <c r="M107" s="32">
        <v>50.66058706728753</v>
      </c>
      <c r="N107" s="32">
        <v>277.24621048071236</v>
      </c>
      <c r="O107" s="32">
        <v>107.43149527589597</v>
      </c>
      <c r="P107" s="32">
        <v>360.8614087291974</v>
      </c>
      <c r="Q107" s="32">
        <v>23.81629702740148</v>
      </c>
      <c r="R107" s="32">
        <v>105.56702419729805</v>
      </c>
      <c r="S107" s="32">
        <v>6.465475356425038</v>
      </c>
      <c r="T107" s="32">
        <v>208.62088859789546</v>
      </c>
      <c r="U107" s="32">
        <v>4.102021122144766</v>
      </c>
      <c r="V107" s="32">
        <v>111.36604147204174</v>
      </c>
      <c r="W107" s="32">
        <v>10.804366167623026</v>
      </c>
      <c r="X107" s="32" t="s">
        <v>97</v>
      </c>
      <c r="Y107" s="32">
        <v>384.6777057566</v>
      </c>
      <c r="Z107" s="32" t="s">
        <v>97</v>
      </c>
      <c r="AA107" s="32" t="s">
        <v>97</v>
      </c>
      <c r="AB107" s="32">
        <v>21.135888344150178</v>
      </c>
      <c r="AC107" s="32">
        <v>39.61621560804311</v>
      </c>
      <c r="AD107" s="32">
        <v>195.02834669493143</v>
      </c>
      <c r="AE107" s="32">
        <v>128.8972551094847</v>
      </c>
      <c r="AF107" s="32">
        <v>309.9480537615509</v>
      </c>
      <c r="AG107" s="32">
        <v>74.72965199505394</v>
      </c>
      <c r="AH107" s="32">
        <v>67.13022417786863</v>
      </c>
      <c r="AI107" s="32">
        <v>72.45979142340383</v>
      </c>
      <c r="AJ107" s="32">
        <v>79.7933472111568</v>
      </c>
      <c r="AK107" s="32">
        <v>78.32629693822251</v>
      </c>
      <c r="AL107" s="32">
        <v>86.9680460059593</v>
      </c>
      <c r="AM107" s="32">
        <v>321.98286121548676</v>
      </c>
      <c r="AN107" s="32">
        <v>14.322849640845199</v>
      </c>
      <c r="AO107" s="32">
        <v>11.125023849294823</v>
      </c>
      <c r="AP107" s="32">
        <v>8.27509750851442</v>
      </c>
      <c r="AQ107" s="32">
        <v>7.490772267876367</v>
      </c>
      <c r="AR107" s="32">
        <v>4.917208673128687</v>
      </c>
      <c r="AS107" s="32">
        <v>3.538517968232418</v>
      </c>
      <c r="AT107" s="32">
        <v>2.544668226806676</v>
      </c>
      <c r="AU107" s="32">
        <v>10.480706406417273</v>
      </c>
      <c r="AV107" s="32">
        <v>369.9398109430862</v>
      </c>
      <c r="AW107" s="32">
        <v>14.122406531807298</v>
      </c>
      <c r="AX107" s="32" t="s">
        <v>97</v>
      </c>
      <c r="AY107" s="32">
        <v>0.615488281704982</v>
      </c>
      <c r="AZ107" s="32">
        <v>261.9917471567721</v>
      </c>
      <c r="BA107" s="32">
        <v>3.9982459042075247</v>
      </c>
      <c r="BB107" s="32">
        <v>13.935965099691115</v>
      </c>
      <c r="BC107" s="32">
        <v>103.59295303444021</v>
      </c>
      <c r="BD107" s="32">
        <v>1.1587945614986093</v>
      </c>
      <c r="BE107" s="32">
        <v>4.791363245395155</v>
      </c>
      <c r="BF107" s="32">
        <v>379.88634251120476</v>
      </c>
      <c r="BG107" s="32">
        <v>129.6194161610651</v>
      </c>
      <c r="BH107" s="32">
        <v>132.1263069582084</v>
      </c>
      <c r="BI107" s="32">
        <v>384.6777057566</v>
      </c>
      <c r="BJ107" s="32">
        <v>191.35346640599565</v>
      </c>
      <c r="BK107" s="32">
        <v>45.823611049121524</v>
      </c>
      <c r="BL107" s="32">
        <v>339.52901675149377</v>
      </c>
      <c r="BM107" s="32">
        <v>45.14868900510784</v>
      </c>
      <c r="BN107" s="32">
        <v>345.3194578609539</v>
      </c>
      <c r="BO107" s="32">
        <v>37.14892217520141</v>
      </c>
      <c r="BP107" s="32">
        <v>384.6777057566</v>
      </c>
      <c r="BQ107" s="32" t="s">
        <v>97</v>
      </c>
      <c r="BR107" s="32">
        <v>375.1667884150964</v>
      </c>
      <c r="BS107" s="32">
        <v>9.510917341503722</v>
      </c>
      <c r="BT107" s="32" t="s">
        <v>97</v>
      </c>
      <c r="BU107" s="32">
        <v>2.4868144039778244</v>
      </c>
      <c r="BV107" s="32">
        <v>63.573949674243124</v>
      </c>
      <c r="BW107" s="32">
        <v>12.12062509848489</v>
      </c>
      <c r="BX107" s="32">
        <v>3.84866271212121</v>
      </c>
      <c r="BY107" s="32">
        <v>1.2224831363636368</v>
      </c>
      <c r="BZ107" s="32">
        <v>4.693408295454542</v>
      </c>
      <c r="CA107" s="32" t="s">
        <v>97</v>
      </c>
    </row>
    <row r="108" spans="2:79" ht="15">
      <c r="B108" s="32" t="s">
        <v>130</v>
      </c>
      <c r="C108" s="32">
        <v>85.56281193255353</v>
      </c>
      <c r="D108" s="32">
        <v>106.21471878393048</v>
      </c>
      <c r="E108" s="32">
        <v>62.54016409796578</v>
      </c>
      <c r="F108" s="32">
        <v>40.990985736325484</v>
      </c>
      <c r="G108" s="32">
        <v>113.80879505438068</v>
      </c>
      <c r="H108" s="32">
        <v>211.17723207404902</v>
      </c>
      <c r="I108" s="32">
        <v>197.9402435311078</v>
      </c>
      <c r="J108" s="32">
        <v>107.17995218574292</v>
      </c>
      <c r="K108" s="32">
        <v>301.9375234194082</v>
      </c>
      <c r="L108" s="32">
        <v>351.3684237238241</v>
      </c>
      <c r="M108" s="32">
        <v>57.74905188132088</v>
      </c>
      <c r="N108" s="32">
        <v>291.8005954717998</v>
      </c>
      <c r="O108" s="32">
        <v>117.31688013335088</v>
      </c>
      <c r="P108" s="32">
        <v>378.15714867912095</v>
      </c>
      <c r="Q108" s="32">
        <v>30.960326926024475</v>
      </c>
      <c r="R108" s="32">
        <v>65.66061829806985</v>
      </c>
      <c r="S108" s="32">
        <v>5.273205473043115</v>
      </c>
      <c r="T108" s="32">
        <v>288.41624240704624</v>
      </c>
      <c r="U108" s="32">
        <v>6.442258835292979</v>
      </c>
      <c r="V108" s="32">
        <v>71.16717550093652</v>
      </c>
      <c r="W108" s="32">
        <v>5.789153453915981</v>
      </c>
      <c r="X108" s="32" t="s">
        <v>97</v>
      </c>
      <c r="Y108" s="32" t="s">
        <v>97</v>
      </c>
      <c r="Z108" s="32">
        <v>409.117475605149</v>
      </c>
      <c r="AA108" s="32" t="s">
        <v>97</v>
      </c>
      <c r="AB108" s="32">
        <v>22.757829609330585</v>
      </c>
      <c r="AC108" s="32">
        <v>48.174360153457016</v>
      </c>
      <c r="AD108" s="32">
        <v>216.96799710572034</v>
      </c>
      <c r="AE108" s="32">
        <v>121.21728873664779</v>
      </c>
      <c r="AF108" s="32">
        <v>364.6621723275857</v>
      </c>
      <c r="AG108" s="32">
        <v>44.455303277563445</v>
      </c>
      <c r="AH108" s="32">
        <v>94.09428942374043</v>
      </c>
      <c r="AI108" s="32">
        <v>96.47878830368293</v>
      </c>
      <c r="AJ108" s="32">
        <v>81.4672442328009</v>
      </c>
      <c r="AK108" s="32">
        <v>76.36724945574386</v>
      </c>
      <c r="AL108" s="32">
        <v>60.709904189187434</v>
      </c>
      <c r="AM108" s="32">
        <v>316.01415083179126</v>
      </c>
      <c r="AN108" s="32">
        <v>25.158041620407342</v>
      </c>
      <c r="AO108" s="32">
        <v>17.35560145345912</v>
      </c>
      <c r="AP108" s="32">
        <v>13.97141249259259</v>
      </c>
      <c r="AQ108" s="32">
        <v>7.556308740611983</v>
      </c>
      <c r="AR108" s="32">
        <v>3.617384452540082</v>
      </c>
      <c r="AS108" s="32">
        <v>8.307745268661332</v>
      </c>
      <c r="AT108" s="32">
        <v>5.218017636632234</v>
      </c>
      <c r="AU108" s="32">
        <v>11.91881310845302</v>
      </c>
      <c r="AV108" s="32">
        <v>383.7129378601582</v>
      </c>
      <c r="AW108" s="32">
        <v>25.1932824500993</v>
      </c>
      <c r="AX108" s="32">
        <v>0.21125529488823686</v>
      </c>
      <c r="AY108" s="32" t="s">
        <v>97</v>
      </c>
      <c r="AZ108" s="32">
        <v>280.24322349885887</v>
      </c>
      <c r="BA108" s="32">
        <v>5.123647814705374</v>
      </c>
      <c r="BB108" s="32">
        <v>24.628978523503864</v>
      </c>
      <c r="BC108" s="32">
        <v>97.55100669963444</v>
      </c>
      <c r="BD108" s="32">
        <v>1.5706190684503736</v>
      </c>
      <c r="BE108" s="32">
        <v>1.0117531886142939</v>
      </c>
      <c r="BF108" s="32">
        <v>408.1057224165347</v>
      </c>
      <c r="BG108" s="32">
        <v>136.19134234165642</v>
      </c>
      <c r="BH108" s="32">
        <v>226.1705901592145</v>
      </c>
      <c r="BI108" s="32">
        <v>409.117475605149</v>
      </c>
      <c r="BJ108" s="32">
        <v>230.05405251426254</v>
      </c>
      <c r="BK108" s="32">
        <v>61.93563227187091</v>
      </c>
      <c r="BL108" s="32">
        <v>396.83446989924494</v>
      </c>
      <c r="BM108" s="32">
        <v>12.283005705903728</v>
      </c>
      <c r="BN108" s="32">
        <v>366.46905728947195</v>
      </c>
      <c r="BO108" s="32">
        <v>41.22346059530965</v>
      </c>
      <c r="BP108" s="32">
        <v>396.83446989924494</v>
      </c>
      <c r="BQ108" s="32">
        <v>12.283005705903728</v>
      </c>
      <c r="BR108" s="32">
        <v>393.2415898977014</v>
      </c>
      <c r="BS108" s="32">
        <v>15.875885707447708</v>
      </c>
      <c r="BT108" s="32" t="s">
        <v>97</v>
      </c>
      <c r="BU108" s="32">
        <v>2.168371211586713</v>
      </c>
      <c r="BV108" s="32">
        <v>39.87564129166687</v>
      </c>
      <c r="BW108" s="32">
        <v>9.1190134659091</v>
      </c>
      <c r="BX108" s="32">
        <v>2.764913678030301</v>
      </c>
      <c r="BY108" s="32">
        <v>0.836145</v>
      </c>
      <c r="BZ108" s="32">
        <v>3.013875844696968</v>
      </c>
      <c r="CA108" s="32" t="s">
        <v>97</v>
      </c>
    </row>
    <row r="109" spans="2:79" ht="15">
      <c r="B109" s="32" t="s">
        <v>169</v>
      </c>
      <c r="C109" s="32">
        <v>33.706035929403555</v>
      </c>
      <c r="D109" s="32">
        <v>40.986654900289885</v>
      </c>
      <c r="E109" s="32">
        <v>17.097688372635673</v>
      </c>
      <c r="F109" s="32">
        <v>16.958245585113506</v>
      </c>
      <c r="G109" s="32">
        <v>50.4141536397285</v>
      </c>
      <c r="H109" s="32">
        <v>83.47826482976713</v>
      </c>
      <c r="I109" s="32">
        <v>75.684513597404</v>
      </c>
      <c r="J109" s="32">
        <v>34.54833527798423</v>
      </c>
      <c r="K109" s="32">
        <v>124.61444314918666</v>
      </c>
      <c r="L109" s="32">
        <v>137.67124580998197</v>
      </c>
      <c r="M109" s="32">
        <v>21.491532617188977</v>
      </c>
      <c r="N109" s="32">
        <v>110.90834344288128</v>
      </c>
      <c r="O109" s="32">
        <v>48.254434984290306</v>
      </c>
      <c r="P109" s="32">
        <v>146.28151804646595</v>
      </c>
      <c r="Q109" s="32">
        <v>12.881260380705175</v>
      </c>
      <c r="R109" s="32">
        <v>24.482573944763196</v>
      </c>
      <c r="S109" s="32">
        <v>2.7377722711745722</v>
      </c>
      <c r="T109" s="32">
        <v>110.57058049407476</v>
      </c>
      <c r="U109" s="32">
        <v>4.31362788925607</v>
      </c>
      <c r="V109" s="32">
        <v>27.898385711922376</v>
      </c>
      <c r="W109" s="32">
        <v>2.013810780541568</v>
      </c>
      <c r="X109" s="32" t="s">
        <v>97</v>
      </c>
      <c r="Y109" s="32" t="s">
        <v>97</v>
      </c>
      <c r="Z109" s="32" t="s">
        <v>97</v>
      </c>
      <c r="AA109" s="32">
        <v>159.16277842717113</v>
      </c>
      <c r="AB109" s="32">
        <v>9.138031159467644</v>
      </c>
      <c r="AC109" s="32">
        <v>29.51830943033409</v>
      </c>
      <c r="AD109" s="32">
        <v>80.75902707356846</v>
      </c>
      <c r="AE109" s="32">
        <v>39.74741076380109</v>
      </c>
      <c r="AF109" s="32">
        <v>136.18457281501543</v>
      </c>
      <c r="AG109" s="32">
        <v>22.978205612155488</v>
      </c>
      <c r="AH109" s="32">
        <v>44.427840079479054</v>
      </c>
      <c r="AI109" s="32">
        <v>43.26970084656733</v>
      </c>
      <c r="AJ109" s="32">
        <v>38.76363470915578</v>
      </c>
      <c r="AK109" s="32">
        <v>19.80989645882555</v>
      </c>
      <c r="AL109" s="32">
        <v>12.891706333143507</v>
      </c>
      <c r="AM109" s="32">
        <v>113.49257664950153</v>
      </c>
      <c r="AN109" s="32">
        <v>16.499645937562075</v>
      </c>
      <c r="AO109" s="32">
        <v>5.666846878897095</v>
      </c>
      <c r="AP109" s="32">
        <v>3.2439658726501603</v>
      </c>
      <c r="AQ109" s="32">
        <v>4.073628498060658</v>
      </c>
      <c r="AR109" s="32">
        <v>0.9727007535078125</v>
      </c>
      <c r="AS109" s="32">
        <v>2.993627022279497</v>
      </c>
      <c r="AT109" s="32">
        <v>3.090069773251852</v>
      </c>
      <c r="AU109" s="32">
        <v>9.129717041460502</v>
      </c>
      <c r="AV109" s="32">
        <v>142.66313248960896</v>
      </c>
      <c r="AW109" s="32">
        <v>16.499645937562075</v>
      </c>
      <c r="AX109" s="32" t="s">
        <v>97</v>
      </c>
      <c r="AY109" s="32" t="s">
        <v>97</v>
      </c>
      <c r="AZ109" s="32">
        <v>106.11720978967425</v>
      </c>
      <c r="BA109" s="32">
        <v>2.115933136264286</v>
      </c>
      <c r="BB109" s="32">
        <v>15.897518716388031</v>
      </c>
      <c r="BC109" s="32">
        <v>32.953798653445425</v>
      </c>
      <c r="BD109" s="32">
        <v>2.078318131399293</v>
      </c>
      <c r="BE109" s="32" t="s">
        <v>97</v>
      </c>
      <c r="BF109" s="32">
        <v>159.16277842717113</v>
      </c>
      <c r="BG109" s="32">
        <v>53.032992946134954</v>
      </c>
      <c r="BH109" s="32">
        <v>92.19769255284433</v>
      </c>
      <c r="BI109" s="32">
        <v>159.16277842717113</v>
      </c>
      <c r="BJ109" s="32">
        <v>102.56483997520073</v>
      </c>
      <c r="BK109" s="32">
        <v>28.026144337002012</v>
      </c>
      <c r="BL109" s="32">
        <v>157.13821945947902</v>
      </c>
      <c r="BM109" s="32">
        <v>2.0245589676921996</v>
      </c>
      <c r="BN109" s="32">
        <v>132.6648720122069</v>
      </c>
      <c r="BO109" s="32">
        <v>25.71406954061957</v>
      </c>
      <c r="BP109" s="32">
        <v>155.04319657611728</v>
      </c>
      <c r="BQ109" s="32">
        <v>4.119581851053909</v>
      </c>
      <c r="BR109" s="32">
        <v>150.0782135010191</v>
      </c>
      <c r="BS109" s="32">
        <v>9.08456492615195</v>
      </c>
      <c r="BT109" s="32" t="s">
        <v>97</v>
      </c>
      <c r="BU109" s="32">
        <v>0.6608871984450922</v>
      </c>
      <c r="BV109" s="32">
        <v>14.698989018939464</v>
      </c>
      <c r="BW109" s="32">
        <v>4.519426303030299</v>
      </c>
      <c r="BX109" s="32">
        <v>0.6449745265151515</v>
      </c>
      <c r="BY109" s="32">
        <v>0.1273383068181818</v>
      </c>
      <c r="BZ109" s="32">
        <v>0.9011025795454545</v>
      </c>
      <c r="CA109" s="32" t="s">
        <v>97</v>
      </c>
    </row>
    <row r="110" spans="1:79" ht="15">
      <c r="A110" s="32" t="s">
        <v>170</v>
      </c>
      <c r="B110" s="32" t="s">
        <v>171</v>
      </c>
      <c r="C110" s="32">
        <v>15.487547305800025</v>
      </c>
      <c r="D110" s="32">
        <v>15.947200027435004</v>
      </c>
      <c r="E110" s="32">
        <v>9.28706905926168</v>
      </c>
      <c r="F110" s="32">
        <v>6.493134823865259</v>
      </c>
      <c r="G110" s="32">
        <v>6.493827378474206</v>
      </c>
      <c r="H110" s="32">
        <v>14.78350117462616</v>
      </c>
      <c r="I110" s="32">
        <v>38.925277420209994</v>
      </c>
      <c r="J110" s="32">
        <v>16.25219248220097</v>
      </c>
      <c r="K110" s="32">
        <v>37.45658611263523</v>
      </c>
      <c r="L110" s="32">
        <v>34.58291490832633</v>
      </c>
      <c r="M110" s="32">
        <v>19.125863686509827</v>
      </c>
      <c r="N110" s="32">
        <v>31.932865361484705</v>
      </c>
      <c r="O110" s="32">
        <v>21.775913233351442</v>
      </c>
      <c r="P110" s="32">
        <v>44.36379032034042</v>
      </c>
      <c r="Q110" s="32">
        <v>9.344988274495808</v>
      </c>
      <c r="R110" s="32">
        <v>12.475937956131252</v>
      </c>
      <c r="S110" s="32">
        <v>2.1443129521313717</v>
      </c>
      <c r="T110" s="32">
        <v>30.067873289392065</v>
      </c>
      <c r="U110" s="32">
        <v>3.0045635248760467</v>
      </c>
      <c r="V110" s="32">
        <v>14.097636310042812</v>
      </c>
      <c r="W110" s="32">
        <v>1.4324614311887092</v>
      </c>
      <c r="X110" s="32">
        <v>0.6770294818877232</v>
      </c>
      <c r="Y110" s="32">
        <v>21.135888344150178</v>
      </c>
      <c r="Z110" s="32">
        <v>22.757829609330585</v>
      </c>
      <c r="AA110" s="32">
        <v>9.138031159467644</v>
      </c>
      <c r="AB110" s="32">
        <v>53.70877859483627</v>
      </c>
      <c r="AC110" s="32" t="s">
        <v>97</v>
      </c>
      <c r="AD110" s="32" t="s">
        <v>97</v>
      </c>
      <c r="AE110" s="32" t="s">
        <v>97</v>
      </c>
      <c r="AF110" s="32">
        <v>42.57815472851459</v>
      </c>
      <c r="AG110" s="32">
        <v>11.130623866321628</v>
      </c>
      <c r="AH110" s="32">
        <v>26.25049498056624</v>
      </c>
      <c r="AI110" s="32">
        <v>17.011151025864866</v>
      </c>
      <c r="AJ110" s="32">
        <v>6.375399900289913</v>
      </c>
      <c r="AK110" s="32">
        <v>2.0126658449933577</v>
      </c>
      <c r="AL110" s="32">
        <v>2.0590668431217716</v>
      </c>
      <c r="AM110" s="32">
        <v>40.05577943592701</v>
      </c>
      <c r="AN110" s="32">
        <v>4.814511747620837</v>
      </c>
      <c r="AO110" s="32">
        <v>2.9949841077413053</v>
      </c>
      <c r="AP110" s="32">
        <v>2.818802366957096</v>
      </c>
      <c r="AQ110" s="32">
        <v>1.1619046897641587</v>
      </c>
      <c r="AR110" s="32">
        <v>0.19324251770216333</v>
      </c>
      <c r="AS110" s="32">
        <v>1.0479100762412483</v>
      </c>
      <c r="AT110" s="32">
        <v>0.14777737249658313</v>
      </c>
      <c r="AU110" s="32">
        <v>0.473866280385804</v>
      </c>
      <c r="AV110" s="32">
        <v>48.959867299693535</v>
      </c>
      <c r="AW110" s="32">
        <v>4.748911295142703</v>
      </c>
      <c r="AX110" s="32" t="s">
        <v>97</v>
      </c>
      <c r="AY110" s="32" t="s">
        <v>97</v>
      </c>
      <c r="AZ110" s="32">
        <v>32.991955508109186</v>
      </c>
      <c r="BA110" s="32">
        <v>0.387989125252767</v>
      </c>
      <c r="BB110" s="32">
        <v>4.748911295142703</v>
      </c>
      <c r="BC110" s="32">
        <v>15.579922666331472</v>
      </c>
      <c r="BD110" s="32" t="s">
        <v>97</v>
      </c>
      <c r="BE110" s="32">
        <v>0.861082271457634</v>
      </c>
      <c r="BF110" s="32">
        <v>52.84769632337862</v>
      </c>
      <c r="BG110" s="32">
        <v>15.803509929157494</v>
      </c>
      <c r="BH110" s="32">
        <v>24.685607006392797</v>
      </c>
      <c r="BI110" s="32">
        <v>53.70877859483627</v>
      </c>
      <c r="BJ110" s="32">
        <v>25.542953422234472</v>
      </c>
      <c r="BK110" s="32">
        <v>10.711416403927727</v>
      </c>
      <c r="BL110" s="32">
        <v>50.012790364883045</v>
      </c>
      <c r="BM110" s="32">
        <v>3.695988229953207</v>
      </c>
      <c r="BN110" s="32">
        <v>46.07623869600733</v>
      </c>
      <c r="BO110" s="32">
        <v>7.057883060357188</v>
      </c>
      <c r="BP110" s="32">
        <v>52.900416730763126</v>
      </c>
      <c r="BQ110" s="32">
        <v>0.8083618640731449</v>
      </c>
      <c r="BR110" s="32">
        <v>49.08212519493628</v>
      </c>
      <c r="BS110" s="32">
        <v>4.626653399899974</v>
      </c>
      <c r="BT110" s="32" t="s">
        <v>97</v>
      </c>
      <c r="BU110" s="32">
        <v>0.3927860124856436</v>
      </c>
      <c r="BV110" s="32">
        <v>7.864379787878784</v>
      </c>
      <c r="BW110" s="32">
        <v>2.562541041666665</v>
      </c>
      <c r="BX110" s="32">
        <v>0.9600868484848485</v>
      </c>
      <c r="BY110" s="32">
        <v>0.2558854166666667</v>
      </c>
      <c r="BZ110" s="32">
        <v>0.7037772689393939</v>
      </c>
      <c r="CA110" s="32" t="s">
        <v>97</v>
      </c>
    </row>
    <row r="111" spans="2:79" ht="15">
      <c r="B111" s="32" t="s">
        <v>133</v>
      </c>
      <c r="C111" s="32">
        <v>26.547821832537387</v>
      </c>
      <c r="D111" s="32">
        <v>41.148770571947466</v>
      </c>
      <c r="E111" s="32">
        <v>20.699258123276614</v>
      </c>
      <c r="F111" s="32">
        <v>11.581063187990074</v>
      </c>
      <c r="G111" s="32">
        <v>18.563582366548456</v>
      </c>
      <c r="H111" s="32">
        <v>34.780961385550505</v>
      </c>
      <c r="I111" s="32">
        <v>83.75953469674923</v>
      </c>
      <c r="J111" s="32">
        <v>28.382970162699902</v>
      </c>
      <c r="K111" s="32">
        <v>90.15752591959995</v>
      </c>
      <c r="L111" s="32">
        <v>82.68088357414956</v>
      </c>
      <c r="M111" s="32">
        <v>35.85961250815054</v>
      </c>
      <c r="N111" s="32">
        <v>62.35004961785685</v>
      </c>
      <c r="O111" s="32">
        <v>56.19044646444341</v>
      </c>
      <c r="P111" s="32">
        <v>99.61448058477824</v>
      </c>
      <c r="Q111" s="32">
        <v>18.92601549752165</v>
      </c>
      <c r="R111" s="32">
        <v>28.86620493013966</v>
      </c>
      <c r="S111" s="32">
        <v>1.817501462666755</v>
      </c>
      <c r="T111" s="32">
        <v>69.90016614156639</v>
      </c>
      <c r="U111" s="32">
        <v>2.7520578668376507</v>
      </c>
      <c r="V111" s="32">
        <v>29.12634500444836</v>
      </c>
      <c r="W111" s="32">
        <v>4.032556779929763</v>
      </c>
      <c r="X111" s="32">
        <v>1.2316108904658776</v>
      </c>
      <c r="Y111" s="32">
        <v>39.61621560804311</v>
      </c>
      <c r="Z111" s="32">
        <v>48.174360153457016</v>
      </c>
      <c r="AA111" s="32">
        <v>29.51830943033409</v>
      </c>
      <c r="AB111" s="32" t="s">
        <v>97</v>
      </c>
      <c r="AC111" s="32">
        <v>118.54049608229988</v>
      </c>
      <c r="AD111" s="32" t="s">
        <v>97</v>
      </c>
      <c r="AE111" s="32" t="s">
        <v>97</v>
      </c>
      <c r="AF111" s="32">
        <v>99.16437730596141</v>
      </c>
      <c r="AG111" s="32">
        <v>19.376118776338412</v>
      </c>
      <c r="AH111" s="32">
        <v>57.000442131400014</v>
      </c>
      <c r="AI111" s="32">
        <v>34.07394608819618</v>
      </c>
      <c r="AJ111" s="32">
        <v>15.41642150674951</v>
      </c>
      <c r="AK111" s="32">
        <v>8.058117290786528</v>
      </c>
      <c r="AL111" s="32">
        <v>3.991569065167827</v>
      </c>
      <c r="AM111" s="32">
        <v>89.54000466546267</v>
      </c>
      <c r="AN111" s="32">
        <v>8.751289202307268</v>
      </c>
      <c r="AO111" s="32">
        <v>4.992905817915937</v>
      </c>
      <c r="AP111" s="32">
        <v>3.66922191716495</v>
      </c>
      <c r="AQ111" s="32">
        <v>2.5361986231676177</v>
      </c>
      <c r="AR111" s="32">
        <v>0.8699478144356344</v>
      </c>
      <c r="AS111" s="32">
        <v>1.9502556380960616</v>
      </c>
      <c r="AT111" s="32">
        <v>0.6288323110050583</v>
      </c>
      <c r="AU111" s="32">
        <v>5.601840092744666</v>
      </c>
      <c r="AV111" s="32">
        <v>109.5151552448579</v>
      </c>
      <c r="AW111" s="32">
        <v>8.751289202307268</v>
      </c>
      <c r="AX111" s="32" t="s">
        <v>97</v>
      </c>
      <c r="AY111" s="32">
        <v>0.2740516351347251</v>
      </c>
      <c r="AZ111" s="32">
        <v>80.37962821012496</v>
      </c>
      <c r="BA111" s="32">
        <v>1.225685969587957</v>
      </c>
      <c r="BB111" s="32">
        <v>8.518091774399155</v>
      </c>
      <c r="BC111" s="32">
        <v>27.956583009499116</v>
      </c>
      <c r="BD111" s="32">
        <v>0.4605071186888256</v>
      </c>
      <c r="BE111" s="32">
        <v>2.6247129043243804</v>
      </c>
      <c r="BF111" s="32">
        <v>115.91578317797554</v>
      </c>
      <c r="BG111" s="32">
        <v>37.9155388218963</v>
      </c>
      <c r="BH111" s="32">
        <v>49.81753875222741</v>
      </c>
      <c r="BI111" s="32">
        <v>118.54049608229988</v>
      </c>
      <c r="BJ111" s="32">
        <v>58.49451519138507</v>
      </c>
      <c r="BK111" s="32">
        <v>20.202871434717647</v>
      </c>
      <c r="BL111" s="32">
        <v>113.34464026423352</v>
      </c>
      <c r="BM111" s="32">
        <v>5.195855818066338</v>
      </c>
      <c r="BN111" s="32">
        <v>100.47548640915672</v>
      </c>
      <c r="BO111" s="32">
        <v>16.799156146211768</v>
      </c>
      <c r="BP111" s="32">
        <v>117.50827654835467</v>
      </c>
      <c r="BQ111" s="32">
        <v>1.0322195339451865</v>
      </c>
      <c r="BR111" s="32">
        <v>109.72157277891654</v>
      </c>
      <c r="BS111" s="32">
        <v>8.818923303383336</v>
      </c>
      <c r="BT111" s="32" t="s">
        <v>97</v>
      </c>
      <c r="BU111" s="32">
        <v>0.5184329243639014</v>
      </c>
      <c r="BV111" s="32">
        <v>17.302719579545396</v>
      </c>
      <c r="BW111" s="32">
        <v>4.355065087121209</v>
      </c>
      <c r="BX111" s="32">
        <v>1.4705795909090913</v>
      </c>
      <c r="BY111" s="32">
        <v>0.3222825871212121</v>
      </c>
      <c r="BZ111" s="32">
        <v>1.3506172234848488</v>
      </c>
      <c r="CA111" s="32" t="s">
        <v>97</v>
      </c>
    </row>
    <row r="112" spans="2:79" ht="15">
      <c r="B112" s="32" t="s">
        <v>134</v>
      </c>
      <c r="C112" s="32">
        <v>89.88780142636357</v>
      </c>
      <c r="D112" s="32">
        <v>134.3565334172017</v>
      </c>
      <c r="E112" s="32">
        <v>87.32649673024491</v>
      </c>
      <c r="F112" s="32">
        <v>51.37513940180615</v>
      </c>
      <c r="G112" s="32">
        <v>135.16250956563573</v>
      </c>
      <c r="H112" s="32">
        <v>258.5772989991532</v>
      </c>
      <c r="I112" s="32">
        <v>239.53118154209932</v>
      </c>
      <c r="J112" s="32">
        <v>222.88605353514183</v>
      </c>
      <c r="K112" s="32">
        <v>275.22242700610707</v>
      </c>
      <c r="L112" s="32">
        <v>437.82564083260183</v>
      </c>
      <c r="M112" s="32">
        <v>60.28283970864158</v>
      </c>
      <c r="N112" s="32">
        <v>348.2520617165685</v>
      </c>
      <c r="O112" s="32">
        <v>149.8564188246721</v>
      </c>
      <c r="P112" s="32">
        <v>463.60241938756695</v>
      </c>
      <c r="Q112" s="32">
        <v>34.50606115367476</v>
      </c>
      <c r="R112" s="32">
        <v>103.0350999572416</v>
      </c>
      <c r="S112" s="32">
        <v>7.639994276141886</v>
      </c>
      <c r="T112" s="32">
        <v>313.94308773599573</v>
      </c>
      <c r="U112" s="32">
        <v>7.284816194415932</v>
      </c>
      <c r="V112" s="32">
        <v>111.82099525726578</v>
      </c>
      <c r="W112" s="32">
        <v>9.665536728043552</v>
      </c>
      <c r="X112" s="32">
        <v>5.353109667030827</v>
      </c>
      <c r="Y112" s="32">
        <v>195.02834669493143</v>
      </c>
      <c r="Z112" s="32">
        <v>216.96799710572034</v>
      </c>
      <c r="AA112" s="32">
        <v>80.75902707356846</v>
      </c>
      <c r="AB112" s="32" t="s">
        <v>97</v>
      </c>
      <c r="AC112" s="32" t="s">
        <v>97</v>
      </c>
      <c r="AD112" s="32">
        <v>498.1084805412395</v>
      </c>
      <c r="AE112" s="32" t="s">
        <v>97</v>
      </c>
      <c r="AF112" s="32">
        <v>429.1592244376792</v>
      </c>
      <c r="AG112" s="32">
        <v>68.94925610356653</v>
      </c>
      <c r="AH112" s="32">
        <v>103.94938057313932</v>
      </c>
      <c r="AI112" s="32">
        <v>126.84416976822914</v>
      </c>
      <c r="AJ112" s="32">
        <v>113.91463801442268</v>
      </c>
      <c r="AK112" s="32">
        <v>95.7384038542949</v>
      </c>
      <c r="AL112" s="32">
        <v>57.66188833116595</v>
      </c>
      <c r="AM112" s="32">
        <v>396.5116707055854</v>
      </c>
      <c r="AN112" s="32">
        <v>26.55845455276094</v>
      </c>
      <c r="AO112" s="32">
        <v>16.259692531169282</v>
      </c>
      <c r="AP112" s="32">
        <v>10.920708394635492</v>
      </c>
      <c r="AQ112" s="32">
        <v>10.714865896669046</v>
      </c>
      <c r="AR112" s="32">
        <v>4.641042351801192</v>
      </c>
      <c r="AS112" s="32">
        <v>9.380541027322026</v>
      </c>
      <c r="AT112" s="32">
        <v>4.866110745148427</v>
      </c>
      <c r="AU112" s="32">
        <v>18.25539433615208</v>
      </c>
      <c r="AV112" s="32">
        <v>470.9157989411554</v>
      </c>
      <c r="AW112" s="32">
        <v>26.850512561053467</v>
      </c>
      <c r="AX112" s="32">
        <v>0.21125529488823686</v>
      </c>
      <c r="AY112" s="32">
        <v>0.13091374414480078</v>
      </c>
      <c r="AZ112" s="32">
        <v>331.20458787349804</v>
      </c>
      <c r="BA112" s="32">
        <v>5.25293346668577</v>
      </c>
      <c r="BB112" s="32">
        <v>26.181106802464992</v>
      </c>
      <c r="BC112" s="32">
        <v>132.6849829164052</v>
      </c>
      <c r="BD112" s="32">
        <v>2.784869482189268</v>
      </c>
      <c r="BE112" s="32">
        <v>1.5238696158213616</v>
      </c>
      <c r="BF112" s="32">
        <v>496.58461092541825</v>
      </c>
      <c r="BG112" s="32">
        <v>168.46022105688613</v>
      </c>
      <c r="BH112" s="32">
        <v>244.06440016149392</v>
      </c>
      <c r="BI112" s="32">
        <v>498.1084805412395</v>
      </c>
      <c r="BJ112" s="32">
        <v>289.0112333559145</v>
      </c>
      <c r="BK112" s="32">
        <v>73.7784060567876</v>
      </c>
      <c r="BL112" s="32">
        <v>461.2818474036906</v>
      </c>
      <c r="BM112" s="32">
        <v>36.826633137551724</v>
      </c>
      <c r="BN112" s="32">
        <v>447.05054051661506</v>
      </c>
      <c r="BO112" s="32">
        <v>48.80708203896999</v>
      </c>
      <c r="BP112" s="32">
        <v>488.22144782333305</v>
      </c>
      <c r="BQ112" s="32">
        <v>9.887032717907179</v>
      </c>
      <c r="BR112" s="32">
        <v>484.499018709888</v>
      </c>
      <c r="BS112" s="32">
        <v>13.609461831352547</v>
      </c>
      <c r="BT112" s="32" t="s">
        <v>97</v>
      </c>
      <c r="BU112" s="32">
        <v>3.0161427258481295</v>
      </c>
      <c r="BV112" s="32">
        <v>62.68557056439462</v>
      </c>
      <c r="BW112" s="32">
        <v>12.837356303030349</v>
      </c>
      <c r="BX112" s="32">
        <v>3.471932988636361</v>
      </c>
      <c r="BY112" s="32">
        <v>1.0929280681818183</v>
      </c>
      <c r="BZ112" s="32">
        <v>4.554349390151512</v>
      </c>
      <c r="CA112" s="32" t="s">
        <v>97</v>
      </c>
    </row>
    <row r="113" spans="2:79" ht="15">
      <c r="B113" s="32" t="s">
        <v>172</v>
      </c>
      <c r="C113" s="32">
        <v>46.19090009770441</v>
      </c>
      <c r="D113" s="32">
        <v>53.03229777840123</v>
      </c>
      <c r="E113" s="32">
        <v>45.45235918847702</v>
      </c>
      <c r="F113" s="32">
        <v>21.666096602025</v>
      </c>
      <c r="G113" s="32">
        <v>127.95798068693166</v>
      </c>
      <c r="H113" s="32">
        <v>211.8188137353575</v>
      </c>
      <c r="I113" s="32">
        <v>82.48082061818236</v>
      </c>
      <c r="J113" s="32">
        <v>193.46470970991456</v>
      </c>
      <c r="K113" s="32">
        <v>100.83492464362536</v>
      </c>
      <c r="L113" s="32">
        <v>278.8262197161226</v>
      </c>
      <c r="M113" s="32">
        <v>15.473414637414916</v>
      </c>
      <c r="N113" s="32">
        <v>246.08850936077195</v>
      </c>
      <c r="O113" s="32">
        <v>48.2111249927685</v>
      </c>
      <c r="P113" s="32">
        <v>288.77072313998235</v>
      </c>
      <c r="Q113" s="32">
        <v>5.528911213554131</v>
      </c>
      <c r="R113" s="32">
        <v>53.44158843827925</v>
      </c>
      <c r="S113" s="32">
        <v>2.9423610079534397</v>
      </c>
      <c r="T113" s="32">
        <v>200.9750224505847</v>
      </c>
      <c r="U113" s="32">
        <v>2.217720373059037</v>
      </c>
      <c r="V113" s="32">
        <v>57.89223995000079</v>
      </c>
      <c r="W113" s="32">
        <v>3.542088754585208</v>
      </c>
      <c r="X113" s="32">
        <v>4.437679743605708</v>
      </c>
      <c r="Y113" s="32">
        <v>128.8972551094847</v>
      </c>
      <c r="Z113" s="32">
        <v>121.21728873664779</v>
      </c>
      <c r="AA113" s="32">
        <v>39.74741076380109</v>
      </c>
      <c r="AB113" s="32" t="s">
        <v>97</v>
      </c>
      <c r="AC113" s="32" t="s">
        <v>97</v>
      </c>
      <c r="AD113" s="32" t="s">
        <v>97</v>
      </c>
      <c r="AE113" s="32">
        <v>294.2996343535357</v>
      </c>
      <c r="AF113" s="32">
        <v>240.50936290512416</v>
      </c>
      <c r="AG113" s="32">
        <v>53.790271448416064</v>
      </c>
      <c r="AH113" s="32">
        <v>19.974840326841285</v>
      </c>
      <c r="AI113" s="32">
        <v>36.358591616411466</v>
      </c>
      <c r="AJ113" s="32">
        <v>66.98711249827905</v>
      </c>
      <c r="AK113" s="32">
        <v>70.76923179421948</v>
      </c>
      <c r="AL113" s="32">
        <v>100.20985811778844</v>
      </c>
      <c r="AM113" s="32">
        <v>235.2373034348701</v>
      </c>
      <c r="AN113" s="32">
        <v>15.987293753268421</v>
      </c>
      <c r="AO113" s="32">
        <v>10.075600226856844</v>
      </c>
      <c r="AP113" s="32">
        <v>8.385260508795408</v>
      </c>
      <c r="AQ113" s="32">
        <v>5.165592642757538</v>
      </c>
      <c r="AR113" s="32">
        <v>3.8030611952375906</v>
      </c>
      <c r="AS113" s="32">
        <v>2.528604845793785</v>
      </c>
      <c r="AT113" s="32">
        <v>5.411520263625843</v>
      </c>
      <c r="AU113" s="32">
        <v>7.7053974823348055</v>
      </c>
      <c r="AV113" s="32">
        <v>278.3529564954554</v>
      </c>
      <c r="AW113" s="32">
        <v>15.626272255587239</v>
      </c>
      <c r="AX113" s="32" t="s">
        <v>97</v>
      </c>
      <c r="AY113" s="32">
        <v>0.3204056024950456</v>
      </c>
      <c r="AZ113" s="32">
        <v>211.89435437616945</v>
      </c>
      <c r="BA113" s="32">
        <v>4.584930505380446</v>
      </c>
      <c r="BB113" s="32">
        <v>15.17600286219816</v>
      </c>
      <c r="BC113" s="32">
        <v>60.974974319617495</v>
      </c>
      <c r="BD113" s="32">
        <v>1.6693722901744819</v>
      </c>
      <c r="BE113" s="32">
        <v>1.9616472845755168</v>
      </c>
      <c r="BF113" s="32">
        <v>292.33798706896044</v>
      </c>
      <c r="BG113" s="32">
        <v>99.08541239003586</v>
      </c>
      <c r="BH113" s="32">
        <v>135.29288308986057</v>
      </c>
      <c r="BI113" s="32">
        <v>294.2996343535357</v>
      </c>
      <c r="BJ113" s="32">
        <v>153.88528092549234</v>
      </c>
      <c r="BK113" s="32">
        <v>32.12017901288148</v>
      </c>
      <c r="BL113" s="32">
        <v>268.8624280774157</v>
      </c>
      <c r="BM113" s="32">
        <v>25.437206276122517</v>
      </c>
      <c r="BN113" s="32">
        <v>258.2392196848779</v>
      </c>
      <c r="BO113" s="32">
        <v>35.2672841894802</v>
      </c>
      <c r="BP113" s="32">
        <v>289.6246609125042</v>
      </c>
      <c r="BQ113" s="32">
        <v>4.674973441032132</v>
      </c>
      <c r="BR113" s="32">
        <v>286.4238379622198</v>
      </c>
      <c r="BS113" s="32">
        <v>7.875796391316999</v>
      </c>
      <c r="BT113" s="32" t="s">
        <v>97</v>
      </c>
      <c r="BU113" s="32">
        <v>1.4527380714285716</v>
      </c>
      <c r="BV113" s="32">
        <v>31.131373636363353</v>
      </c>
      <c r="BW113" s="32">
        <v>6.0694157272727205</v>
      </c>
      <c r="BX113" s="32">
        <v>1.3559514886363642</v>
      </c>
      <c r="BY113" s="32">
        <v>0.5148703712121212</v>
      </c>
      <c r="BZ113" s="32">
        <v>1.9996428371212134</v>
      </c>
      <c r="CA113" s="32" t="s">
        <v>97</v>
      </c>
    </row>
    <row r="114" spans="1:79" ht="15">
      <c r="A114" s="32" t="s">
        <v>108</v>
      </c>
      <c r="B114" s="32" t="s">
        <v>135</v>
      </c>
      <c r="C114" s="32">
        <v>163.81863897160994</v>
      </c>
      <c r="D114" s="32">
        <v>215.432728301019</v>
      </c>
      <c r="E114" s="32">
        <v>135.37599068301986</v>
      </c>
      <c r="F114" s="32">
        <v>77.52338633137283</v>
      </c>
      <c r="G114" s="32">
        <v>219.26037509026548</v>
      </c>
      <c r="H114" s="32">
        <v>412.13608900431933</v>
      </c>
      <c r="I114" s="32">
        <v>399.27503037294633</v>
      </c>
      <c r="J114" s="32">
        <v>375.4692484021366</v>
      </c>
      <c r="K114" s="32">
        <v>435.94187097512804</v>
      </c>
      <c r="L114" s="32">
        <v>690.6085816304504</v>
      </c>
      <c r="M114" s="32">
        <v>120.80253774684067</v>
      </c>
      <c r="N114" s="32">
        <v>566.3563854270506</v>
      </c>
      <c r="O114" s="32">
        <v>245.0547339502269</v>
      </c>
      <c r="P114" s="32">
        <v>757.6200160403254</v>
      </c>
      <c r="Q114" s="32">
        <v>53.791103336965215</v>
      </c>
      <c r="R114" s="32">
        <v>173.75348169965986</v>
      </c>
      <c r="S114" s="32">
        <v>12.329284811118479</v>
      </c>
      <c r="T114" s="32">
        <v>509.601848016873</v>
      </c>
      <c r="U114" s="32">
        <v>12.685694925609223</v>
      </c>
      <c r="V114" s="32">
        <v>185.2010883850978</v>
      </c>
      <c r="W114" s="32">
        <v>16.265702910818078</v>
      </c>
      <c r="X114" s="32">
        <v>0.6163204731205225</v>
      </c>
      <c r="Y114" s="32">
        <v>309.9480537615509</v>
      </c>
      <c r="Z114" s="32">
        <v>364.6621723275857</v>
      </c>
      <c r="AA114" s="32">
        <v>136.18457281501543</v>
      </c>
      <c r="AB114" s="32">
        <v>42.57815472851459</v>
      </c>
      <c r="AC114" s="32">
        <v>99.16437730596141</v>
      </c>
      <c r="AD114" s="32">
        <v>429.1592244376792</v>
      </c>
      <c r="AE114" s="32">
        <v>240.50936290512416</v>
      </c>
      <c r="AF114" s="32">
        <v>811.4111193772951</v>
      </c>
      <c r="AG114" s="32" t="s">
        <v>97</v>
      </c>
      <c r="AH114" s="32">
        <v>188.20560876014653</v>
      </c>
      <c r="AI114" s="32">
        <v>177.83828751411463</v>
      </c>
      <c r="AJ114" s="32">
        <v>162.8245469446253</v>
      </c>
      <c r="AK114" s="32">
        <v>150.64866643309162</v>
      </c>
      <c r="AL114" s="32">
        <v>131.89400972530746</v>
      </c>
      <c r="AM114" s="32">
        <v>630.8506585714705</v>
      </c>
      <c r="AN114" s="32">
        <v>52.860173071195696</v>
      </c>
      <c r="AO114" s="32">
        <v>30.39046020817731</v>
      </c>
      <c r="AP114" s="32">
        <v>23.813612441319947</v>
      </c>
      <c r="AQ114" s="32">
        <v>16.371828800409222</v>
      </c>
      <c r="AR114" s="32">
        <v>8.492693691093576</v>
      </c>
      <c r="AS114" s="32">
        <v>12.569743406527762</v>
      </c>
      <c r="AT114" s="32">
        <v>9.784748959699286</v>
      </c>
      <c r="AU114" s="32">
        <v>26.27720022738812</v>
      </c>
      <c r="AV114" s="32">
        <v>758.3617928137389</v>
      </c>
      <c r="AW114" s="32">
        <v>52.49915157351452</v>
      </c>
      <c r="AX114" s="32" t="s">
        <v>97</v>
      </c>
      <c r="AY114" s="32">
        <v>0.5501749900383154</v>
      </c>
      <c r="AZ114" s="32">
        <v>543.3430632558263</v>
      </c>
      <c r="BA114" s="32">
        <v>7.4339008062696355</v>
      </c>
      <c r="BB114" s="32">
        <v>51.605690330700526</v>
      </c>
      <c r="BC114" s="32">
        <v>204.81743062218717</v>
      </c>
      <c r="BD114" s="32">
        <v>4.211034362289862</v>
      </c>
      <c r="BE114" s="32">
        <v>3.9179688882810577</v>
      </c>
      <c r="BF114" s="32">
        <v>807.4931504890139</v>
      </c>
      <c r="BG114" s="32">
        <v>269.6487860913995</v>
      </c>
      <c r="BH114" s="32">
        <v>383.9321600409563</v>
      </c>
      <c r="BI114" s="32">
        <v>811.4111193772951</v>
      </c>
      <c r="BJ114" s="32">
        <v>456.6102741861137</v>
      </c>
      <c r="BK114" s="32">
        <v>113.19835734058684</v>
      </c>
      <c r="BL114" s="32">
        <v>808.3242029255317</v>
      </c>
      <c r="BM114" s="32">
        <v>3.086916451763313</v>
      </c>
      <c r="BN114" s="32">
        <v>774.868804403272</v>
      </c>
      <c r="BO114" s="32">
        <v>33.69470853287035</v>
      </c>
      <c r="BP114" s="32">
        <v>809.3160964939331</v>
      </c>
      <c r="BQ114" s="32">
        <v>2.0950228833617106</v>
      </c>
      <c r="BR114" s="32">
        <v>787.4355889099262</v>
      </c>
      <c r="BS114" s="32">
        <v>23.975530467366923</v>
      </c>
      <c r="BT114" s="32" t="s">
        <v>97</v>
      </c>
      <c r="BU114" s="32">
        <v>4.459139429954057</v>
      </c>
      <c r="BV114" s="32">
        <v>102.94957183333504</v>
      </c>
      <c r="BW114" s="32">
        <v>22.333982784090775</v>
      </c>
      <c r="BX114" s="32">
        <v>6.296861045454543</v>
      </c>
      <c r="BY114" s="32">
        <v>1.7327997613636374</v>
      </c>
      <c r="BZ114" s="32">
        <v>7.700522583333331</v>
      </c>
      <c r="CA114" s="32" t="s">
        <v>97</v>
      </c>
    </row>
    <row r="115" spans="2:79" ht="15">
      <c r="B115" s="32" t="s">
        <v>136</v>
      </c>
      <c r="C115" s="32">
        <v>14.29543169079596</v>
      </c>
      <c r="D115" s="32">
        <v>29.05207349396726</v>
      </c>
      <c r="E115" s="32">
        <v>27.389192418240253</v>
      </c>
      <c r="F115" s="32">
        <v>13.592047684313696</v>
      </c>
      <c r="G115" s="32">
        <v>68.91752490732523</v>
      </c>
      <c r="H115" s="32">
        <v>107.82448629034967</v>
      </c>
      <c r="I115" s="32">
        <v>45.42178390429294</v>
      </c>
      <c r="J115" s="32">
        <v>85.51667748780754</v>
      </c>
      <c r="K115" s="32">
        <v>67.72959270683516</v>
      </c>
      <c r="L115" s="32">
        <v>143.30707740076676</v>
      </c>
      <c r="M115" s="32">
        <v>9.939192793875826</v>
      </c>
      <c r="N115" s="32">
        <v>122.26710062963238</v>
      </c>
      <c r="O115" s="32">
        <v>30.97916956501016</v>
      </c>
      <c r="P115" s="32">
        <v>138.7313973923613</v>
      </c>
      <c r="Q115" s="32">
        <v>14.514872802281253</v>
      </c>
      <c r="R115" s="32">
        <v>24.06534958213179</v>
      </c>
      <c r="S115" s="32">
        <v>2.2148848877749803</v>
      </c>
      <c r="T115" s="32">
        <v>105.28430160065973</v>
      </c>
      <c r="U115" s="32">
        <v>2.5734630335794377</v>
      </c>
      <c r="V115" s="32">
        <v>27.736128136659556</v>
      </c>
      <c r="W115" s="32">
        <v>2.4069407829291456</v>
      </c>
      <c r="X115" s="32">
        <v>11.083109309869615</v>
      </c>
      <c r="Y115" s="32">
        <v>74.72965199505394</v>
      </c>
      <c r="Z115" s="32">
        <v>44.455303277563445</v>
      </c>
      <c r="AA115" s="32">
        <v>22.978205612155488</v>
      </c>
      <c r="AB115" s="32">
        <v>11.130623866321628</v>
      </c>
      <c r="AC115" s="32">
        <v>19.376118776338412</v>
      </c>
      <c r="AD115" s="32">
        <v>68.94925610356653</v>
      </c>
      <c r="AE115" s="32">
        <v>53.790271448416064</v>
      </c>
      <c r="AF115" s="32" t="s">
        <v>97</v>
      </c>
      <c r="AG115" s="32">
        <v>153.2462701946426</v>
      </c>
      <c r="AH115" s="32">
        <v>18.969549251801052</v>
      </c>
      <c r="AI115" s="32">
        <v>36.44957098458688</v>
      </c>
      <c r="AJ115" s="32">
        <v>39.86902497511564</v>
      </c>
      <c r="AK115" s="32">
        <v>25.92975235120223</v>
      </c>
      <c r="AL115" s="32">
        <v>32.028372631936264</v>
      </c>
      <c r="AM115" s="32">
        <v>130.49409967037838</v>
      </c>
      <c r="AN115" s="32">
        <v>3.2513761847617375</v>
      </c>
      <c r="AO115" s="32">
        <v>3.932722475506074</v>
      </c>
      <c r="AP115" s="32">
        <v>1.9803807462330063</v>
      </c>
      <c r="AQ115" s="32">
        <v>3.206733051949128</v>
      </c>
      <c r="AR115" s="32">
        <v>1.0146001880830053</v>
      </c>
      <c r="AS115" s="32">
        <v>2.3375681809253575</v>
      </c>
      <c r="AT115" s="32">
        <v>1.2694917325766253</v>
      </c>
      <c r="AU115" s="32">
        <v>5.75929796422924</v>
      </c>
      <c r="AV115" s="32">
        <v>149.38198516744202</v>
      </c>
      <c r="AW115" s="32">
        <v>3.477833740576131</v>
      </c>
      <c r="AX115" s="32">
        <v>0.21125529488823686</v>
      </c>
      <c r="AY115" s="32">
        <v>0.1751959917362561</v>
      </c>
      <c r="AZ115" s="32">
        <v>113.12746271207205</v>
      </c>
      <c r="BA115" s="32">
        <v>4.017638260637303</v>
      </c>
      <c r="BB115" s="32">
        <v>3.018422403504466</v>
      </c>
      <c r="BC115" s="32">
        <v>32.37903228966594</v>
      </c>
      <c r="BD115" s="32">
        <v>0.7037145287627131</v>
      </c>
      <c r="BE115" s="32">
        <v>3.0533431878978328</v>
      </c>
      <c r="BF115" s="32">
        <v>150.19292700674478</v>
      </c>
      <c r="BG115" s="32">
        <v>51.615896106575185</v>
      </c>
      <c r="BH115" s="32">
        <v>69.92826896901694</v>
      </c>
      <c r="BI115" s="32">
        <v>153.2462701946426</v>
      </c>
      <c r="BJ115" s="32">
        <v>70.32370870890871</v>
      </c>
      <c r="BK115" s="32">
        <v>23.614515567727327</v>
      </c>
      <c r="BL115" s="32">
        <v>85.17750318471204</v>
      </c>
      <c r="BM115" s="32">
        <v>68.0687670099307</v>
      </c>
      <c r="BN115" s="32">
        <v>76.97268090339807</v>
      </c>
      <c r="BO115" s="32">
        <v>74.23669690214892</v>
      </c>
      <c r="BP115" s="32">
        <v>138.93870552104653</v>
      </c>
      <c r="BQ115" s="32">
        <v>14.30756467359592</v>
      </c>
      <c r="BR115" s="32">
        <v>142.29096573605668</v>
      </c>
      <c r="BS115" s="32">
        <v>10.955304458585895</v>
      </c>
      <c r="BT115" s="32" t="s">
        <v>97</v>
      </c>
      <c r="BU115" s="32">
        <v>0.9209603041721882</v>
      </c>
      <c r="BV115" s="32">
        <v>16.034471734848577</v>
      </c>
      <c r="BW115" s="32">
        <v>3.4903953749999976</v>
      </c>
      <c r="BX115" s="32">
        <v>0.9616898712121212</v>
      </c>
      <c r="BY115" s="32">
        <v>0.4531666818181818</v>
      </c>
      <c r="BZ115" s="32">
        <v>0.9078641363636364</v>
      </c>
      <c r="CA115" s="32" t="s">
        <v>97</v>
      </c>
    </row>
    <row r="116" spans="1:79" ht="15">
      <c r="A116" s="32" t="s">
        <v>72</v>
      </c>
      <c r="B116" s="32" t="s">
        <v>137</v>
      </c>
      <c r="C116" s="32">
        <v>56.346034447596274</v>
      </c>
      <c r="D116" s="32">
        <v>96.94054021310023</v>
      </c>
      <c r="E116" s="32">
        <v>28.238791628591137</v>
      </c>
      <c r="F116" s="32">
        <v>23.95911479184678</v>
      </c>
      <c r="G116" s="32">
        <v>1.6906769308126077</v>
      </c>
      <c r="H116" s="32">
        <v>5.613233474693451</v>
      </c>
      <c r="I116" s="32">
        <v>201.56192453725436</v>
      </c>
      <c r="J116" s="32">
        <v>28.092541365344946</v>
      </c>
      <c r="K116" s="32">
        <v>179.08261664660247</v>
      </c>
      <c r="L116" s="32">
        <v>113.66987953054735</v>
      </c>
      <c r="M116" s="32">
        <v>93.50527848139913</v>
      </c>
      <c r="N116" s="32">
        <v>70.7289969125095</v>
      </c>
      <c r="O116" s="32">
        <v>136.44616109943723</v>
      </c>
      <c r="P116" s="32">
        <v>151.16540333978517</v>
      </c>
      <c r="Q116" s="32">
        <v>56.00975467216197</v>
      </c>
      <c r="R116" s="32">
        <v>44.49824140994538</v>
      </c>
      <c r="S116" s="32">
        <v>4.460329119235353</v>
      </c>
      <c r="T116" s="32">
        <v>121.83720026106897</v>
      </c>
      <c r="U116" s="32">
        <v>7.823215718336307</v>
      </c>
      <c r="V116" s="32">
        <v>46.86878164384637</v>
      </c>
      <c r="W116" s="32">
        <v>5.7669963839473395</v>
      </c>
      <c r="X116" s="32">
        <v>1.5228043308586965</v>
      </c>
      <c r="Y116" s="32">
        <v>67.13022417786863</v>
      </c>
      <c r="Z116" s="32">
        <v>94.09428942374043</v>
      </c>
      <c r="AA116" s="32">
        <v>44.427840079479054</v>
      </c>
      <c r="AB116" s="32">
        <v>26.25049498056624</v>
      </c>
      <c r="AC116" s="32">
        <v>57.000442131400014</v>
      </c>
      <c r="AD116" s="32">
        <v>103.94938057313932</v>
      </c>
      <c r="AE116" s="32">
        <v>19.974840326841285</v>
      </c>
      <c r="AF116" s="32">
        <v>188.20560876014653</v>
      </c>
      <c r="AG116" s="32">
        <v>18.969549251801052</v>
      </c>
      <c r="AH116" s="32">
        <v>207.17515801194773</v>
      </c>
      <c r="AI116" s="32" t="s">
        <v>97</v>
      </c>
      <c r="AJ116" s="32" t="s">
        <v>97</v>
      </c>
      <c r="AK116" s="32" t="s">
        <v>97</v>
      </c>
      <c r="AL116" s="32" t="s">
        <v>97</v>
      </c>
      <c r="AM116" s="32">
        <v>149.12172202507796</v>
      </c>
      <c r="AN116" s="32">
        <v>13.150780480049404</v>
      </c>
      <c r="AO116" s="32">
        <v>7.3857430068128425</v>
      </c>
      <c r="AP116" s="32">
        <v>8.605266377770317</v>
      </c>
      <c r="AQ116" s="32">
        <v>5.589886464105718</v>
      </c>
      <c r="AR116" s="32">
        <v>1.2892602148456083</v>
      </c>
      <c r="AS116" s="32">
        <v>6.382837967518254</v>
      </c>
      <c r="AT116" s="32">
        <v>2.2430267205829173</v>
      </c>
      <c r="AU116" s="32">
        <v>13.406634755184037</v>
      </c>
      <c r="AV116" s="32">
        <v>193.94529174319914</v>
      </c>
      <c r="AW116" s="32">
        <v>12.924601638927987</v>
      </c>
      <c r="AX116" s="32" t="s">
        <v>97</v>
      </c>
      <c r="AY116" s="32">
        <v>0.3052646298204508</v>
      </c>
      <c r="AZ116" s="32">
        <v>136.5200057453353</v>
      </c>
      <c r="BA116" s="32">
        <v>0.5056396658888305</v>
      </c>
      <c r="BB116" s="32">
        <v>12.509292862280192</v>
      </c>
      <c r="BC116" s="32">
        <v>54.51421677464796</v>
      </c>
      <c r="BD116" s="32">
        <v>3.1260029637945137</v>
      </c>
      <c r="BE116" s="32">
        <v>0.5948338524577281</v>
      </c>
      <c r="BF116" s="32">
        <v>206.58032415949</v>
      </c>
      <c r="BG116" s="32">
        <v>67.30840115986064</v>
      </c>
      <c r="BH116" s="32">
        <v>106.80435636361139</v>
      </c>
      <c r="BI116" s="32">
        <v>207.17515801194773</v>
      </c>
      <c r="BJ116" s="32">
        <v>118.30299455331144</v>
      </c>
      <c r="BK116" s="32">
        <v>41.38868876509565</v>
      </c>
      <c r="BL116" s="32">
        <v>196.55820945222888</v>
      </c>
      <c r="BM116" s="32">
        <v>10.616948559718868</v>
      </c>
      <c r="BN116" s="32">
        <v>187.5252575097203</v>
      </c>
      <c r="BO116" s="32">
        <v>18.181395816486358</v>
      </c>
      <c r="BP116" s="32">
        <v>202.13886984536262</v>
      </c>
      <c r="BQ116" s="32">
        <v>5.036288166585153</v>
      </c>
      <c r="BR116" s="32">
        <v>200.54830628294883</v>
      </c>
      <c r="BS116" s="32">
        <v>6.62685172899895</v>
      </c>
      <c r="BT116" s="32" t="s">
        <v>97</v>
      </c>
      <c r="BU116" s="32">
        <v>0.9109648318844422</v>
      </c>
      <c r="BV116" s="32">
        <v>26.841746636363673</v>
      </c>
      <c r="BW116" s="32">
        <v>6.6295182689393926</v>
      </c>
      <c r="BX116" s="32">
        <v>2.2309541742424237</v>
      </c>
      <c r="BY116" s="32">
        <v>0.5713207386363637</v>
      </c>
      <c r="BZ116" s="32">
        <v>2.1695725833333324</v>
      </c>
      <c r="CA116" s="32" t="s">
        <v>97</v>
      </c>
    </row>
    <row r="117" spans="2:79" ht="15">
      <c r="B117" s="32" t="s">
        <v>138</v>
      </c>
      <c r="C117" s="32">
        <v>50.15489001625713</v>
      </c>
      <c r="D117" s="32">
        <v>69.48423967549685</v>
      </c>
      <c r="E117" s="32">
        <v>43.383660898935176</v>
      </c>
      <c r="F117" s="32">
        <v>26.17047342561262</v>
      </c>
      <c r="G117" s="32">
        <v>25.09459448240004</v>
      </c>
      <c r="H117" s="32">
        <v>74.8566778931335</v>
      </c>
      <c r="I117" s="32">
        <v>139.431180605568</v>
      </c>
      <c r="J117" s="32">
        <v>55.37263934476624</v>
      </c>
      <c r="K117" s="32">
        <v>158.9152191539355</v>
      </c>
      <c r="L117" s="32">
        <v>183.8526812403235</v>
      </c>
      <c r="M117" s="32">
        <v>30.43517725837816</v>
      </c>
      <c r="N117" s="32">
        <v>138.0458414290745</v>
      </c>
      <c r="O117" s="32">
        <v>76.24201706962725</v>
      </c>
      <c r="P117" s="32">
        <v>203.29010591398043</v>
      </c>
      <c r="Q117" s="32">
        <v>10.997752584721143</v>
      </c>
      <c r="R117" s="32">
        <v>46.447775896368924</v>
      </c>
      <c r="S117" s="32">
        <v>4.5011702194341385</v>
      </c>
      <c r="T117" s="32">
        <v>131.22842621221514</v>
      </c>
      <c r="U117" s="32">
        <v>4.0881535261369315</v>
      </c>
      <c r="V117" s="32">
        <v>49.77813094617013</v>
      </c>
      <c r="W117" s="32">
        <v>4.927721561750157</v>
      </c>
      <c r="X117" s="32">
        <v>2.079577925047825</v>
      </c>
      <c r="Y117" s="32">
        <v>72.45979142340383</v>
      </c>
      <c r="Z117" s="32">
        <v>96.47878830368293</v>
      </c>
      <c r="AA117" s="32">
        <v>43.26970084656733</v>
      </c>
      <c r="AB117" s="32">
        <v>17.011151025864866</v>
      </c>
      <c r="AC117" s="32">
        <v>34.07394608819618</v>
      </c>
      <c r="AD117" s="32">
        <v>126.84416976822914</v>
      </c>
      <c r="AE117" s="32">
        <v>36.358591616411466</v>
      </c>
      <c r="AF117" s="32">
        <v>177.83828751411463</v>
      </c>
      <c r="AG117" s="32">
        <v>36.44957098458688</v>
      </c>
      <c r="AH117" s="32" t="s">
        <v>97</v>
      </c>
      <c r="AI117" s="32">
        <v>214.28785849870164</v>
      </c>
      <c r="AJ117" s="32" t="s">
        <v>97</v>
      </c>
      <c r="AK117" s="32" t="s">
        <v>97</v>
      </c>
      <c r="AL117" s="32" t="s">
        <v>97</v>
      </c>
      <c r="AM117" s="32">
        <v>167.7498931542969</v>
      </c>
      <c r="AN117" s="32">
        <v>12.515238425807528</v>
      </c>
      <c r="AO117" s="32">
        <v>11.408029126632245</v>
      </c>
      <c r="AP117" s="32">
        <v>5.470345381273074</v>
      </c>
      <c r="AQ117" s="32">
        <v>2.434955481398934</v>
      </c>
      <c r="AR117" s="32">
        <v>1.1417422321336763</v>
      </c>
      <c r="AS117" s="32">
        <v>2.8751008170573007</v>
      </c>
      <c r="AT117" s="32">
        <v>3.2017636629690167</v>
      </c>
      <c r="AU117" s="32">
        <v>7.49079021713272</v>
      </c>
      <c r="AV117" s="32">
        <v>201.38802981502633</v>
      </c>
      <c r="AW117" s="32">
        <v>12.544303230925166</v>
      </c>
      <c r="AX117" s="32">
        <v>0.21125529488823686</v>
      </c>
      <c r="AY117" s="32">
        <v>0.14427015786199782</v>
      </c>
      <c r="AZ117" s="32">
        <v>145.24356700169562</v>
      </c>
      <c r="BA117" s="32">
        <v>2.3652967051086464</v>
      </c>
      <c r="BB117" s="32">
        <v>12.551953330869022</v>
      </c>
      <c r="BC117" s="32">
        <v>53.97369658068258</v>
      </c>
      <c r="BD117" s="32">
        <v>0.15334488034591195</v>
      </c>
      <c r="BE117" s="32">
        <v>0.6618302293212672</v>
      </c>
      <c r="BF117" s="32">
        <v>213.62602826938038</v>
      </c>
      <c r="BG117" s="32">
        <v>66.80879259694912</v>
      </c>
      <c r="BH117" s="32">
        <v>113.42194628836918</v>
      </c>
      <c r="BI117" s="32">
        <v>214.28785849870164</v>
      </c>
      <c r="BJ117" s="32">
        <v>118.85411333768238</v>
      </c>
      <c r="BK117" s="32">
        <v>39.109656290569525</v>
      </c>
      <c r="BL117" s="32">
        <v>196.3452036526337</v>
      </c>
      <c r="BM117" s="32">
        <v>17.94265484606785</v>
      </c>
      <c r="BN117" s="32">
        <v>188.0030738533305</v>
      </c>
      <c r="BO117" s="32">
        <v>25.067812947061327</v>
      </c>
      <c r="BP117" s="32">
        <v>210.40807157135106</v>
      </c>
      <c r="BQ117" s="32">
        <v>3.879786927350481</v>
      </c>
      <c r="BR117" s="32">
        <v>206.14778788169545</v>
      </c>
      <c r="BS117" s="32">
        <v>8.140070617006241</v>
      </c>
      <c r="BT117" s="32" t="s">
        <v>97</v>
      </c>
      <c r="BU117" s="32">
        <v>1.4369924963556853</v>
      </c>
      <c r="BV117" s="32">
        <v>29.54509191666663</v>
      </c>
      <c r="BW117" s="32">
        <v>7.629452924242423</v>
      </c>
      <c r="BX117" s="32">
        <v>2.306853507575757</v>
      </c>
      <c r="BY117" s="32">
        <v>0.5101606628787878</v>
      </c>
      <c r="BZ117" s="32">
        <v>1.990237651515151</v>
      </c>
      <c r="CA117" s="32" t="s">
        <v>97</v>
      </c>
    </row>
    <row r="118" spans="2:79" ht="15">
      <c r="B118" s="32" t="s">
        <v>139</v>
      </c>
      <c r="C118" s="32">
        <v>38.188922341699005</v>
      </c>
      <c r="D118" s="32">
        <v>37.86272287449256</v>
      </c>
      <c r="E118" s="32">
        <v>36.83678853304576</v>
      </c>
      <c r="F118" s="32">
        <v>16.321714548206774</v>
      </c>
      <c r="G118" s="32">
        <v>73.48342362229691</v>
      </c>
      <c r="H118" s="32">
        <v>136.11906348306098</v>
      </c>
      <c r="I118" s="32">
        <v>66.57450843667996</v>
      </c>
      <c r="J118" s="32">
        <v>103.35975163064244</v>
      </c>
      <c r="K118" s="32">
        <v>99.33382028909847</v>
      </c>
      <c r="L118" s="32">
        <v>197.3736461177804</v>
      </c>
      <c r="M118" s="32">
        <v>5.319925801960918</v>
      </c>
      <c r="N118" s="32">
        <v>165.88472108116406</v>
      </c>
      <c r="O118" s="32">
        <v>36.80885083857748</v>
      </c>
      <c r="P118" s="32">
        <v>201.6283442368159</v>
      </c>
      <c r="Q118" s="32">
        <v>1.0652276829253575</v>
      </c>
      <c r="R118" s="32">
        <v>38.29389480460531</v>
      </c>
      <c r="S118" s="32">
        <v>2.6281201783770642</v>
      </c>
      <c r="T118" s="32">
        <v>135.92125814468588</v>
      </c>
      <c r="U118" s="32">
        <v>2.024649300734526</v>
      </c>
      <c r="V118" s="32">
        <v>41.689491320834755</v>
      </c>
      <c r="W118" s="32">
        <v>3.2565226985422724</v>
      </c>
      <c r="X118" s="32">
        <v>2.6693457666275533</v>
      </c>
      <c r="Y118" s="32">
        <v>79.7933472111568</v>
      </c>
      <c r="Z118" s="32">
        <v>81.4672442328009</v>
      </c>
      <c r="AA118" s="32">
        <v>38.76363470915578</v>
      </c>
      <c r="AB118" s="32">
        <v>6.375399900289913</v>
      </c>
      <c r="AC118" s="32">
        <v>15.41642150674951</v>
      </c>
      <c r="AD118" s="32">
        <v>113.91463801442268</v>
      </c>
      <c r="AE118" s="32">
        <v>66.98711249827905</v>
      </c>
      <c r="AF118" s="32">
        <v>162.8245469446253</v>
      </c>
      <c r="AG118" s="32">
        <v>39.86902497511564</v>
      </c>
      <c r="AH118" s="32" t="s">
        <v>97</v>
      </c>
      <c r="AI118" s="32" t="s">
        <v>97</v>
      </c>
      <c r="AJ118" s="32">
        <v>202.69357191974134</v>
      </c>
      <c r="AK118" s="32" t="s">
        <v>97</v>
      </c>
      <c r="AL118" s="32" t="s">
        <v>97</v>
      </c>
      <c r="AM118" s="32">
        <v>159.36332552866043</v>
      </c>
      <c r="AN118" s="32">
        <v>17.052191194279622</v>
      </c>
      <c r="AO118" s="32">
        <v>7.647640243155171</v>
      </c>
      <c r="AP118" s="32">
        <v>3.3774473070198625</v>
      </c>
      <c r="AQ118" s="32">
        <v>3.168527821562848</v>
      </c>
      <c r="AR118" s="32">
        <v>1.530082876032</v>
      </c>
      <c r="AS118" s="32">
        <v>2.5030178581537563</v>
      </c>
      <c r="AT118" s="32">
        <v>2.9873174582470603</v>
      </c>
      <c r="AU118" s="32">
        <v>5.06402163263028</v>
      </c>
      <c r="AV118" s="32">
        <v>185.64138072546191</v>
      </c>
      <c r="AW118" s="32">
        <v>17.052191194279622</v>
      </c>
      <c r="AX118" s="32" t="s">
        <v>97</v>
      </c>
      <c r="AY118" s="32" t="s">
        <v>97</v>
      </c>
      <c r="AZ118" s="32">
        <v>130.40404137894382</v>
      </c>
      <c r="BA118" s="32">
        <v>4.032153890865007</v>
      </c>
      <c r="BB118" s="32">
        <v>16.51511001766433</v>
      </c>
      <c r="BC118" s="32">
        <v>51.03675900453762</v>
      </c>
      <c r="BD118" s="32">
        <v>0.7055076277300011</v>
      </c>
      <c r="BE118" s="32">
        <v>1.8729076566126166</v>
      </c>
      <c r="BF118" s="32">
        <v>200.82066426312872</v>
      </c>
      <c r="BG118" s="32">
        <v>63.080649578064595</v>
      </c>
      <c r="BH118" s="32">
        <v>101.52337717343258</v>
      </c>
      <c r="BI118" s="32">
        <v>202.69357191974134</v>
      </c>
      <c r="BJ118" s="32">
        <v>109.75369800892807</v>
      </c>
      <c r="BK118" s="32">
        <v>28.960068873787893</v>
      </c>
      <c r="BL118" s="32">
        <v>183.7301879442375</v>
      </c>
      <c r="BM118" s="32">
        <v>18.963383975503575</v>
      </c>
      <c r="BN118" s="32">
        <v>172.57967596654623</v>
      </c>
      <c r="BO118" s="32">
        <v>29.21233165239832</v>
      </c>
      <c r="BP118" s="32">
        <v>197.71601333484662</v>
      </c>
      <c r="BQ118" s="32">
        <v>4.9775585848946715</v>
      </c>
      <c r="BR118" s="32">
        <v>197.20663743576017</v>
      </c>
      <c r="BS118" s="32">
        <v>5.486934483981132</v>
      </c>
      <c r="BT118" s="32" t="s">
        <v>97</v>
      </c>
      <c r="BU118" s="32">
        <v>1.3185006108335544</v>
      </c>
      <c r="BV118" s="32">
        <v>21.858594848484742</v>
      </c>
      <c r="BW118" s="32">
        <v>4.896984840909086</v>
      </c>
      <c r="BX118" s="32">
        <v>0.9696089090909091</v>
      </c>
      <c r="BY118" s="32">
        <v>0.455353178030303</v>
      </c>
      <c r="BZ118" s="32">
        <v>1.6068002689393943</v>
      </c>
      <c r="CA118" s="32" t="s">
        <v>97</v>
      </c>
    </row>
    <row r="119" spans="2:79" ht="15">
      <c r="B119" s="32" t="s">
        <v>140</v>
      </c>
      <c r="C119" s="32">
        <v>24.666366975506758</v>
      </c>
      <c r="D119" s="32">
        <v>22.811614367855178</v>
      </c>
      <c r="E119" s="32">
        <v>25.998902983631417</v>
      </c>
      <c r="F119" s="32">
        <v>7.775658520707404</v>
      </c>
      <c r="G119" s="32">
        <v>95.32587593659318</v>
      </c>
      <c r="H119" s="32">
        <v>147.70432209409367</v>
      </c>
      <c r="I119" s="32">
        <v>28.874096690200542</v>
      </c>
      <c r="J119" s="32">
        <v>123.44472112817216</v>
      </c>
      <c r="K119" s="32">
        <v>53.13369765612213</v>
      </c>
      <c r="L119" s="32">
        <v>175.44764621930014</v>
      </c>
      <c r="M119" s="32">
        <v>1.130772564994245</v>
      </c>
      <c r="N119" s="32">
        <v>150.4295283397694</v>
      </c>
      <c r="O119" s="32">
        <v>26.148890444524568</v>
      </c>
      <c r="P119" s="32">
        <v>176.4332091735356</v>
      </c>
      <c r="Q119" s="32">
        <v>0.14520961075878952</v>
      </c>
      <c r="R119" s="32">
        <v>32.837469541317674</v>
      </c>
      <c r="S119" s="32">
        <v>1.634054340206733</v>
      </c>
      <c r="T119" s="32">
        <v>118.24456297631055</v>
      </c>
      <c r="U119" s="32">
        <v>0.9441919000267359</v>
      </c>
      <c r="V119" s="32">
        <v>36.14422621884008</v>
      </c>
      <c r="W119" s="32">
        <v>1.8903620402928718</v>
      </c>
      <c r="X119" s="32">
        <v>2.0749759315022636</v>
      </c>
      <c r="Y119" s="32">
        <v>78.32629693822251</v>
      </c>
      <c r="Z119" s="32">
        <v>76.36724945574386</v>
      </c>
      <c r="AA119" s="32">
        <v>19.80989645882555</v>
      </c>
      <c r="AB119" s="32">
        <v>2.0126658449933577</v>
      </c>
      <c r="AC119" s="32">
        <v>8.058117290786528</v>
      </c>
      <c r="AD119" s="32">
        <v>95.7384038542949</v>
      </c>
      <c r="AE119" s="32">
        <v>70.76923179421948</v>
      </c>
      <c r="AF119" s="32">
        <v>150.64866643309162</v>
      </c>
      <c r="AG119" s="32">
        <v>25.92975235120223</v>
      </c>
      <c r="AH119" s="32" t="s">
        <v>97</v>
      </c>
      <c r="AI119" s="32" t="s">
        <v>97</v>
      </c>
      <c r="AJ119" s="32" t="s">
        <v>97</v>
      </c>
      <c r="AK119" s="32">
        <v>176.57841878429437</v>
      </c>
      <c r="AL119" s="32" t="s">
        <v>97</v>
      </c>
      <c r="AM119" s="32">
        <v>142.11314462716868</v>
      </c>
      <c r="AN119" s="32">
        <v>11.22030261825484</v>
      </c>
      <c r="AO119" s="32">
        <v>6.119831163676527</v>
      </c>
      <c r="AP119" s="32">
        <v>4.959218124813337</v>
      </c>
      <c r="AQ119" s="32">
        <v>2.5889960341633067</v>
      </c>
      <c r="AR119" s="32">
        <v>2.574770528632574</v>
      </c>
      <c r="AS119" s="32">
        <v>1.823542373092229</v>
      </c>
      <c r="AT119" s="32">
        <v>1.7447908325372583</v>
      </c>
      <c r="AU119" s="32">
        <v>3.433822481955614</v>
      </c>
      <c r="AV119" s="32">
        <v>164.9514868844673</v>
      </c>
      <c r="AW119" s="32">
        <v>11.481722289068214</v>
      </c>
      <c r="AX119" s="32" t="s">
        <v>97</v>
      </c>
      <c r="AY119" s="32">
        <v>0.14520961075878952</v>
      </c>
      <c r="AZ119" s="32">
        <v>124.20479928183316</v>
      </c>
      <c r="BA119" s="32">
        <v>1.5728865399446728</v>
      </c>
      <c r="BB119" s="32">
        <v>11.319315499947164</v>
      </c>
      <c r="BC119" s="32">
        <v>39.07655212417887</v>
      </c>
      <c r="BD119" s="32">
        <v>0.4048653383903444</v>
      </c>
      <c r="BE119" s="32">
        <v>1.478503316241511</v>
      </c>
      <c r="BF119" s="32">
        <v>175.0999154680528</v>
      </c>
      <c r="BG119" s="32">
        <v>57.23870182661139</v>
      </c>
      <c r="BH119" s="32">
        <v>80.7039603661515</v>
      </c>
      <c r="BI119" s="32">
        <v>176.57841878429437</v>
      </c>
      <c r="BJ119" s="32">
        <v>95.75896576243319</v>
      </c>
      <c r="BK119" s="32">
        <v>14.284670033778955</v>
      </c>
      <c r="BL119" s="32">
        <v>167.0762559382835</v>
      </c>
      <c r="BM119" s="32">
        <v>9.502162846010837</v>
      </c>
      <c r="BN119" s="32">
        <v>158.54031660958944</v>
      </c>
      <c r="BO119" s="32">
        <v>17.44865712322482</v>
      </c>
      <c r="BP119" s="32">
        <v>175.50852789749328</v>
      </c>
      <c r="BQ119" s="32">
        <v>1.0698908868011252</v>
      </c>
      <c r="BR119" s="32">
        <v>170.33109163075287</v>
      </c>
      <c r="BS119" s="32">
        <v>6.247327153541474</v>
      </c>
      <c r="BT119" s="32" t="s">
        <v>97</v>
      </c>
      <c r="BU119" s="32">
        <v>0.7880151332295255</v>
      </c>
      <c r="BV119" s="32">
        <v>20.847243018939402</v>
      </c>
      <c r="BW119" s="32">
        <v>3.6902206515151494</v>
      </c>
      <c r="BX119" s="32">
        <v>0.9706166098484849</v>
      </c>
      <c r="BY119" s="32">
        <v>0.2583327083333333</v>
      </c>
      <c r="BZ119" s="32">
        <v>1.4820155037878797</v>
      </c>
      <c r="CA119" s="32" t="s">
        <v>97</v>
      </c>
    </row>
    <row r="120" spans="2:79" ht="15">
      <c r="B120" s="32" t="s">
        <v>141</v>
      </c>
      <c r="C120" s="32">
        <v>8.757856881345948</v>
      </c>
      <c r="D120" s="32">
        <v>17.385684664040777</v>
      </c>
      <c r="E120" s="32">
        <v>28.307039057056496</v>
      </c>
      <c r="F120" s="32">
        <v>16.888472729312777</v>
      </c>
      <c r="G120" s="32">
        <v>92.58332902548788</v>
      </c>
      <c r="H120" s="32">
        <v>155.6672783497059</v>
      </c>
      <c r="I120" s="32">
        <v>8.255104007538</v>
      </c>
      <c r="J120" s="32">
        <v>150.71627242103193</v>
      </c>
      <c r="K120" s="32">
        <v>13.206109936211803</v>
      </c>
      <c r="L120" s="32">
        <v>163.57180592325986</v>
      </c>
      <c r="M120" s="32">
        <v>0.3505764339840506</v>
      </c>
      <c r="N120" s="32">
        <v>163.53439829417488</v>
      </c>
      <c r="O120" s="32">
        <v>0.38798406306898536</v>
      </c>
      <c r="P120" s="32">
        <v>163.83435076856463</v>
      </c>
      <c r="Q120" s="32">
        <v>0.08803158867924528</v>
      </c>
      <c r="R120" s="32">
        <v>35.74144962955442</v>
      </c>
      <c r="S120" s="32">
        <v>1.3204958416401629</v>
      </c>
      <c r="T120" s="32">
        <v>107.65470202326053</v>
      </c>
      <c r="U120" s="32">
        <v>0.3789475139541638</v>
      </c>
      <c r="V120" s="32">
        <v>38.45658639206664</v>
      </c>
      <c r="W120" s="32">
        <v>2.831041009214595</v>
      </c>
      <c r="X120" s="32">
        <v>3.352725828953797</v>
      </c>
      <c r="Y120" s="32">
        <v>86.9680460059593</v>
      </c>
      <c r="Z120" s="32">
        <v>60.709904189187434</v>
      </c>
      <c r="AA120" s="32">
        <v>12.891706333143507</v>
      </c>
      <c r="AB120" s="32">
        <v>2.0590668431217716</v>
      </c>
      <c r="AC120" s="32">
        <v>3.991569065167827</v>
      </c>
      <c r="AD120" s="32">
        <v>57.66188833116595</v>
      </c>
      <c r="AE120" s="32">
        <v>100.20985811778844</v>
      </c>
      <c r="AF120" s="32">
        <v>131.89400972530746</v>
      </c>
      <c r="AG120" s="32">
        <v>32.028372631936264</v>
      </c>
      <c r="AH120" s="32" t="s">
        <v>97</v>
      </c>
      <c r="AI120" s="32" t="s">
        <v>97</v>
      </c>
      <c r="AJ120" s="32" t="s">
        <v>97</v>
      </c>
      <c r="AK120" s="32" t="s">
        <v>97</v>
      </c>
      <c r="AL120" s="32">
        <v>163.9223823572439</v>
      </c>
      <c r="AM120" s="32">
        <v>142.99667290664857</v>
      </c>
      <c r="AN120" s="32">
        <v>2.1730365375660363</v>
      </c>
      <c r="AO120" s="32">
        <v>1.7619391434065852</v>
      </c>
      <c r="AP120" s="32">
        <v>3.381715996676361</v>
      </c>
      <c r="AQ120" s="32">
        <v>5.7961960511275485</v>
      </c>
      <c r="AR120" s="32">
        <v>2.971438027532719</v>
      </c>
      <c r="AS120" s="32">
        <v>1.3228125716315888</v>
      </c>
      <c r="AT120" s="32">
        <v>0.8773420179396583</v>
      </c>
      <c r="AU120" s="32">
        <v>2.641229104714701</v>
      </c>
      <c r="AV120" s="32">
        <v>161.81758881302093</v>
      </c>
      <c r="AW120" s="32">
        <v>1.9741669608896513</v>
      </c>
      <c r="AX120" s="32" t="s">
        <v>97</v>
      </c>
      <c r="AY120" s="32">
        <v>0.13062658333333335</v>
      </c>
      <c r="AZ120" s="32">
        <v>120.09811256010165</v>
      </c>
      <c r="BA120" s="32">
        <v>2.9755622650997813</v>
      </c>
      <c r="BB120" s="32">
        <v>1.7284410234442742</v>
      </c>
      <c r="BC120" s="32">
        <v>38.595238427806265</v>
      </c>
      <c r="BD120" s="32">
        <v>0.5250280807918052</v>
      </c>
      <c r="BE120" s="32">
        <v>2.3632370215457703</v>
      </c>
      <c r="BF120" s="32">
        <v>161.5591453356981</v>
      </c>
      <c r="BG120" s="32">
        <v>66.82813703649094</v>
      </c>
      <c r="BH120" s="32">
        <v>51.406788818409446</v>
      </c>
      <c r="BI120" s="32">
        <v>163.9223823572439</v>
      </c>
      <c r="BJ120" s="32">
        <v>84.26421123267559</v>
      </c>
      <c r="BK120" s="32">
        <v>13.069788945082424</v>
      </c>
      <c r="BL120" s="32">
        <v>149.79184912285118</v>
      </c>
      <c r="BM120" s="32">
        <v>14.130533234392672</v>
      </c>
      <c r="BN120" s="32">
        <v>145.19316136747844</v>
      </c>
      <c r="BO120" s="32">
        <v>18.021207895848107</v>
      </c>
      <c r="BP120" s="32">
        <v>162.48331936591768</v>
      </c>
      <c r="BQ120" s="32">
        <v>1.4390629913262072</v>
      </c>
      <c r="BR120" s="32">
        <v>155.49273141481873</v>
      </c>
      <c r="BS120" s="32">
        <v>8.429650942425052</v>
      </c>
      <c r="BT120" s="32" t="s">
        <v>97</v>
      </c>
      <c r="BU120" s="32">
        <v>0.9256266618230408</v>
      </c>
      <c r="BV120" s="32">
        <v>19.891367147727305</v>
      </c>
      <c r="BW120" s="32">
        <v>2.9782014734848485</v>
      </c>
      <c r="BX120" s="32">
        <v>0.7805177159090909</v>
      </c>
      <c r="BY120" s="32">
        <v>0.3907991553030303</v>
      </c>
      <c r="BZ120" s="32">
        <v>1.3597607121212127</v>
      </c>
      <c r="CA120" s="32" t="s">
        <v>97</v>
      </c>
    </row>
    <row r="121" spans="1:79" ht="15">
      <c r="A121" s="32" t="s">
        <v>1</v>
      </c>
      <c r="B121" s="32" t="s">
        <v>142</v>
      </c>
      <c r="C121" s="32">
        <v>69.93649312223644</v>
      </c>
      <c r="D121" s="32">
        <v>221.48923223294562</v>
      </c>
      <c r="E121" s="32">
        <v>144.80714549773035</v>
      </c>
      <c r="F121" s="32">
        <v>69.76790975138313</v>
      </c>
      <c r="G121" s="32">
        <v>255.34397763755894</v>
      </c>
      <c r="H121" s="32">
        <v>432.923198621372</v>
      </c>
      <c r="I121" s="32">
        <v>328.42155962046104</v>
      </c>
      <c r="J121" s="32">
        <v>373.27747534905797</v>
      </c>
      <c r="K121" s="32">
        <v>388.0672828927759</v>
      </c>
      <c r="L121" s="32">
        <v>666.4739654593208</v>
      </c>
      <c r="M121" s="32">
        <v>94.87079278252828</v>
      </c>
      <c r="N121" s="32">
        <v>563.1539928715339</v>
      </c>
      <c r="O121" s="32">
        <v>198.19076537030776</v>
      </c>
      <c r="P121" s="32">
        <v>708.9939726529677</v>
      </c>
      <c r="Q121" s="32">
        <v>52.35078558888474</v>
      </c>
      <c r="R121" s="32">
        <v>157.3818974836675</v>
      </c>
      <c r="S121" s="32">
        <v>10.910130398462764</v>
      </c>
      <c r="T121" s="32">
        <v>486.37887281467135</v>
      </c>
      <c r="U121" s="32">
        <v>10.496195557720652</v>
      </c>
      <c r="V121" s="32">
        <v>169.44477744108184</v>
      </c>
      <c r="W121" s="32">
        <v>14.258944932456487</v>
      </c>
      <c r="X121" s="32">
        <v>9.855169545058223</v>
      </c>
      <c r="Y121" s="32">
        <v>321.98286121548676</v>
      </c>
      <c r="Z121" s="32">
        <v>316.01415083179126</v>
      </c>
      <c r="AA121" s="32">
        <v>113.49257664950153</v>
      </c>
      <c r="AB121" s="32">
        <v>40.05577943592701</v>
      </c>
      <c r="AC121" s="32">
        <v>89.54000466546267</v>
      </c>
      <c r="AD121" s="32">
        <v>396.5116707055854</v>
      </c>
      <c r="AE121" s="32">
        <v>235.2373034348701</v>
      </c>
      <c r="AF121" s="32">
        <v>630.8506585714705</v>
      </c>
      <c r="AG121" s="32">
        <v>130.49409967037838</v>
      </c>
      <c r="AH121" s="32">
        <v>149.12172202507796</v>
      </c>
      <c r="AI121" s="32">
        <v>167.7498931542969</v>
      </c>
      <c r="AJ121" s="32">
        <v>159.36332552866043</v>
      </c>
      <c r="AK121" s="32">
        <v>142.11314462716868</v>
      </c>
      <c r="AL121" s="32">
        <v>142.99667290664857</v>
      </c>
      <c r="AM121" s="32">
        <v>761.3447582418612</v>
      </c>
      <c r="AN121" s="32" t="s">
        <v>97</v>
      </c>
      <c r="AO121" s="32" t="s">
        <v>97</v>
      </c>
      <c r="AP121" s="32" t="s">
        <v>97</v>
      </c>
      <c r="AQ121" s="32" t="s">
        <v>97</v>
      </c>
      <c r="AR121" s="32" t="s">
        <v>97</v>
      </c>
      <c r="AS121" s="32" t="s">
        <v>97</v>
      </c>
      <c r="AT121" s="32" t="s">
        <v>97</v>
      </c>
      <c r="AU121" s="32" t="s">
        <v>97</v>
      </c>
      <c r="AV121" s="32">
        <v>761.3447582418612</v>
      </c>
      <c r="AW121" s="32" t="s">
        <v>97</v>
      </c>
      <c r="AX121" s="32" t="s">
        <v>97</v>
      </c>
      <c r="AY121" s="32" t="s">
        <v>97</v>
      </c>
      <c r="AZ121" s="32">
        <v>555.0859317129373</v>
      </c>
      <c r="BA121" s="32">
        <v>9.592526902183426</v>
      </c>
      <c r="BB121" s="32">
        <v>0.34242455999480736</v>
      </c>
      <c r="BC121" s="32">
        <v>195.31218153277314</v>
      </c>
      <c r="BD121" s="32">
        <v>1.0116935339500388</v>
      </c>
      <c r="BE121" s="32">
        <v>4.673938524296508</v>
      </c>
      <c r="BF121" s="32">
        <v>756.6708197175648</v>
      </c>
      <c r="BG121" s="32">
        <v>257.0677374690864</v>
      </c>
      <c r="BH121" s="32">
        <v>349.14091087478795</v>
      </c>
      <c r="BI121" s="32">
        <v>761.3447582418612</v>
      </c>
      <c r="BJ121" s="32">
        <v>408.5625148334074</v>
      </c>
      <c r="BK121" s="32">
        <v>109.00732603649611</v>
      </c>
      <c r="BL121" s="32">
        <v>700.369545374815</v>
      </c>
      <c r="BM121" s="32">
        <v>60.97521286704051</v>
      </c>
      <c r="BN121" s="32">
        <v>671.9877182660224</v>
      </c>
      <c r="BO121" s="32">
        <v>85.48709664097676</v>
      </c>
      <c r="BP121" s="32">
        <v>750.0271467228339</v>
      </c>
      <c r="BQ121" s="32">
        <v>11.317611519027157</v>
      </c>
      <c r="BR121" s="32">
        <v>735.3399432970325</v>
      </c>
      <c r="BS121" s="32">
        <v>26.00481494482731</v>
      </c>
      <c r="BT121" s="32" t="s">
        <v>97</v>
      </c>
      <c r="BU121" s="32">
        <v>4.338062111756778</v>
      </c>
      <c r="BV121" s="32">
        <v>95.07393759469848</v>
      </c>
      <c r="BW121" s="32">
        <v>19.174294912878775</v>
      </c>
      <c r="BX121" s="32">
        <v>5.7891339583333306</v>
      </c>
      <c r="BY121" s="32">
        <v>1.9963007916666682</v>
      </c>
      <c r="BZ121" s="32">
        <v>6.808967113636362</v>
      </c>
      <c r="CA121" s="32" t="s">
        <v>97</v>
      </c>
    </row>
    <row r="122" spans="2:79" ht="15">
      <c r="B122" s="32" t="s">
        <v>143</v>
      </c>
      <c r="C122" s="32">
        <v>50.79613741608357</v>
      </c>
      <c r="D122" s="32">
        <v>0.328744710774889</v>
      </c>
      <c r="E122" s="32">
        <v>2.7454169339459544</v>
      </c>
      <c r="F122" s="32">
        <v>0.31128042940100364</v>
      </c>
      <c r="G122" s="32">
        <v>1.9299697657520107</v>
      </c>
      <c r="H122" s="32">
        <v>16.195947727157485</v>
      </c>
      <c r="I122" s="32">
        <v>39.91560152879993</v>
      </c>
      <c r="J122" s="32">
        <v>31.726625110698606</v>
      </c>
      <c r="K122" s="32">
        <v>24.384924145258896</v>
      </c>
      <c r="L122" s="32">
        <v>46.11200529981762</v>
      </c>
      <c r="M122" s="32">
        <v>9.99954395613986</v>
      </c>
      <c r="N122" s="32">
        <v>34.60398539418452</v>
      </c>
      <c r="O122" s="32">
        <v>21.507563861773008</v>
      </c>
      <c r="P122" s="32">
        <v>53.98339472008511</v>
      </c>
      <c r="Q122" s="32">
        <v>2.128154535872331</v>
      </c>
      <c r="R122" s="32">
        <v>11.054678662748472</v>
      </c>
      <c r="S122" s="32">
        <v>1.2412008258878875</v>
      </c>
      <c r="T122" s="32">
        <v>33.54047251947857</v>
      </c>
      <c r="U122" s="32">
        <v>1.595048374570493</v>
      </c>
      <c r="V122" s="32">
        <v>12.23733539429057</v>
      </c>
      <c r="W122" s="32">
        <v>1.7521179529640416</v>
      </c>
      <c r="X122" s="32">
        <v>0.13101205714285713</v>
      </c>
      <c r="Y122" s="32">
        <v>14.322849640845199</v>
      </c>
      <c r="Z122" s="32">
        <v>25.158041620407342</v>
      </c>
      <c r="AA122" s="32">
        <v>16.499645937562075</v>
      </c>
      <c r="AB122" s="32">
        <v>4.814511747620837</v>
      </c>
      <c r="AC122" s="32">
        <v>8.751289202307268</v>
      </c>
      <c r="AD122" s="32">
        <v>26.55845455276094</v>
      </c>
      <c r="AE122" s="32">
        <v>15.987293753268421</v>
      </c>
      <c r="AF122" s="32">
        <v>52.860173071195696</v>
      </c>
      <c r="AG122" s="32">
        <v>3.2513761847617375</v>
      </c>
      <c r="AH122" s="32">
        <v>13.150780480049404</v>
      </c>
      <c r="AI122" s="32">
        <v>12.515238425807528</v>
      </c>
      <c r="AJ122" s="32">
        <v>17.052191194279622</v>
      </c>
      <c r="AK122" s="32">
        <v>11.22030261825484</v>
      </c>
      <c r="AL122" s="32">
        <v>2.1730365375660363</v>
      </c>
      <c r="AM122" s="32" t="s">
        <v>97</v>
      </c>
      <c r="AN122" s="32">
        <v>56.11154925595745</v>
      </c>
      <c r="AO122" s="32" t="s">
        <v>97</v>
      </c>
      <c r="AP122" s="32" t="s">
        <v>97</v>
      </c>
      <c r="AQ122" s="32" t="s">
        <v>97</v>
      </c>
      <c r="AR122" s="32" t="s">
        <v>97</v>
      </c>
      <c r="AS122" s="32" t="s">
        <v>97</v>
      </c>
      <c r="AT122" s="32" t="s">
        <v>97</v>
      </c>
      <c r="AU122" s="32" t="s">
        <v>97</v>
      </c>
      <c r="AV122" s="32">
        <v>0.49064887027593523</v>
      </c>
      <c r="AW122" s="32">
        <v>55.620900385681516</v>
      </c>
      <c r="AX122" s="32" t="s">
        <v>97</v>
      </c>
      <c r="AY122" s="32" t="s">
        <v>97</v>
      </c>
      <c r="AZ122" s="32">
        <v>0.9050797365056372</v>
      </c>
      <c r="BA122" s="32" t="s">
        <v>97</v>
      </c>
      <c r="BB122" s="32">
        <v>53.699272151366586</v>
      </c>
      <c r="BC122" s="32">
        <v>1.0236999873406654</v>
      </c>
      <c r="BD122" s="32">
        <v>0.4834973807445536</v>
      </c>
      <c r="BE122" s="32">
        <v>0.9637879849667026</v>
      </c>
      <c r="BF122" s="32">
        <v>55.14776127099075</v>
      </c>
      <c r="BG122" s="32">
        <v>13.432196965084193</v>
      </c>
      <c r="BH122" s="32">
        <v>33.37150632904126</v>
      </c>
      <c r="BI122" s="32">
        <v>56.11154925595745</v>
      </c>
      <c r="BJ122" s="32">
        <v>34.68047528134637</v>
      </c>
      <c r="BK122" s="32">
        <v>6.365241246174903</v>
      </c>
      <c r="BL122" s="32">
        <v>54.892813610965206</v>
      </c>
      <c r="BM122" s="32">
        <v>1.2187356449922495</v>
      </c>
      <c r="BN122" s="32">
        <v>50.49776535039676</v>
      </c>
      <c r="BO122" s="32">
        <v>5.6137839055606875</v>
      </c>
      <c r="BP122" s="32">
        <v>55.38520994341993</v>
      </c>
      <c r="BQ122" s="32">
        <v>0.7263393125375197</v>
      </c>
      <c r="BR122" s="32">
        <v>52.11092351880609</v>
      </c>
      <c r="BS122" s="32">
        <v>4.000625737151357</v>
      </c>
      <c r="BT122" s="32" t="s">
        <v>97</v>
      </c>
      <c r="BU122" s="32">
        <v>0.38966963499425744</v>
      </c>
      <c r="BV122" s="32">
        <v>6.84755524621211</v>
      </c>
      <c r="BW122" s="32">
        <v>2.175283295454544</v>
      </c>
      <c r="BX122" s="32">
        <v>0.512445875</v>
      </c>
      <c r="BY122" s="32" t="s">
        <v>97</v>
      </c>
      <c r="BZ122" s="32">
        <v>0.639829</v>
      </c>
      <c r="CA122" s="32" t="s">
        <v>97</v>
      </c>
    </row>
    <row r="123" spans="2:79" ht="15">
      <c r="B123" s="32" t="s">
        <v>144</v>
      </c>
      <c r="C123" s="32">
        <v>20.99317733660576</v>
      </c>
      <c r="D123" s="32">
        <v>1.0984861794077767</v>
      </c>
      <c r="E123" s="32">
        <v>4.373048042193857</v>
      </c>
      <c r="F123" s="32">
        <v>0.06202501515151515</v>
      </c>
      <c r="G123" s="32">
        <v>7.7964461103244735</v>
      </c>
      <c r="H123" s="32">
        <v>19.256856710990405</v>
      </c>
      <c r="I123" s="32">
        <v>15.066325972692963</v>
      </c>
      <c r="J123" s="32">
        <v>11.068945948438547</v>
      </c>
      <c r="K123" s="32">
        <v>23.254236735244827</v>
      </c>
      <c r="L123" s="32">
        <v>26.97004420905688</v>
      </c>
      <c r="M123" s="32">
        <v>7.353138474626479</v>
      </c>
      <c r="N123" s="32">
        <v>23.098460376653442</v>
      </c>
      <c r="O123" s="32">
        <v>11.224722307029907</v>
      </c>
      <c r="P123" s="32">
        <v>31.922715432597457</v>
      </c>
      <c r="Q123" s="32">
        <v>2.4004672510859164</v>
      </c>
      <c r="R123" s="32">
        <v>8.025360350872425</v>
      </c>
      <c r="S123" s="32">
        <v>0.7805224441956004</v>
      </c>
      <c r="T123" s="32">
        <v>20.836322690092736</v>
      </c>
      <c r="U123" s="32">
        <v>0.6823319951109819</v>
      </c>
      <c r="V123" s="32">
        <v>8.740731152409666</v>
      </c>
      <c r="W123" s="32">
        <v>0.3232050992910151</v>
      </c>
      <c r="X123" s="32">
        <v>0.17571050203232746</v>
      </c>
      <c r="Y123" s="32">
        <v>11.125023849294823</v>
      </c>
      <c r="Z123" s="32">
        <v>17.35560145345912</v>
      </c>
      <c r="AA123" s="32">
        <v>5.666846878897095</v>
      </c>
      <c r="AB123" s="32">
        <v>2.9949841077413053</v>
      </c>
      <c r="AC123" s="32">
        <v>4.992905817915937</v>
      </c>
      <c r="AD123" s="32">
        <v>16.259692531169282</v>
      </c>
      <c r="AE123" s="32">
        <v>10.075600226856844</v>
      </c>
      <c r="AF123" s="32">
        <v>30.39046020817731</v>
      </c>
      <c r="AG123" s="32">
        <v>3.932722475506074</v>
      </c>
      <c r="AH123" s="32">
        <v>7.3857430068128425</v>
      </c>
      <c r="AI123" s="32">
        <v>11.408029126632245</v>
      </c>
      <c r="AJ123" s="32">
        <v>7.647640243155171</v>
      </c>
      <c r="AK123" s="32">
        <v>6.119831163676527</v>
      </c>
      <c r="AL123" s="32">
        <v>1.7619391434065852</v>
      </c>
      <c r="AM123" s="32" t="s">
        <v>97</v>
      </c>
      <c r="AN123" s="32" t="s">
        <v>97</v>
      </c>
      <c r="AO123" s="32">
        <v>34.32318268368341</v>
      </c>
      <c r="AP123" s="32" t="s">
        <v>97</v>
      </c>
      <c r="AQ123" s="32" t="s">
        <v>97</v>
      </c>
      <c r="AR123" s="32" t="s">
        <v>97</v>
      </c>
      <c r="AS123" s="32" t="s">
        <v>97</v>
      </c>
      <c r="AT123" s="32" t="s">
        <v>97</v>
      </c>
      <c r="AU123" s="32" t="s">
        <v>97</v>
      </c>
      <c r="AV123" s="32">
        <v>34.32318268368341</v>
      </c>
      <c r="AW123" s="32" t="s">
        <v>97</v>
      </c>
      <c r="AX123" s="32" t="s">
        <v>97</v>
      </c>
      <c r="AY123" s="32" t="s">
        <v>97</v>
      </c>
      <c r="AZ123" s="32">
        <v>23.74612673403658</v>
      </c>
      <c r="BA123" s="32" t="s">
        <v>97</v>
      </c>
      <c r="BB123" s="32">
        <v>0.34525800874420787</v>
      </c>
      <c r="BC123" s="32">
        <v>10.231797940902588</v>
      </c>
      <c r="BD123" s="32" t="s">
        <v>97</v>
      </c>
      <c r="BE123" s="32">
        <v>0.27028500847647574</v>
      </c>
      <c r="BF123" s="32">
        <v>34.05289767520693</v>
      </c>
      <c r="BG123" s="32">
        <v>10.865285381625503</v>
      </c>
      <c r="BH123" s="32">
        <v>18.50505935705069</v>
      </c>
      <c r="BI123" s="32">
        <v>34.32318268368341</v>
      </c>
      <c r="BJ123" s="32">
        <v>21.540689657541392</v>
      </c>
      <c r="BK123" s="32">
        <v>4.688516092143299</v>
      </c>
      <c r="BL123" s="32">
        <v>32.63861704269886</v>
      </c>
      <c r="BM123" s="32">
        <v>1.6845656409845264</v>
      </c>
      <c r="BN123" s="32">
        <v>30.044125427169327</v>
      </c>
      <c r="BO123" s="32">
        <v>3.765939294160493</v>
      </c>
      <c r="BP123" s="32">
        <v>33.29438107241099</v>
      </c>
      <c r="BQ123" s="32">
        <v>1.028801611272389</v>
      </c>
      <c r="BR123" s="32">
        <v>33.608100172444956</v>
      </c>
      <c r="BS123" s="32">
        <v>0.7150825112384328</v>
      </c>
      <c r="BT123" s="32" t="s">
        <v>97</v>
      </c>
      <c r="BU123" s="32">
        <v>0.2603507059192508</v>
      </c>
      <c r="BV123" s="32">
        <v>4.889228333333329</v>
      </c>
      <c r="BW123" s="32">
        <v>1.6065007083333338</v>
      </c>
      <c r="BX123" s="32">
        <v>0.2570452159090909</v>
      </c>
      <c r="BY123" s="32">
        <v>0.06409128787878787</v>
      </c>
      <c r="BZ123" s="32">
        <v>0.06531329166666668</v>
      </c>
      <c r="CA123" s="32" t="s">
        <v>97</v>
      </c>
    </row>
    <row r="124" spans="2:79" ht="15">
      <c r="B124" s="32" t="s">
        <v>145</v>
      </c>
      <c r="C124" s="32">
        <v>15.9952509543827</v>
      </c>
      <c r="D124" s="32">
        <v>1.3638604322146093</v>
      </c>
      <c r="E124" s="32">
        <v>3.549215892859269</v>
      </c>
      <c r="F124" s="32">
        <v>0.14101119512248755</v>
      </c>
      <c r="G124" s="32">
        <v>4.744654712973901</v>
      </c>
      <c r="H124" s="32">
        <v>9.919601743958117</v>
      </c>
      <c r="I124" s="32">
        <v>15.874391443594845</v>
      </c>
      <c r="J124" s="32">
        <v>9.722798759423915</v>
      </c>
      <c r="K124" s="32">
        <v>16.071194428129044</v>
      </c>
      <c r="L124" s="32">
        <v>16.68485915790453</v>
      </c>
      <c r="M124" s="32">
        <v>9.109134029648414</v>
      </c>
      <c r="N124" s="32">
        <v>16.089910026856575</v>
      </c>
      <c r="O124" s="32">
        <v>9.704083160696367</v>
      </c>
      <c r="P124" s="32">
        <v>23.383398606528825</v>
      </c>
      <c r="Q124" s="32">
        <v>2.4105945810241174</v>
      </c>
      <c r="R124" s="32">
        <v>4.709954754644847</v>
      </c>
      <c r="S124" s="32">
        <v>0.32732479878743703</v>
      </c>
      <c r="T124" s="32">
        <v>17.88238112714284</v>
      </c>
      <c r="U124" s="32">
        <v>0.5096509350276972</v>
      </c>
      <c r="V124" s="32">
        <v>4.910358422572668</v>
      </c>
      <c r="W124" s="32">
        <v>0.25923319777586357</v>
      </c>
      <c r="X124" s="32">
        <v>0.30351731379578256</v>
      </c>
      <c r="Y124" s="32">
        <v>8.27509750851442</v>
      </c>
      <c r="Z124" s="32">
        <v>13.97141249259259</v>
      </c>
      <c r="AA124" s="32">
        <v>3.2439658726501603</v>
      </c>
      <c r="AB124" s="32">
        <v>2.818802366957096</v>
      </c>
      <c r="AC124" s="32">
        <v>3.66922191716495</v>
      </c>
      <c r="AD124" s="32">
        <v>10.920708394635492</v>
      </c>
      <c r="AE124" s="32">
        <v>8.385260508795408</v>
      </c>
      <c r="AF124" s="32">
        <v>23.813612441319947</v>
      </c>
      <c r="AG124" s="32">
        <v>1.9803807462330063</v>
      </c>
      <c r="AH124" s="32">
        <v>8.605266377770317</v>
      </c>
      <c r="AI124" s="32">
        <v>5.470345381273074</v>
      </c>
      <c r="AJ124" s="32">
        <v>3.3774473070198625</v>
      </c>
      <c r="AK124" s="32">
        <v>4.959218124813337</v>
      </c>
      <c r="AL124" s="32">
        <v>3.381715996676361</v>
      </c>
      <c r="AM124" s="32" t="s">
        <v>97</v>
      </c>
      <c r="AN124" s="32" t="s">
        <v>97</v>
      </c>
      <c r="AO124" s="32" t="s">
        <v>97</v>
      </c>
      <c r="AP124" s="32">
        <v>25.79399318755296</v>
      </c>
      <c r="AQ124" s="32" t="s">
        <v>97</v>
      </c>
      <c r="AR124" s="32" t="s">
        <v>97</v>
      </c>
      <c r="AS124" s="32" t="s">
        <v>97</v>
      </c>
      <c r="AT124" s="32" t="s">
        <v>97</v>
      </c>
      <c r="AU124" s="32" t="s">
        <v>97</v>
      </c>
      <c r="AV124" s="32">
        <v>25.79399318755296</v>
      </c>
      <c r="AW124" s="32" t="s">
        <v>97</v>
      </c>
      <c r="AX124" s="32" t="s">
        <v>97</v>
      </c>
      <c r="AY124" s="32" t="s">
        <v>97</v>
      </c>
      <c r="AZ124" s="32">
        <v>18.564756715963473</v>
      </c>
      <c r="BA124" s="32">
        <v>0.20825374731182797</v>
      </c>
      <c r="BB124" s="32">
        <v>0.14249275650362098</v>
      </c>
      <c r="BC124" s="32">
        <v>6.878489967774027</v>
      </c>
      <c r="BD124" s="32" t="s">
        <v>97</v>
      </c>
      <c r="BE124" s="32">
        <v>0.1845017921138556</v>
      </c>
      <c r="BF124" s="32">
        <v>25.609491395439104</v>
      </c>
      <c r="BG124" s="32">
        <v>10.384843558718872</v>
      </c>
      <c r="BH124" s="32">
        <v>10.398946998586654</v>
      </c>
      <c r="BI124" s="32">
        <v>25.79399318755296</v>
      </c>
      <c r="BJ124" s="32">
        <v>14.326373823112075</v>
      </c>
      <c r="BK124" s="32">
        <v>3.063064310245693</v>
      </c>
      <c r="BL124" s="32">
        <v>25.081079040729136</v>
      </c>
      <c r="BM124" s="32">
        <v>0.7129141468238149</v>
      </c>
      <c r="BN124" s="32">
        <v>23.639140054028058</v>
      </c>
      <c r="BO124" s="32">
        <v>2.0892526810467666</v>
      </c>
      <c r="BP124" s="32">
        <v>25.79399318755296</v>
      </c>
      <c r="BQ124" s="32" t="s">
        <v>97</v>
      </c>
      <c r="BR124" s="32">
        <v>24.799349298293333</v>
      </c>
      <c r="BS124" s="32">
        <v>0.9946438892596139</v>
      </c>
      <c r="BT124" s="32" t="s">
        <v>97</v>
      </c>
      <c r="BU124" s="32">
        <v>0.13025117126071206</v>
      </c>
      <c r="BV124" s="32">
        <v>2.3143678939393935</v>
      </c>
      <c r="BW124" s="32">
        <v>0.3839609696969697</v>
      </c>
      <c r="BX124" s="32">
        <v>0.06202501515151515</v>
      </c>
      <c r="BY124" s="32" t="s">
        <v>97</v>
      </c>
      <c r="BZ124" s="32">
        <v>0.3865691818181818</v>
      </c>
      <c r="CA124" s="32" t="s">
        <v>97</v>
      </c>
    </row>
    <row r="125" spans="2:79" ht="15">
      <c r="B125" s="32" t="s">
        <v>146</v>
      </c>
      <c r="C125" s="32" t="s">
        <v>97</v>
      </c>
      <c r="D125" s="32">
        <v>1.3118964242853097</v>
      </c>
      <c r="E125" s="32">
        <v>1.4188901202404554</v>
      </c>
      <c r="F125" s="32">
        <v>10.773884379101519</v>
      </c>
      <c r="G125" s="32">
        <v>6.0738909287310685</v>
      </c>
      <c r="H125" s="32">
        <v>9.598641550827688</v>
      </c>
      <c r="I125" s="32">
        <v>9.979920301530672</v>
      </c>
      <c r="J125" s="32">
        <v>12.252334566422526</v>
      </c>
      <c r="K125" s="32">
        <v>7.326227285935838</v>
      </c>
      <c r="L125" s="32">
        <v>19.345262930312202</v>
      </c>
      <c r="M125" s="32">
        <v>0.233298922046143</v>
      </c>
      <c r="N125" s="32">
        <v>13.715902944892498</v>
      </c>
      <c r="O125" s="32">
        <v>5.862658907465868</v>
      </c>
      <c r="P125" s="32">
        <v>18.374806148534766</v>
      </c>
      <c r="Q125" s="32">
        <v>1.2037557038235782</v>
      </c>
      <c r="R125" s="32">
        <v>3.800915697212651</v>
      </c>
      <c r="S125" s="32">
        <v>0.4474729074012722</v>
      </c>
      <c r="T125" s="32">
        <v>12.256328309910801</v>
      </c>
      <c r="U125" s="32">
        <v>0.4706479750706437</v>
      </c>
      <c r="V125" s="32">
        <v>4.319782121698031</v>
      </c>
      <c r="W125" s="32">
        <v>0.5077820554664723</v>
      </c>
      <c r="X125" s="32">
        <v>0.4578523458093565</v>
      </c>
      <c r="Y125" s="32">
        <v>7.490772267876367</v>
      </c>
      <c r="Z125" s="32">
        <v>7.556308740611983</v>
      </c>
      <c r="AA125" s="32">
        <v>4.073628498060658</v>
      </c>
      <c r="AB125" s="32">
        <v>1.1619046897641587</v>
      </c>
      <c r="AC125" s="32">
        <v>2.5361986231676177</v>
      </c>
      <c r="AD125" s="32">
        <v>10.714865896669046</v>
      </c>
      <c r="AE125" s="32">
        <v>5.165592642757538</v>
      </c>
      <c r="AF125" s="32">
        <v>16.371828800409222</v>
      </c>
      <c r="AG125" s="32">
        <v>3.206733051949128</v>
      </c>
      <c r="AH125" s="32">
        <v>5.589886464105718</v>
      </c>
      <c r="AI125" s="32">
        <v>2.434955481398934</v>
      </c>
      <c r="AJ125" s="32">
        <v>3.168527821562848</v>
      </c>
      <c r="AK125" s="32">
        <v>2.5889960341633067</v>
      </c>
      <c r="AL125" s="32">
        <v>5.7961960511275485</v>
      </c>
      <c r="AM125" s="32" t="s">
        <v>97</v>
      </c>
      <c r="AN125" s="32" t="s">
        <v>97</v>
      </c>
      <c r="AO125" s="32" t="s">
        <v>97</v>
      </c>
      <c r="AP125" s="32" t="s">
        <v>97</v>
      </c>
      <c r="AQ125" s="32">
        <v>19.578561852358348</v>
      </c>
      <c r="AR125" s="32" t="s">
        <v>97</v>
      </c>
      <c r="AS125" s="32" t="s">
        <v>97</v>
      </c>
      <c r="AT125" s="32" t="s">
        <v>97</v>
      </c>
      <c r="AU125" s="32" t="s">
        <v>97</v>
      </c>
      <c r="AV125" s="32">
        <v>19.302725658266226</v>
      </c>
      <c r="AW125" s="32" t="s">
        <v>97</v>
      </c>
      <c r="AX125" s="32" t="s">
        <v>97</v>
      </c>
      <c r="AY125" s="32">
        <v>0.27583619409212284</v>
      </c>
      <c r="AZ125" s="32">
        <v>14.68998072888584</v>
      </c>
      <c r="BA125" s="32">
        <v>0.552188298547412</v>
      </c>
      <c r="BB125" s="32" t="s">
        <v>97</v>
      </c>
      <c r="BC125" s="32">
        <v>3.979730593400089</v>
      </c>
      <c r="BD125" s="32">
        <v>0.3566622315250161</v>
      </c>
      <c r="BE125" s="32">
        <v>0.16974878272859217</v>
      </c>
      <c r="BF125" s="32">
        <v>19.40881306962975</v>
      </c>
      <c r="BG125" s="32">
        <v>9.250097986960832</v>
      </c>
      <c r="BH125" s="32">
        <v>7.059476174147046</v>
      </c>
      <c r="BI125" s="32">
        <v>19.578561852358348</v>
      </c>
      <c r="BJ125" s="32">
        <v>10.373975660797598</v>
      </c>
      <c r="BK125" s="32">
        <v>3.378111024120598</v>
      </c>
      <c r="BL125" s="32">
        <v>17.95896854024509</v>
      </c>
      <c r="BM125" s="32">
        <v>1.619593312113256</v>
      </c>
      <c r="BN125" s="32">
        <v>15.952694722342036</v>
      </c>
      <c r="BO125" s="32">
        <v>3.625867130016319</v>
      </c>
      <c r="BP125" s="32">
        <v>18.926287425538447</v>
      </c>
      <c r="BQ125" s="32">
        <v>0.6522744268198933</v>
      </c>
      <c r="BR125" s="32">
        <v>18.478688986945883</v>
      </c>
      <c r="BS125" s="32">
        <v>1.0998728654124605</v>
      </c>
      <c r="BT125" s="32" t="s">
        <v>97</v>
      </c>
      <c r="BU125" s="32">
        <v>0.12944634343139855</v>
      </c>
      <c r="BV125" s="32">
        <v>2.5498466780303017</v>
      </c>
      <c r="BW125" s="32">
        <v>0.7574237954545454</v>
      </c>
      <c r="BX125" s="32">
        <v>0.06202501515151515</v>
      </c>
      <c r="BY125" s="32">
        <v>0.06202501515151515</v>
      </c>
      <c r="BZ125" s="32">
        <v>0.1276243446969697</v>
      </c>
      <c r="CA125" s="32" t="s">
        <v>97</v>
      </c>
    </row>
    <row r="126" spans="2:79" ht="15">
      <c r="B126" s="32" t="s">
        <v>147</v>
      </c>
      <c r="C126" s="32" t="s">
        <v>97</v>
      </c>
      <c r="D126" s="32">
        <v>0.08657512452830189</v>
      </c>
      <c r="E126" s="32">
        <v>0.29761492946827317</v>
      </c>
      <c r="F126" s="32">
        <v>7.85175971327867</v>
      </c>
      <c r="G126" s="32">
        <v>1.2713441119013384</v>
      </c>
      <c r="H126" s="32">
        <v>7.054210075157406</v>
      </c>
      <c r="I126" s="32">
        <v>2.4530838040191756</v>
      </c>
      <c r="J126" s="32">
        <v>5.26398939868303</v>
      </c>
      <c r="K126" s="32">
        <v>4.243304480493551</v>
      </c>
      <c r="L126" s="32">
        <v>7.834382050967719</v>
      </c>
      <c r="M126" s="32">
        <v>1.672911828208863</v>
      </c>
      <c r="N126" s="32">
        <v>7.998036289237515</v>
      </c>
      <c r="O126" s="32">
        <v>1.5092575899390683</v>
      </c>
      <c r="P126" s="32">
        <v>9.303154200192498</v>
      </c>
      <c r="Q126" s="32">
        <v>0.20413967898408636</v>
      </c>
      <c r="R126" s="32">
        <v>1.9503597332383598</v>
      </c>
      <c r="S126" s="32">
        <v>0.06402692011661808</v>
      </c>
      <c r="T126" s="32">
        <v>6.250643453881816</v>
      </c>
      <c r="U126" s="32">
        <v>0.3917671820571992</v>
      </c>
      <c r="V126" s="32">
        <v>1.8753791424595807</v>
      </c>
      <c r="W126" s="32">
        <v>0.2663458177135789</v>
      </c>
      <c r="X126" s="32" t="s">
        <v>97</v>
      </c>
      <c r="Y126" s="32">
        <v>4.917208673128687</v>
      </c>
      <c r="Z126" s="32">
        <v>3.617384452540082</v>
      </c>
      <c r="AA126" s="32">
        <v>0.9727007535078125</v>
      </c>
      <c r="AB126" s="32">
        <v>0.19324251770216333</v>
      </c>
      <c r="AC126" s="32">
        <v>0.8699478144356344</v>
      </c>
      <c r="AD126" s="32">
        <v>4.641042351801192</v>
      </c>
      <c r="AE126" s="32">
        <v>3.8030611952375906</v>
      </c>
      <c r="AF126" s="32">
        <v>8.492693691093576</v>
      </c>
      <c r="AG126" s="32">
        <v>1.0146001880830053</v>
      </c>
      <c r="AH126" s="32">
        <v>1.2892602148456083</v>
      </c>
      <c r="AI126" s="32">
        <v>1.1417422321336763</v>
      </c>
      <c r="AJ126" s="32">
        <v>1.530082876032</v>
      </c>
      <c r="AK126" s="32">
        <v>2.574770528632574</v>
      </c>
      <c r="AL126" s="32">
        <v>2.971438027532719</v>
      </c>
      <c r="AM126" s="32" t="s">
        <v>97</v>
      </c>
      <c r="AN126" s="32" t="s">
        <v>97</v>
      </c>
      <c r="AO126" s="32" t="s">
        <v>97</v>
      </c>
      <c r="AP126" s="32" t="s">
        <v>97</v>
      </c>
      <c r="AQ126" s="32" t="s">
        <v>97</v>
      </c>
      <c r="AR126" s="32">
        <v>9.507293879176583</v>
      </c>
      <c r="AS126" s="32" t="s">
        <v>97</v>
      </c>
      <c r="AT126" s="32" t="s">
        <v>97</v>
      </c>
      <c r="AU126" s="32" t="s">
        <v>97</v>
      </c>
      <c r="AV126" s="32">
        <v>9.507293879176583</v>
      </c>
      <c r="AW126" s="32" t="s">
        <v>97</v>
      </c>
      <c r="AX126" s="32" t="s">
        <v>97</v>
      </c>
      <c r="AY126" s="32" t="s">
        <v>97</v>
      </c>
      <c r="AZ126" s="32">
        <v>7.552582148563767</v>
      </c>
      <c r="BA126" s="32" t="s">
        <v>97</v>
      </c>
      <c r="BB126" s="32" t="s">
        <v>97</v>
      </c>
      <c r="BC126" s="32">
        <v>1.9547117306128148</v>
      </c>
      <c r="BD126" s="32" t="s">
        <v>97</v>
      </c>
      <c r="BE126" s="32" t="s">
        <v>97</v>
      </c>
      <c r="BF126" s="32">
        <v>9.507293879176583</v>
      </c>
      <c r="BG126" s="32">
        <v>3.1199883188661177</v>
      </c>
      <c r="BH126" s="32">
        <v>3.303365625423327</v>
      </c>
      <c r="BI126" s="32">
        <v>9.507293879176583</v>
      </c>
      <c r="BJ126" s="32">
        <v>4.182992465956718</v>
      </c>
      <c r="BK126" s="32">
        <v>0.40670314302749117</v>
      </c>
      <c r="BL126" s="32">
        <v>9.148468184872753</v>
      </c>
      <c r="BM126" s="32">
        <v>0.35882569430383116</v>
      </c>
      <c r="BN126" s="32">
        <v>9.100923565152835</v>
      </c>
      <c r="BO126" s="32">
        <v>0.4063703140237516</v>
      </c>
      <c r="BP126" s="32">
        <v>9.507293879176583</v>
      </c>
      <c r="BQ126" s="32" t="s">
        <v>97</v>
      </c>
      <c r="BR126" s="32">
        <v>8.84403417401963</v>
      </c>
      <c r="BS126" s="32">
        <v>0.6632597051569552</v>
      </c>
      <c r="BT126" s="32" t="s">
        <v>97</v>
      </c>
      <c r="BU126" s="32" t="s">
        <v>97</v>
      </c>
      <c r="BV126" s="32">
        <v>1.1513353030303033</v>
      </c>
      <c r="BW126" s="32">
        <v>0.2481000606060606</v>
      </c>
      <c r="BX126" s="32" t="s">
        <v>97</v>
      </c>
      <c r="BY126" s="32" t="s">
        <v>97</v>
      </c>
      <c r="BZ126" s="32">
        <v>0.06531329166666668</v>
      </c>
      <c r="CA126" s="32" t="s">
        <v>97</v>
      </c>
    </row>
    <row r="127" spans="2:79" ht="15">
      <c r="B127" s="32" t="s">
        <v>148</v>
      </c>
      <c r="C127" s="32">
        <v>11.179860807279635</v>
      </c>
      <c r="D127" s="32">
        <v>0.3825615802405519</v>
      </c>
      <c r="E127" s="32">
        <v>0.9460891727947569</v>
      </c>
      <c r="F127" s="32">
        <v>0.24157189201741652</v>
      </c>
      <c r="G127" s="32">
        <v>2.1572281351207674</v>
      </c>
      <c r="H127" s="32">
        <v>5.725715979015734</v>
      </c>
      <c r="I127" s="32">
        <v>9.181595608437393</v>
      </c>
      <c r="J127" s="32">
        <v>3.141846509342554</v>
      </c>
      <c r="K127" s="32">
        <v>11.76546507811057</v>
      </c>
      <c r="L127" s="32">
        <v>9.147357800646937</v>
      </c>
      <c r="M127" s="32">
        <v>5.759953786806192</v>
      </c>
      <c r="N127" s="32">
        <v>6.575298787255689</v>
      </c>
      <c r="O127" s="32">
        <v>8.332012800197441</v>
      </c>
      <c r="P127" s="32">
        <v>13.1825168137419</v>
      </c>
      <c r="Q127" s="32">
        <v>1.724794773711214</v>
      </c>
      <c r="R127" s="32">
        <v>2.6818429013605423</v>
      </c>
      <c r="S127" s="32">
        <v>0.19227386363636362</v>
      </c>
      <c r="T127" s="32">
        <v>10.022916664344818</v>
      </c>
      <c r="U127" s="32">
        <v>0.0784014686248331</v>
      </c>
      <c r="V127" s="32">
        <v>2.877407364287921</v>
      </c>
      <c r="W127" s="32">
        <v>0.3266622259033483</v>
      </c>
      <c r="X127" s="32">
        <v>0.06742132827988338</v>
      </c>
      <c r="Y127" s="32">
        <v>3.538517968232418</v>
      </c>
      <c r="Z127" s="32">
        <v>8.307745268661332</v>
      </c>
      <c r="AA127" s="32">
        <v>2.993627022279497</v>
      </c>
      <c r="AB127" s="32">
        <v>1.0479100762412483</v>
      </c>
      <c r="AC127" s="32">
        <v>1.9502556380960616</v>
      </c>
      <c r="AD127" s="32">
        <v>9.380541027322026</v>
      </c>
      <c r="AE127" s="32">
        <v>2.528604845793785</v>
      </c>
      <c r="AF127" s="32">
        <v>12.569743406527762</v>
      </c>
      <c r="AG127" s="32">
        <v>2.3375681809253575</v>
      </c>
      <c r="AH127" s="32">
        <v>6.382837967518254</v>
      </c>
      <c r="AI127" s="32">
        <v>2.8751008170573007</v>
      </c>
      <c r="AJ127" s="32">
        <v>2.5030178581537563</v>
      </c>
      <c r="AK127" s="32">
        <v>1.823542373092229</v>
      </c>
      <c r="AL127" s="32">
        <v>1.3228125716315888</v>
      </c>
      <c r="AM127" s="32" t="s">
        <v>97</v>
      </c>
      <c r="AN127" s="32" t="s">
        <v>97</v>
      </c>
      <c r="AO127" s="32" t="s">
        <v>97</v>
      </c>
      <c r="AP127" s="32" t="s">
        <v>97</v>
      </c>
      <c r="AQ127" s="32" t="s">
        <v>97</v>
      </c>
      <c r="AR127" s="32" t="s">
        <v>97</v>
      </c>
      <c r="AS127" s="32">
        <v>14.90731158745312</v>
      </c>
      <c r="AT127" s="32" t="s">
        <v>97</v>
      </c>
      <c r="AU127" s="32" t="s">
        <v>97</v>
      </c>
      <c r="AV127" s="32">
        <v>14.90731158745312</v>
      </c>
      <c r="AW127" s="32" t="s">
        <v>97</v>
      </c>
      <c r="AX127" s="32" t="s">
        <v>97</v>
      </c>
      <c r="AY127" s="32" t="s">
        <v>97</v>
      </c>
      <c r="AZ127" s="32">
        <v>10.540676173336132</v>
      </c>
      <c r="BA127" s="32">
        <v>0.15059498648017366</v>
      </c>
      <c r="BB127" s="32" t="s">
        <v>97</v>
      </c>
      <c r="BC127" s="32">
        <v>4.216040427636819</v>
      </c>
      <c r="BD127" s="32" t="s">
        <v>97</v>
      </c>
      <c r="BE127" s="32">
        <v>0.10501485215053763</v>
      </c>
      <c r="BF127" s="32">
        <v>14.802296735302583</v>
      </c>
      <c r="BG127" s="32">
        <v>4.821681685964833</v>
      </c>
      <c r="BH127" s="32">
        <v>7.0386885574221765</v>
      </c>
      <c r="BI127" s="32">
        <v>14.90731158745312</v>
      </c>
      <c r="BJ127" s="32">
        <v>10.192989030048546</v>
      </c>
      <c r="BK127" s="32">
        <v>1.6214724085071412</v>
      </c>
      <c r="BL127" s="32">
        <v>13.670113494953645</v>
      </c>
      <c r="BM127" s="32">
        <v>1.2371980924994734</v>
      </c>
      <c r="BN127" s="32">
        <v>13.030247896880446</v>
      </c>
      <c r="BO127" s="32">
        <v>1.8770636905726734</v>
      </c>
      <c r="BP127" s="32">
        <v>13.345763532189443</v>
      </c>
      <c r="BQ127" s="32">
        <v>1.5615480552636736</v>
      </c>
      <c r="BR127" s="32">
        <v>14.65170174882241</v>
      </c>
      <c r="BS127" s="32">
        <v>0.2556098386307113</v>
      </c>
      <c r="BT127" s="32" t="s">
        <v>97</v>
      </c>
      <c r="BU127" s="32" t="s">
        <v>97</v>
      </c>
      <c r="BV127" s="32">
        <v>1.4123093219696963</v>
      </c>
      <c r="BW127" s="32">
        <v>0.2575871553030303</v>
      </c>
      <c r="BX127" s="32">
        <v>0.12818257575757575</v>
      </c>
      <c r="BY127" s="32" t="s">
        <v>97</v>
      </c>
      <c r="BZ127" s="32">
        <v>0.12818257575757575</v>
      </c>
      <c r="CA127" s="32" t="s">
        <v>97</v>
      </c>
    </row>
    <row r="128" spans="2:79" ht="15">
      <c r="B128" s="32" t="s">
        <v>149</v>
      </c>
      <c r="C128" s="32">
        <v>5.253413991990988</v>
      </c>
      <c r="D128" s="32">
        <v>1.8401707030436951</v>
      </c>
      <c r="E128" s="32">
        <v>0.7262565934751675</v>
      </c>
      <c r="F128" s="32" t="s">
        <v>97</v>
      </c>
      <c r="G128" s="32">
        <v>3.2343994037660586</v>
      </c>
      <c r="H128" s="32">
        <v>6.969133295015136</v>
      </c>
      <c r="I128" s="32">
        <v>4.085107397260776</v>
      </c>
      <c r="J128" s="32">
        <v>4.388393612334293</v>
      </c>
      <c r="K128" s="32">
        <v>6.665847079941617</v>
      </c>
      <c r="L128" s="32">
        <v>10.420948211413661</v>
      </c>
      <c r="M128" s="32">
        <v>0.6332924808622502</v>
      </c>
      <c r="N128" s="32">
        <v>8.20389026796426</v>
      </c>
      <c r="O128" s="32">
        <v>2.8503504243116513</v>
      </c>
      <c r="P128" s="32">
        <v>10.786721209566414</v>
      </c>
      <c r="Q128" s="32">
        <v>0.2675194827094949</v>
      </c>
      <c r="R128" s="32">
        <v>1.768484035723121</v>
      </c>
      <c r="S128" s="32">
        <v>0.19585162373884618</v>
      </c>
      <c r="T128" s="32">
        <v>7.418060609830684</v>
      </c>
      <c r="U128" s="32">
        <v>0.4277069444432578</v>
      </c>
      <c r="V128" s="32">
        <v>1.830379035727538</v>
      </c>
      <c r="W128" s="32">
        <v>0.26364836409135084</v>
      </c>
      <c r="X128" s="32">
        <v>0.20148505558514795</v>
      </c>
      <c r="Y128" s="32">
        <v>2.544668226806676</v>
      </c>
      <c r="Z128" s="32">
        <v>5.218017636632234</v>
      </c>
      <c r="AA128" s="32">
        <v>3.090069773251852</v>
      </c>
      <c r="AB128" s="32">
        <v>0.14777737249658313</v>
      </c>
      <c r="AC128" s="32">
        <v>0.6288323110050583</v>
      </c>
      <c r="AD128" s="32">
        <v>4.866110745148427</v>
      </c>
      <c r="AE128" s="32">
        <v>5.411520263625843</v>
      </c>
      <c r="AF128" s="32">
        <v>9.784748959699286</v>
      </c>
      <c r="AG128" s="32">
        <v>1.2694917325766253</v>
      </c>
      <c r="AH128" s="32">
        <v>2.2430267205829173</v>
      </c>
      <c r="AI128" s="32">
        <v>3.2017636629690167</v>
      </c>
      <c r="AJ128" s="32">
        <v>2.9873174582470603</v>
      </c>
      <c r="AK128" s="32">
        <v>1.7447908325372583</v>
      </c>
      <c r="AL128" s="32">
        <v>0.8773420179396583</v>
      </c>
      <c r="AM128" s="32" t="s">
        <v>97</v>
      </c>
      <c r="AN128" s="32" t="s">
        <v>97</v>
      </c>
      <c r="AO128" s="32" t="s">
        <v>97</v>
      </c>
      <c r="AP128" s="32" t="s">
        <v>97</v>
      </c>
      <c r="AQ128" s="32" t="s">
        <v>97</v>
      </c>
      <c r="AR128" s="32" t="s">
        <v>97</v>
      </c>
      <c r="AS128" s="32" t="s">
        <v>97</v>
      </c>
      <c r="AT128" s="32">
        <v>11.05424069227591</v>
      </c>
      <c r="AU128" s="32" t="s">
        <v>97</v>
      </c>
      <c r="AV128" s="32">
        <v>11.05424069227591</v>
      </c>
      <c r="AW128" s="32" t="s">
        <v>97</v>
      </c>
      <c r="AX128" s="32" t="s">
        <v>97</v>
      </c>
      <c r="AY128" s="32" t="s">
        <v>97</v>
      </c>
      <c r="AZ128" s="32">
        <v>7.8314616696976485</v>
      </c>
      <c r="BA128" s="32">
        <v>0.7892162939328309</v>
      </c>
      <c r="BB128" s="32" t="s">
        <v>97</v>
      </c>
      <c r="BC128" s="32">
        <v>2.433562728645433</v>
      </c>
      <c r="BD128" s="32" t="s">
        <v>97</v>
      </c>
      <c r="BE128" s="32">
        <v>0.09647020343461031</v>
      </c>
      <c r="BF128" s="32">
        <v>10.9577704888413</v>
      </c>
      <c r="BG128" s="32">
        <v>2.7376859219150917</v>
      </c>
      <c r="BH128" s="32">
        <v>7.222212348317236</v>
      </c>
      <c r="BI128" s="32">
        <v>11.05424069227591</v>
      </c>
      <c r="BJ128" s="32">
        <v>6.178929418737254</v>
      </c>
      <c r="BK128" s="32">
        <v>1.357362255548933</v>
      </c>
      <c r="BL128" s="32">
        <v>10.277232191143103</v>
      </c>
      <c r="BM128" s="32">
        <v>0.7770085011328073</v>
      </c>
      <c r="BN128" s="32">
        <v>9.940581459552496</v>
      </c>
      <c r="BO128" s="32">
        <v>0.9813394659595668</v>
      </c>
      <c r="BP128" s="32">
        <v>9.9382280602389</v>
      </c>
      <c r="BQ128" s="32">
        <v>1.1160126320370083</v>
      </c>
      <c r="BR128" s="32">
        <v>10.943420928879945</v>
      </c>
      <c r="BS128" s="32">
        <v>0.11081976339596382</v>
      </c>
      <c r="BT128" s="32" t="s">
        <v>97</v>
      </c>
      <c r="BU128" s="32" t="s">
        <v>97</v>
      </c>
      <c r="BV128" s="32">
        <v>0.9016863106060605</v>
      </c>
      <c r="BW128" s="32">
        <v>0.19227386363636362</v>
      </c>
      <c r="BX128" s="32">
        <v>0.1934958674242424</v>
      </c>
      <c r="BY128" s="32" t="s">
        <v>97</v>
      </c>
      <c r="BZ128" s="32">
        <v>0.13062658333333335</v>
      </c>
      <c r="CA128" s="32" t="s">
        <v>97</v>
      </c>
    </row>
    <row r="129" spans="2:79" ht="15">
      <c r="B129" s="32" t="s">
        <v>150</v>
      </c>
      <c r="C129" s="32">
        <v>3.959737033826082</v>
      </c>
      <c r="D129" s="32">
        <v>16.583274407545602</v>
      </c>
      <c r="E129" s="32">
        <v>3.901505918552306</v>
      </c>
      <c r="F129" s="32">
        <v>1.9659916402308604</v>
      </c>
      <c r="G129" s="32">
        <v>5.6259891914625015</v>
      </c>
      <c r="H129" s="32">
        <v>12.317269591172533</v>
      </c>
      <c r="I129" s="32">
        <v>19.719228600444833</v>
      </c>
      <c r="J129" s="32">
        <v>10.143516635542634</v>
      </c>
      <c r="K129" s="32">
        <v>21.89298155607471</v>
      </c>
      <c r="L129" s="32">
        <v>30.926833911767428</v>
      </c>
      <c r="M129" s="32">
        <v>1.1096642798499448</v>
      </c>
      <c r="N129" s="32">
        <v>15.184009098102077</v>
      </c>
      <c r="O129" s="32">
        <v>16.852489093515267</v>
      </c>
      <c r="P129" s="32">
        <v>26.420733648466392</v>
      </c>
      <c r="Q129" s="32">
        <v>5.61576454315098</v>
      </c>
      <c r="R129" s="32">
        <v>6.445337662322202</v>
      </c>
      <c r="S129" s="32">
        <v>0.3853659166666667</v>
      </c>
      <c r="T129" s="32">
        <v>20.300151428174118</v>
      </c>
      <c r="U129" s="32">
        <v>0.6074075265629079</v>
      </c>
      <c r="V129" s="32">
        <v>6.701066447228111</v>
      </c>
      <c r="W129" s="32">
        <v>0.7147040480850781</v>
      </c>
      <c r="X129" s="32">
        <v>0.5072616352865602</v>
      </c>
      <c r="Y129" s="32">
        <v>10.480706406417273</v>
      </c>
      <c r="Z129" s="32">
        <v>11.91881310845302</v>
      </c>
      <c r="AA129" s="32">
        <v>9.129717041460502</v>
      </c>
      <c r="AB129" s="32">
        <v>0.473866280385804</v>
      </c>
      <c r="AC129" s="32">
        <v>5.601840092744666</v>
      </c>
      <c r="AD129" s="32">
        <v>18.25539433615208</v>
      </c>
      <c r="AE129" s="32">
        <v>7.7053974823348055</v>
      </c>
      <c r="AF129" s="32">
        <v>26.27720022738812</v>
      </c>
      <c r="AG129" s="32">
        <v>5.75929796422924</v>
      </c>
      <c r="AH129" s="32">
        <v>13.406634755184037</v>
      </c>
      <c r="AI129" s="32">
        <v>7.49079021713272</v>
      </c>
      <c r="AJ129" s="32">
        <v>5.06402163263028</v>
      </c>
      <c r="AK129" s="32">
        <v>3.433822481955614</v>
      </c>
      <c r="AL129" s="32">
        <v>2.641229104714701</v>
      </c>
      <c r="AM129" s="32" t="s">
        <v>97</v>
      </c>
      <c r="AN129" s="32" t="s">
        <v>97</v>
      </c>
      <c r="AO129" s="32" t="s">
        <v>97</v>
      </c>
      <c r="AP129" s="32" t="s">
        <v>97</v>
      </c>
      <c r="AQ129" s="32" t="s">
        <v>97</v>
      </c>
      <c r="AR129" s="32" t="s">
        <v>97</v>
      </c>
      <c r="AS129" s="32" t="s">
        <v>97</v>
      </c>
      <c r="AT129" s="32" t="s">
        <v>97</v>
      </c>
      <c r="AU129" s="32">
        <v>32.036498191617376</v>
      </c>
      <c r="AV129" s="32">
        <v>31.019623180637534</v>
      </c>
      <c r="AW129" s="32">
        <v>0.35608492840914585</v>
      </c>
      <c r="AX129" s="32">
        <v>0.21125529488823686</v>
      </c>
      <c r="AY129" s="32">
        <v>0.4495347876824486</v>
      </c>
      <c r="AZ129" s="32">
        <v>17.55393034796983</v>
      </c>
      <c r="BA129" s="32">
        <v>0.15875883845126834</v>
      </c>
      <c r="BB129" s="32">
        <v>0.09466525759577278</v>
      </c>
      <c r="BC129" s="32">
        <v>11.1662480027675</v>
      </c>
      <c r="BD129" s="32">
        <v>3.0628957448329674</v>
      </c>
      <c r="BE129" s="32">
        <v>0.507564928011611</v>
      </c>
      <c r="BF129" s="32">
        <v>31.528933263605754</v>
      </c>
      <c r="BG129" s="32">
        <v>9.585164909753605</v>
      </c>
      <c r="BH129" s="32">
        <v>17.820262745193062</v>
      </c>
      <c r="BI129" s="32">
        <v>32.036498191617376</v>
      </c>
      <c r="BJ129" s="32">
        <v>16.89504272407555</v>
      </c>
      <c r="BK129" s="32">
        <v>6.925076392050022</v>
      </c>
      <c r="BL129" s="32">
        <v>29.464868629813854</v>
      </c>
      <c r="BM129" s="32">
        <v>2.5716295618035097</v>
      </c>
      <c r="BN129" s="32">
        <v>27.648288565119213</v>
      </c>
      <c r="BO129" s="32">
        <v>4.084692312702353</v>
      </c>
      <c r="BP129" s="32">
        <v>32.036498191617376</v>
      </c>
      <c r="BQ129" s="32" t="s">
        <v>97</v>
      </c>
      <c r="BR129" s="32">
        <v>30.950392520737363</v>
      </c>
      <c r="BS129" s="32">
        <v>1.0861056708800048</v>
      </c>
      <c r="BT129" s="32" t="s">
        <v>97</v>
      </c>
      <c r="BU129" s="32">
        <v>0.13231976676384838</v>
      </c>
      <c r="BV129" s="32">
        <v>3.843776886363634</v>
      </c>
      <c r="BW129" s="32">
        <v>1.028953397727273</v>
      </c>
      <c r="BX129" s="32">
        <v>0.25419739393939395</v>
      </c>
      <c r="BY129" s="32">
        <v>0.06354934848484849</v>
      </c>
      <c r="BZ129" s="32">
        <v>0.2559613371212121</v>
      </c>
      <c r="CA129" s="32" t="s">
        <v>97</v>
      </c>
    </row>
    <row r="130" spans="1:79" ht="15">
      <c r="A130" s="32" t="s">
        <v>2</v>
      </c>
      <c r="B130" s="32" t="s">
        <v>151</v>
      </c>
      <c r="C130" s="32">
        <v>127.51504728232607</v>
      </c>
      <c r="D130" s="32">
        <v>243.98057393166428</v>
      </c>
      <c r="E130" s="32">
        <v>159.53445923729166</v>
      </c>
      <c r="F130" s="32">
        <v>90.86818050640183</v>
      </c>
      <c r="G130" s="32">
        <v>285.8455170234895</v>
      </c>
      <c r="H130" s="32">
        <v>503.42781481163263</v>
      </c>
      <c r="I130" s="32">
        <v>404.31596316950976</v>
      </c>
      <c r="J130" s="32">
        <v>428.6170883369153</v>
      </c>
      <c r="K130" s="32">
        <v>479.12668964422784</v>
      </c>
      <c r="L130" s="32">
        <v>786.840303294125</v>
      </c>
      <c r="M130" s="32">
        <v>120.9034746870618</v>
      </c>
      <c r="N130" s="32">
        <v>653.7616383729882</v>
      </c>
      <c r="O130" s="32">
        <v>253.98213960818578</v>
      </c>
      <c r="P130" s="32">
        <v>841.5502075779307</v>
      </c>
      <c r="Q130" s="32">
        <v>66.19357040325171</v>
      </c>
      <c r="R130" s="32">
        <v>186.44138082086235</v>
      </c>
      <c r="S130" s="32">
        <v>13.302968873005575</v>
      </c>
      <c r="T130" s="32">
        <v>580.9467439312582</v>
      </c>
      <c r="U130" s="32">
        <v>13.584730165392543</v>
      </c>
      <c r="V130" s="32">
        <v>200.442709781764</v>
      </c>
      <c r="W130" s="32">
        <v>16.85492528830504</v>
      </c>
      <c r="X130" s="32">
        <v>11.427896688298537</v>
      </c>
      <c r="Y130" s="32">
        <v>369.9398109430862</v>
      </c>
      <c r="Z130" s="32">
        <v>383.7129378601582</v>
      </c>
      <c r="AA130" s="32">
        <v>142.66313248960896</v>
      </c>
      <c r="AB130" s="32">
        <v>48.959867299693535</v>
      </c>
      <c r="AC130" s="32">
        <v>109.5151552448579</v>
      </c>
      <c r="AD130" s="32">
        <v>470.9157989411554</v>
      </c>
      <c r="AE130" s="32">
        <v>278.3529564954554</v>
      </c>
      <c r="AF130" s="32">
        <v>758.3617928137389</v>
      </c>
      <c r="AG130" s="32">
        <v>149.38198516744202</v>
      </c>
      <c r="AH130" s="32">
        <v>193.94529174319914</v>
      </c>
      <c r="AI130" s="32">
        <v>201.38802981502633</v>
      </c>
      <c r="AJ130" s="32">
        <v>185.64138072546191</v>
      </c>
      <c r="AK130" s="32">
        <v>164.9514868844673</v>
      </c>
      <c r="AL130" s="32">
        <v>161.81758881302093</v>
      </c>
      <c r="AM130" s="32">
        <v>761.3447582418612</v>
      </c>
      <c r="AN130" s="32">
        <v>0.49064887027593523</v>
      </c>
      <c r="AO130" s="32">
        <v>34.32318268368341</v>
      </c>
      <c r="AP130" s="32">
        <v>25.79399318755296</v>
      </c>
      <c r="AQ130" s="32">
        <v>19.302725658266226</v>
      </c>
      <c r="AR130" s="32">
        <v>9.507293879176583</v>
      </c>
      <c r="AS130" s="32">
        <v>14.90731158745312</v>
      </c>
      <c r="AT130" s="32">
        <v>11.05424069227591</v>
      </c>
      <c r="AU130" s="32">
        <v>31.019623180637534</v>
      </c>
      <c r="AV130" s="32">
        <v>907.7437779811861</v>
      </c>
      <c r="AW130" s="32" t="s">
        <v>97</v>
      </c>
      <c r="AX130" s="32" t="s">
        <v>97</v>
      </c>
      <c r="AY130" s="32" t="s">
        <v>97</v>
      </c>
      <c r="AZ130" s="32">
        <v>655.4715066308419</v>
      </c>
      <c r="BA130" s="32">
        <v>11.451539066906943</v>
      </c>
      <c r="BB130" s="32">
        <v>0.9650179818024028</v>
      </c>
      <c r="BC130" s="32">
        <v>235.6858824621284</v>
      </c>
      <c r="BD130" s="32">
        <v>4.169831839494648</v>
      </c>
      <c r="BE130" s="32">
        <v>6.007524091212192</v>
      </c>
      <c r="BF130" s="32">
        <v>901.7362538899737</v>
      </c>
      <c r="BG130" s="32">
        <v>307.5060927892146</v>
      </c>
      <c r="BH130" s="32">
        <v>420.24998726547136</v>
      </c>
      <c r="BI130" s="32">
        <v>907.7437779811861</v>
      </c>
      <c r="BJ130" s="32">
        <v>491.9987389332835</v>
      </c>
      <c r="BK130" s="32">
        <v>130.2363763672509</v>
      </c>
      <c r="BL130" s="32">
        <v>837.947351202029</v>
      </c>
      <c r="BM130" s="32">
        <v>69.79642677915302</v>
      </c>
      <c r="BN130" s="32">
        <v>800.9626332885223</v>
      </c>
      <c r="BO130" s="32">
        <v>101.96153660104952</v>
      </c>
      <c r="BP130" s="32">
        <v>892.0675297367654</v>
      </c>
      <c r="BQ130" s="32">
        <v>15.676248244420105</v>
      </c>
      <c r="BR130" s="32">
        <v>876.8784595310195</v>
      </c>
      <c r="BS130" s="32">
        <v>30.865318450165073</v>
      </c>
      <c r="BT130" s="32" t="s">
        <v>97</v>
      </c>
      <c r="BU130" s="32">
        <v>4.99043009913199</v>
      </c>
      <c r="BV130" s="32">
        <v>111.61567220075952</v>
      </c>
      <c r="BW130" s="32">
        <v>23.584204124999854</v>
      </c>
      <c r="BX130" s="32">
        <v>6.746105041666664</v>
      </c>
      <c r="BY130" s="32">
        <v>2.1859664431818193</v>
      </c>
      <c r="BZ130" s="32">
        <v>7.9685577196969675</v>
      </c>
      <c r="CA130" s="32" t="s">
        <v>97</v>
      </c>
    </row>
    <row r="131" spans="2:79" ht="15">
      <c r="B131" s="32" t="s">
        <v>143</v>
      </c>
      <c r="C131" s="32">
        <v>50.59902338007979</v>
      </c>
      <c r="D131" s="32">
        <v>0.328744710774889</v>
      </c>
      <c r="E131" s="32">
        <v>2.7454169339459544</v>
      </c>
      <c r="F131" s="32">
        <v>0.24725350928438555</v>
      </c>
      <c r="G131" s="32">
        <v>2.056546780005617</v>
      </c>
      <c r="H131" s="32">
        <v>16.256924288932957</v>
      </c>
      <c r="I131" s="32">
        <v>39.72006102515767</v>
      </c>
      <c r="J131" s="32">
        <v>31.818240009953236</v>
      </c>
      <c r="K131" s="32">
        <v>24.15874530413748</v>
      </c>
      <c r="L131" s="32">
        <v>46.20362019907224</v>
      </c>
      <c r="M131" s="32">
        <v>9.773365115018441</v>
      </c>
      <c r="N131" s="32">
        <v>34.374756194721954</v>
      </c>
      <c r="O131" s="32">
        <v>21.60222911936878</v>
      </c>
      <c r="P131" s="32">
        <v>54.00884973595781</v>
      </c>
      <c r="Q131" s="32">
        <v>1.968135578132839</v>
      </c>
      <c r="R131" s="32">
        <v>10.789362041878697</v>
      </c>
      <c r="S131" s="32">
        <v>1.2412008258878875</v>
      </c>
      <c r="T131" s="32">
        <v>33.749626667106384</v>
      </c>
      <c r="U131" s="32">
        <v>1.595048374570493</v>
      </c>
      <c r="V131" s="32">
        <v>11.972018773420794</v>
      </c>
      <c r="W131" s="32">
        <v>1.7521179529640416</v>
      </c>
      <c r="X131" s="32">
        <v>0.16165039462201183</v>
      </c>
      <c r="Y131" s="32">
        <v>14.122406531807298</v>
      </c>
      <c r="Z131" s="32">
        <v>25.1932824500993</v>
      </c>
      <c r="AA131" s="32">
        <v>16.499645937562075</v>
      </c>
      <c r="AB131" s="32">
        <v>4.748911295142703</v>
      </c>
      <c r="AC131" s="32">
        <v>8.751289202307268</v>
      </c>
      <c r="AD131" s="32">
        <v>26.850512561053467</v>
      </c>
      <c r="AE131" s="32">
        <v>15.626272255587239</v>
      </c>
      <c r="AF131" s="32">
        <v>52.49915157351452</v>
      </c>
      <c r="AG131" s="32">
        <v>3.477833740576131</v>
      </c>
      <c r="AH131" s="32">
        <v>12.924601638927987</v>
      </c>
      <c r="AI131" s="32">
        <v>12.544303230925166</v>
      </c>
      <c r="AJ131" s="32">
        <v>17.052191194279622</v>
      </c>
      <c r="AK131" s="32">
        <v>11.481722289068214</v>
      </c>
      <c r="AL131" s="32">
        <v>1.9741669608896513</v>
      </c>
      <c r="AM131" s="32" t="s">
        <v>97</v>
      </c>
      <c r="AN131" s="32">
        <v>55.620900385681516</v>
      </c>
      <c r="AO131" s="32" t="s">
        <v>97</v>
      </c>
      <c r="AP131" s="32" t="s">
        <v>97</v>
      </c>
      <c r="AQ131" s="32" t="s">
        <v>97</v>
      </c>
      <c r="AR131" s="32" t="s">
        <v>97</v>
      </c>
      <c r="AS131" s="32" t="s">
        <v>97</v>
      </c>
      <c r="AT131" s="32" t="s">
        <v>97</v>
      </c>
      <c r="AU131" s="32">
        <v>0.35608492840914585</v>
      </c>
      <c r="AV131" s="32" t="s">
        <v>97</v>
      </c>
      <c r="AW131" s="32">
        <v>55.97698531409066</v>
      </c>
      <c r="AX131" s="32" t="s">
        <v>97</v>
      </c>
      <c r="AY131" s="32" t="s">
        <v>97</v>
      </c>
      <c r="AZ131" s="32">
        <v>0.613300442906087</v>
      </c>
      <c r="BA131" s="32" t="s">
        <v>97</v>
      </c>
      <c r="BB131" s="32">
        <v>53.65909475240259</v>
      </c>
      <c r="BC131" s="32">
        <v>0.9596730672240473</v>
      </c>
      <c r="BD131" s="32">
        <v>0.7449170515579268</v>
      </c>
      <c r="BE131" s="32">
        <v>0.9637879849667026</v>
      </c>
      <c r="BF131" s="32">
        <v>55.01319732912396</v>
      </c>
      <c r="BG131" s="32">
        <v>13.467437794776151</v>
      </c>
      <c r="BH131" s="32">
        <v>33.46617158663703</v>
      </c>
      <c r="BI131" s="32">
        <v>55.97698531409066</v>
      </c>
      <c r="BJ131" s="32">
        <v>34.51527300200042</v>
      </c>
      <c r="BK131" s="32">
        <v>6.365241246174903</v>
      </c>
      <c r="BL131" s="32">
        <v>54.727611331619265</v>
      </c>
      <c r="BM131" s="32">
        <v>1.249373982471404</v>
      </c>
      <c r="BN131" s="32">
        <v>50.00711648012083</v>
      </c>
      <c r="BO131" s="32">
        <v>5.969868833969834</v>
      </c>
      <c r="BP131" s="32">
        <v>55.25064600155314</v>
      </c>
      <c r="BQ131" s="32">
        <v>0.7263393125375197</v>
      </c>
      <c r="BR131" s="32">
        <v>51.9763595769393</v>
      </c>
      <c r="BS131" s="32">
        <v>4.000625737151357</v>
      </c>
      <c r="BT131" s="32" t="s">
        <v>97</v>
      </c>
      <c r="BU131" s="32">
        <v>0.38966963499425744</v>
      </c>
      <c r="BV131" s="32">
        <v>6.912868537878777</v>
      </c>
      <c r="BW131" s="32">
        <v>2.175283295454544</v>
      </c>
      <c r="BX131" s="32">
        <v>0.512445875</v>
      </c>
      <c r="BY131" s="32" t="s">
        <v>97</v>
      </c>
      <c r="BZ131" s="32">
        <v>0.639829</v>
      </c>
      <c r="CA131" s="32" t="s">
        <v>97</v>
      </c>
    </row>
    <row r="132" spans="2:79" ht="15">
      <c r="B132" s="32" t="s">
        <v>152</v>
      </c>
      <c r="C132" s="32" t="s">
        <v>97</v>
      </c>
      <c r="D132" s="32" t="s">
        <v>97</v>
      </c>
      <c r="E132" s="32">
        <v>0.21125529488823686</v>
      </c>
      <c r="F132" s="32" t="s">
        <v>97</v>
      </c>
      <c r="G132" s="32" t="s">
        <v>97</v>
      </c>
      <c r="H132" s="32" t="s">
        <v>97</v>
      </c>
      <c r="I132" s="32">
        <v>0.21125529488823686</v>
      </c>
      <c r="J132" s="32" t="s">
        <v>97</v>
      </c>
      <c r="K132" s="32">
        <v>0.21125529488823686</v>
      </c>
      <c r="L132" s="32">
        <v>0.21125529488823686</v>
      </c>
      <c r="M132" s="32" t="s">
        <v>97</v>
      </c>
      <c r="N132" s="32">
        <v>0.21125529488823686</v>
      </c>
      <c r="O132" s="32" t="s">
        <v>97</v>
      </c>
      <c r="P132" s="32">
        <v>0.06698513702623905</v>
      </c>
      <c r="Q132" s="32">
        <v>0.14427015786199782</v>
      </c>
      <c r="R132" s="32">
        <v>0.13187587566260267</v>
      </c>
      <c r="S132" s="32" t="s">
        <v>97</v>
      </c>
      <c r="T132" s="32" t="s">
        <v>97</v>
      </c>
      <c r="U132" s="32">
        <v>0.07937941922563417</v>
      </c>
      <c r="V132" s="32">
        <v>0.13187587566260267</v>
      </c>
      <c r="W132" s="32" t="s">
        <v>97</v>
      </c>
      <c r="X132" s="32" t="s">
        <v>97</v>
      </c>
      <c r="Y132" s="32" t="s">
        <v>97</v>
      </c>
      <c r="Z132" s="32">
        <v>0.21125529488823686</v>
      </c>
      <c r="AA132" s="32" t="s">
        <v>97</v>
      </c>
      <c r="AB132" s="32" t="s">
        <v>97</v>
      </c>
      <c r="AC132" s="32" t="s">
        <v>97</v>
      </c>
      <c r="AD132" s="32">
        <v>0.21125529488823686</v>
      </c>
      <c r="AE132" s="32" t="s">
        <v>97</v>
      </c>
      <c r="AF132" s="32" t="s">
        <v>97</v>
      </c>
      <c r="AG132" s="32">
        <v>0.21125529488823686</v>
      </c>
      <c r="AH132" s="32" t="s">
        <v>97</v>
      </c>
      <c r="AI132" s="32">
        <v>0.21125529488823686</v>
      </c>
      <c r="AJ132" s="32" t="s">
        <v>97</v>
      </c>
      <c r="AK132" s="32" t="s">
        <v>97</v>
      </c>
      <c r="AL132" s="32" t="s">
        <v>97</v>
      </c>
      <c r="AM132" s="32" t="s">
        <v>97</v>
      </c>
      <c r="AN132" s="32" t="s">
        <v>97</v>
      </c>
      <c r="AO132" s="32" t="s">
        <v>97</v>
      </c>
      <c r="AP132" s="32" t="s">
        <v>97</v>
      </c>
      <c r="AQ132" s="32" t="s">
        <v>97</v>
      </c>
      <c r="AR132" s="32" t="s">
        <v>97</v>
      </c>
      <c r="AS132" s="32" t="s">
        <v>97</v>
      </c>
      <c r="AT132" s="32" t="s">
        <v>97</v>
      </c>
      <c r="AU132" s="32">
        <v>0.21125529488823686</v>
      </c>
      <c r="AV132" s="32" t="s">
        <v>97</v>
      </c>
      <c r="AW132" s="32" t="s">
        <v>97</v>
      </c>
      <c r="AX132" s="32">
        <v>0.21125529488823686</v>
      </c>
      <c r="AY132" s="32" t="s">
        <v>97</v>
      </c>
      <c r="AZ132" s="32" t="s">
        <v>97</v>
      </c>
      <c r="BA132" s="32" t="s">
        <v>97</v>
      </c>
      <c r="BB132" s="32" t="s">
        <v>97</v>
      </c>
      <c r="BC132" s="32">
        <v>0.21125529488823686</v>
      </c>
      <c r="BD132" s="32" t="s">
        <v>97</v>
      </c>
      <c r="BE132" s="32" t="s">
        <v>97</v>
      </c>
      <c r="BF132" s="32">
        <v>0.21125529488823686</v>
      </c>
      <c r="BG132" s="32">
        <v>0.21125529488823686</v>
      </c>
      <c r="BH132" s="32" t="s">
        <v>97</v>
      </c>
      <c r="BI132" s="32">
        <v>0.21125529488823686</v>
      </c>
      <c r="BJ132" s="32" t="s">
        <v>97</v>
      </c>
      <c r="BK132" s="32">
        <v>0.21125529488823686</v>
      </c>
      <c r="BL132" s="32">
        <v>0.21125529488823686</v>
      </c>
      <c r="BM132" s="32" t="s">
        <v>97</v>
      </c>
      <c r="BN132" s="32">
        <v>0.21125529488823686</v>
      </c>
      <c r="BO132" s="32" t="s">
        <v>97</v>
      </c>
      <c r="BP132" s="32">
        <v>0.21125529488823686</v>
      </c>
      <c r="BQ132" s="32" t="s">
        <v>97</v>
      </c>
      <c r="BR132" s="32">
        <v>0.21125529488823686</v>
      </c>
      <c r="BS132" s="32" t="s">
        <v>97</v>
      </c>
      <c r="BT132" s="32" t="s">
        <v>97</v>
      </c>
      <c r="BU132" s="32" t="s">
        <v>97</v>
      </c>
      <c r="BV132" s="32">
        <v>0.06489073863636363</v>
      </c>
      <c r="BW132" s="32" t="s">
        <v>97</v>
      </c>
      <c r="BX132" s="32" t="s">
        <v>97</v>
      </c>
      <c r="BY132" s="32" t="s">
        <v>97</v>
      </c>
      <c r="BZ132" s="32" t="s">
        <v>97</v>
      </c>
      <c r="CA132" s="32" t="s">
        <v>97</v>
      </c>
    </row>
    <row r="133" spans="2:79" ht="15">
      <c r="B133" s="32" t="s">
        <v>150</v>
      </c>
      <c r="C133" s="32" t="s">
        <v>97</v>
      </c>
      <c r="D133" s="32">
        <v>0.1754831525477235</v>
      </c>
      <c r="E133" s="32">
        <v>0.2740516351347251</v>
      </c>
      <c r="F133" s="32" t="s">
        <v>97</v>
      </c>
      <c r="G133" s="32">
        <v>0.27583619409212284</v>
      </c>
      <c r="H133" s="32">
        <v>0.27583619409212284</v>
      </c>
      <c r="I133" s="32">
        <v>0.4495347876824486</v>
      </c>
      <c r="J133" s="32">
        <v>0.5505975430686184</v>
      </c>
      <c r="K133" s="32">
        <v>0.17477343870595305</v>
      </c>
      <c r="L133" s="32">
        <v>0.6604802431382077</v>
      </c>
      <c r="M133" s="32">
        <v>0.06489073863636363</v>
      </c>
      <c r="N133" s="32">
        <v>0.27583619409212284</v>
      </c>
      <c r="O133" s="32">
        <v>0.4495347876824486</v>
      </c>
      <c r="P133" s="32">
        <v>0.7253709817745714</v>
      </c>
      <c r="Q133" s="32" t="s">
        <v>97</v>
      </c>
      <c r="R133" s="32">
        <v>0.456212543387225</v>
      </c>
      <c r="S133" s="32" t="s">
        <v>97</v>
      </c>
      <c r="T133" s="32">
        <v>0.18977901916171225</v>
      </c>
      <c r="U133" s="32" t="s">
        <v>97</v>
      </c>
      <c r="V133" s="32">
        <v>0.3906120909090909</v>
      </c>
      <c r="W133" s="32">
        <v>0.0656004524781341</v>
      </c>
      <c r="X133" s="32">
        <v>0.10988270006958942</v>
      </c>
      <c r="Y133" s="32">
        <v>0.615488281704982</v>
      </c>
      <c r="Z133" s="32" t="s">
        <v>97</v>
      </c>
      <c r="AA133" s="32" t="s">
        <v>97</v>
      </c>
      <c r="AB133" s="32" t="s">
        <v>97</v>
      </c>
      <c r="AC133" s="32">
        <v>0.2740516351347251</v>
      </c>
      <c r="AD133" s="32">
        <v>0.13091374414480078</v>
      </c>
      <c r="AE133" s="32">
        <v>0.3204056024950456</v>
      </c>
      <c r="AF133" s="32">
        <v>0.5501749900383154</v>
      </c>
      <c r="AG133" s="32">
        <v>0.1751959917362561</v>
      </c>
      <c r="AH133" s="32">
        <v>0.3052646298204508</v>
      </c>
      <c r="AI133" s="32">
        <v>0.14427015786199782</v>
      </c>
      <c r="AJ133" s="32" t="s">
        <v>97</v>
      </c>
      <c r="AK133" s="32">
        <v>0.14520961075878952</v>
      </c>
      <c r="AL133" s="32">
        <v>0.13062658333333335</v>
      </c>
      <c r="AM133" s="32" t="s">
        <v>97</v>
      </c>
      <c r="AN133" s="32" t="s">
        <v>97</v>
      </c>
      <c r="AO133" s="32" t="s">
        <v>97</v>
      </c>
      <c r="AP133" s="32" t="s">
        <v>97</v>
      </c>
      <c r="AQ133" s="32">
        <v>0.27583619409212284</v>
      </c>
      <c r="AR133" s="32" t="s">
        <v>97</v>
      </c>
      <c r="AS133" s="32" t="s">
        <v>97</v>
      </c>
      <c r="AT133" s="32" t="s">
        <v>97</v>
      </c>
      <c r="AU133" s="32">
        <v>0.4495347876824486</v>
      </c>
      <c r="AV133" s="32" t="s">
        <v>97</v>
      </c>
      <c r="AW133" s="32" t="s">
        <v>97</v>
      </c>
      <c r="AX133" s="32" t="s">
        <v>97</v>
      </c>
      <c r="AY133" s="32">
        <v>0.7253709817745714</v>
      </c>
      <c r="AZ133" s="32">
        <v>0.3857188941617123</v>
      </c>
      <c r="BA133" s="32" t="s">
        <v>97</v>
      </c>
      <c r="BB133" s="32" t="s">
        <v>97</v>
      </c>
      <c r="BC133" s="32">
        <v>0.3396520876128592</v>
      </c>
      <c r="BD133" s="32" t="s">
        <v>97</v>
      </c>
      <c r="BE133" s="32" t="s">
        <v>97</v>
      </c>
      <c r="BF133" s="32">
        <v>0.7253709817745714</v>
      </c>
      <c r="BG133" s="32">
        <v>0.07989631909212284</v>
      </c>
      <c r="BH133" s="32">
        <v>0.14427015786199782</v>
      </c>
      <c r="BI133" s="32">
        <v>0.7253709817745714</v>
      </c>
      <c r="BJ133" s="32">
        <v>0.4199709597352851</v>
      </c>
      <c r="BK133" s="32" t="s">
        <v>97</v>
      </c>
      <c r="BL133" s="32">
        <v>0.615488281704982</v>
      </c>
      <c r="BM133" s="32">
        <v>0.10988270006958942</v>
      </c>
      <c r="BN133" s="32">
        <v>0.6604802431382077</v>
      </c>
      <c r="BO133" s="32" t="s">
        <v>97</v>
      </c>
      <c r="BP133" s="32">
        <v>0.7253709817745714</v>
      </c>
      <c r="BQ133" s="32" t="s">
        <v>97</v>
      </c>
      <c r="BR133" s="32">
        <v>0.6604802431382077</v>
      </c>
      <c r="BS133" s="32">
        <v>0.06489073863636363</v>
      </c>
      <c r="BT133" s="32" t="s">
        <v>97</v>
      </c>
      <c r="BU133" s="32" t="s">
        <v>97</v>
      </c>
      <c r="BV133" s="32">
        <v>0.3906120909090909</v>
      </c>
      <c r="BW133" s="32">
        <v>0.06489073863636363</v>
      </c>
      <c r="BX133" s="32" t="s">
        <v>97</v>
      </c>
      <c r="BY133" s="32" t="s">
        <v>97</v>
      </c>
      <c r="BZ133" s="32" t="s">
        <v>97</v>
      </c>
      <c r="CA133" s="32" t="s">
        <v>97</v>
      </c>
    </row>
    <row r="134" spans="1:79" ht="15">
      <c r="A134" s="32" t="s">
        <v>3</v>
      </c>
      <c r="B134" s="32" t="s">
        <v>153</v>
      </c>
      <c r="C134" s="32">
        <v>101.22495067296687</v>
      </c>
      <c r="D134" s="32">
        <v>181.59229776237567</v>
      </c>
      <c r="E134" s="32">
        <v>101.44768272439404</v>
      </c>
      <c r="F134" s="32">
        <v>63.07326165887096</v>
      </c>
      <c r="G134" s="32">
        <v>209.1323331493034</v>
      </c>
      <c r="H134" s="32">
        <v>365.80126357888605</v>
      </c>
      <c r="I134" s="32">
        <v>290.66926238901414</v>
      </c>
      <c r="J134" s="32">
        <v>313.04393012387635</v>
      </c>
      <c r="K134" s="32">
        <v>343.4265958440198</v>
      </c>
      <c r="L134" s="32">
        <v>570.2047128274392</v>
      </c>
      <c r="M134" s="32">
        <v>86.26581314045973</v>
      </c>
      <c r="N134" s="32">
        <v>475.8269843563364</v>
      </c>
      <c r="O134" s="32">
        <v>180.64354161155666</v>
      </c>
      <c r="P134" s="32">
        <v>612.5117637045937</v>
      </c>
      <c r="Q134" s="32">
        <v>43.9587622633095</v>
      </c>
      <c r="R134" s="32">
        <v>133.04622556759963</v>
      </c>
      <c r="S134" s="32">
        <v>8.960248615531409</v>
      </c>
      <c r="T134" s="32">
        <v>423.96555351212834</v>
      </c>
      <c r="U134" s="32">
        <v>9.715744330185974</v>
      </c>
      <c r="V134" s="32">
        <v>142.99521953631586</v>
      </c>
      <c r="W134" s="32">
        <v>11.848449092086314</v>
      </c>
      <c r="X134" s="32">
        <v>8.118345522600679</v>
      </c>
      <c r="Y134" s="32">
        <v>261.9917471567721</v>
      </c>
      <c r="Z134" s="32">
        <v>280.24322349885887</v>
      </c>
      <c r="AA134" s="32">
        <v>106.11720978967425</v>
      </c>
      <c r="AB134" s="32">
        <v>32.991955508109186</v>
      </c>
      <c r="AC134" s="32">
        <v>80.37962821012496</v>
      </c>
      <c r="AD134" s="32">
        <v>331.20458787349804</v>
      </c>
      <c r="AE134" s="32">
        <v>211.89435437616945</v>
      </c>
      <c r="AF134" s="32">
        <v>543.3430632558263</v>
      </c>
      <c r="AG134" s="32">
        <v>113.12746271207205</v>
      </c>
      <c r="AH134" s="32">
        <v>136.5200057453353</v>
      </c>
      <c r="AI134" s="32">
        <v>145.24356700169562</v>
      </c>
      <c r="AJ134" s="32">
        <v>130.40404137894382</v>
      </c>
      <c r="AK134" s="32">
        <v>124.20479928183316</v>
      </c>
      <c r="AL134" s="32">
        <v>120.09811256010165</v>
      </c>
      <c r="AM134" s="32">
        <v>555.0859317129373</v>
      </c>
      <c r="AN134" s="32">
        <v>0.9050797365056372</v>
      </c>
      <c r="AO134" s="32">
        <v>23.74612673403658</v>
      </c>
      <c r="AP134" s="32">
        <v>18.564756715963473</v>
      </c>
      <c r="AQ134" s="32">
        <v>14.68998072888584</v>
      </c>
      <c r="AR134" s="32">
        <v>7.552582148563767</v>
      </c>
      <c r="AS134" s="32">
        <v>10.540676173336132</v>
      </c>
      <c r="AT134" s="32">
        <v>7.8314616696976485</v>
      </c>
      <c r="AU134" s="32">
        <v>17.55393034796983</v>
      </c>
      <c r="AV134" s="32">
        <v>655.4715066308419</v>
      </c>
      <c r="AW134" s="32">
        <v>0.613300442906087</v>
      </c>
      <c r="AX134" s="32" t="s">
        <v>97</v>
      </c>
      <c r="AY134" s="32">
        <v>0.3857188941617123</v>
      </c>
      <c r="AZ134" s="32">
        <v>656.4705259679098</v>
      </c>
      <c r="BA134" s="32" t="s">
        <v>97</v>
      </c>
      <c r="BB134" s="32" t="s">
        <v>97</v>
      </c>
      <c r="BC134" s="32" t="s">
        <v>97</v>
      </c>
      <c r="BD134" s="32" t="s">
        <v>97</v>
      </c>
      <c r="BE134" s="32">
        <v>4.5275183430518275</v>
      </c>
      <c r="BF134" s="32">
        <v>651.9430076248576</v>
      </c>
      <c r="BG134" s="32">
        <v>217.95992849125244</v>
      </c>
      <c r="BH134" s="32">
        <v>309.0111985281108</v>
      </c>
      <c r="BI134" s="32">
        <v>656.4705259679098</v>
      </c>
      <c r="BJ134" s="32">
        <v>355.8437139912852</v>
      </c>
      <c r="BK134" s="32">
        <v>90.15613161134469</v>
      </c>
      <c r="BL134" s="32">
        <v>607.4189558624133</v>
      </c>
      <c r="BM134" s="32">
        <v>49.051570105490775</v>
      </c>
      <c r="BN134" s="32">
        <v>576.1586793312013</v>
      </c>
      <c r="BO134" s="32">
        <v>76.75895249896068</v>
      </c>
      <c r="BP134" s="32">
        <v>644.5867567819969</v>
      </c>
      <c r="BQ134" s="32">
        <v>11.883769185911252</v>
      </c>
      <c r="BR134" s="32">
        <v>632.5156945437332</v>
      </c>
      <c r="BS134" s="32">
        <v>23.95483142417413</v>
      </c>
      <c r="BT134" s="32" t="s">
        <v>97</v>
      </c>
      <c r="BU134" s="32">
        <v>2.965070876897251</v>
      </c>
      <c r="BV134" s="32">
        <v>78.7399348106072</v>
      </c>
      <c r="BW134" s="32">
        <v>15.67564210984855</v>
      </c>
      <c r="BX134" s="32">
        <v>4.180657708333331</v>
      </c>
      <c r="BY134" s="32">
        <v>1.2901455189393944</v>
      </c>
      <c r="BZ134" s="32">
        <v>5.7842724090909075</v>
      </c>
      <c r="CA134" s="32" t="s">
        <v>97</v>
      </c>
    </row>
    <row r="135" spans="2:79" ht="15">
      <c r="B135" s="32" t="s">
        <v>5</v>
      </c>
      <c r="C135" s="32">
        <v>0.20825374731182797</v>
      </c>
      <c r="D135" s="32">
        <v>1.7437225822534994</v>
      </c>
      <c r="E135" s="32">
        <v>1.3501117053778247</v>
      </c>
      <c r="F135" s="32">
        <v>0.4960180720773564</v>
      </c>
      <c r="G135" s="32">
        <v>7.653432959886435</v>
      </c>
      <c r="H135" s="32">
        <v>10.599000499082981</v>
      </c>
      <c r="I135" s="32">
        <v>0.8525385678239598</v>
      </c>
      <c r="J135" s="32">
        <v>4.937962840957046</v>
      </c>
      <c r="K135" s="32">
        <v>6.513576225949894</v>
      </c>
      <c r="L135" s="32">
        <v>10.198756626211644</v>
      </c>
      <c r="M135" s="32">
        <v>1.2527824406952957</v>
      </c>
      <c r="N135" s="32">
        <v>10.500489083901929</v>
      </c>
      <c r="O135" s="32">
        <v>0.9510499830050131</v>
      </c>
      <c r="P135" s="32">
        <v>10.865468107561933</v>
      </c>
      <c r="Q135" s="32">
        <v>0.5860709593450089</v>
      </c>
      <c r="R135" s="32">
        <v>2.309826435431576</v>
      </c>
      <c r="S135" s="32">
        <v>0.1289955096629561</v>
      </c>
      <c r="T135" s="32">
        <v>7.185536062592142</v>
      </c>
      <c r="U135" s="32">
        <v>0.11293272094641615</v>
      </c>
      <c r="V135" s="32">
        <v>2.3125940957792213</v>
      </c>
      <c r="W135" s="32">
        <v>0.39051684930647584</v>
      </c>
      <c r="X135" s="32">
        <v>0.21371221172975402</v>
      </c>
      <c r="Y135" s="32">
        <v>3.9982459042075247</v>
      </c>
      <c r="Z135" s="32">
        <v>5.123647814705374</v>
      </c>
      <c r="AA135" s="32">
        <v>2.115933136264286</v>
      </c>
      <c r="AB135" s="32">
        <v>0.387989125252767</v>
      </c>
      <c r="AC135" s="32">
        <v>1.225685969587957</v>
      </c>
      <c r="AD135" s="32">
        <v>5.25293346668577</v>
      </c>
      <c r="AE135" s="32">
        <v>4.584930505380446</v>
      </c>
      <c r="AF135" s="32">
        <v>7.4339008062696355</v>
      </c>
      <c r="AG135" s="32">
        <v>4.017638260637303</v>
      </c>
      <c r="AH135" s="32">
        <v>0.5056396658888305</v>
      </c>
      <c r="AI135" s="32">
        <v>2.3652967051086464</v>
      </c>
      <c r="AJ135" s="32">
        <v>4.032153890865007</v>
      </c>
      <c r="AK135" s="32">
        <v>1.5728865399446728</v>
      </c>
      <c r="AL135" s="32">
        <v>2.9755622650997813</v>
      </c>
      <c r="AM135" s="32">
        <v>9.592526902183426</v>
      </c>
      <c r="AN135" s="32" t="s">
        <v>97</v>
      </c>
      <c r="AO135" s="32" t="s">
        <v>97</v>
      </c>
      <c r="AP135" s="32">
        <v>0.20825374731182797</v>
      </c>
      <c r="AQ135" s="32">
        <v>0.552188298547412</v>
      </c>
      <c r="AR135" s="32" t="s">
        <v>97</v>
      </c>
      <c r="AS135" s="32">
        <v>0.15059498648017366</v>
      </c>
      <c r="AT135" s="32">
        <v>0.7892162939328309</v>
      </c>
      <c r="AU135" s="32">
        <v>0.15875883845126834</v>
      </c>
      <c r="AV135" s="32">
        <v>11.451539066906943</v>
      </c>
      <c r="AW135" s="32" t="s">
        <v>97</v>
      </c>
      <c r="AX135" s="32" t="s">
        <v>97</v>
      </c>
      <c r="AY135" s="32" t="s">
        <v>97</v>
      </c>
      <c r="AZ135" s="32" t="s">
        <v>97</v>
      </c>
      <c r="BA135" s="32">
        <v>11.451539066906943</v>
      </c>
      <c r="BB135" s="32" t="s">
        <v>97</v>
      </c>
      <c r="BC135" s="32" t="s">
        <v>97</v>
      </c>
      <c r="BD135" s="32" t="s">
        <v>97</v>
      </c>
      <c r="BE135" s="32" t="s">
        <v>97</v>
      </c>
      <c r="BF135" s="32">
        <v>11.451539066906943</v>
      </c>
      <c r="BG135" s="32">
        <v>3.7876671371986257</v>
      </c>
      <c r="BH135" s="32">
        <v>5.356836144835226</v>
      </c>
      <c r="BI135" s="32">
        <v>11.451539066906943</v>
      </c>
      <c r="BJ135" s="32">
        <v>5.0472400824411805</v>
      </c>
      <c r="BK135" s="32">
        <v>2.901817924289455</v>
      </c>
      <c r="BL135" s="32">
        <v>9.593545103282223</v>
      </c>
      <c r="BM135" s="32">
        <v>1.8579939636247194</v>
      </c>
      <c r="BN135" s="32">
        <v>8.886217956512652</v>
      </c>
      <c r="BO135" s="32">
        <v>2.565321110394288</v>
      </c>
      <c r="BP135" s="32">
        <v>11.451539066906943</v>
      </c>
      <c r="BQ135" s="32" t="s">
        <v>97</v>
      </c>
      <c r="BR135" s="32">
        <v>11.124577557900036</v>
      </c>
      <c r="BS135" s="32">
        <v>0.32696150900690685</v>
      </c>
      <c r="BT135" s="32" t="s">
        <v>97</v>
      </c>
      <c r="BU135" s="32">
        <v>0.06742132827988338</v>
      </c>
      <c r="BV135" s="32">
        <v>1.2974226780303035</v>
      </c>
      <c r="BW135" s="32">
        <v>0.323646</v>
      </c>
      <c r="BX135" s="32">
        <v>0.06202501515151515</v>
      </c>
      <c r="BY135" s="32" t="s">
        <v>97</v>
      </c>
      <c r="BZ135" s="32">
        <v>0.19410001136363636</v>
      </c>
      <c r="CA135" s="32" t="s">
        <v>97</v>
      </c>
    </row>
    <row r="136" spans="2:79" ht="15">
      <c r="B136" s="32" t="s">
        <v>6</v>
      </c>
      <c r="C136" s="32">
        <v>49.63484903964977</v>
      </c>
      <c r="D136" s="32">
        <v>0.2501702595065312</v>
      </c>
      <c r="E136" s="32">
        <v>2.529513752421104</v>
      </c>
      <c r="F136" s="32">
        <v>0.41445257343532893</v>
      </c>
      <c r="G136" s="32">
        <v>1.7951271091922438</v>
      </c>
      <c r="H136" s="32">
        <v>15.331004772184555</v>
      </c>
      <c r="I136" s="32">
        <v>39.293107962020414</v>
      </c>
      <c r="J136" s="32">
        <v>30.637309387594982</v>
      </c>
      <c r="K136" s="32">
        <v>23.98680334661007</v>
      </c>
      <c r="L136" s="32">
        <v>44.995381063573184</v>
      </c>
      <c r="M136" s="32">
        <v>9.628731670631847</v>
      </c>
      <c r="N136" s="32">
        <v>33.45495603378807</v>
      </c>
      <c r="O136" s="32">
        <v>21.169156700416988</v>
      </c>
      <c r="P136" s="32">
        <v>52.943103356962375</v>
      </c>
      <c r="Q136" s="32">
        <v>1.6810093772426196</v>
      </c>
      <c r="R136" s="32">
        <v>10.601017090657294</v>
      </c>
      <c r="S136" s="32">
        <v>1.042808820843272</v>
      </c>
      <c r="T136" s="32">
        <v>32.855365637579204</v>
      </c>
      <c r="U136" s="32">
        <v>1.595048374570493</v>
      </c>
      <c r="V136" s="32">
        <v>11.647304509530434</v>
      </c>
      <c r="W136" s="32">
        <v>1.623935377206466</v>
      </c>
      <c r="X136" s="32">
        <v>0.16165039462201183</v>
      </c>
      <c r="Y136" s="32">
        <v>13.935965099691115</v>
      </c>
      <c r="Z136" s="32">
        <v>24.628978523503864</v>
      </c>
      <c r="AA136" s="32">
        <v>15.897518716388031</v>
      </c>
      <c r="AB136" s="32">
        <v>4.748911295142703</v>
      </c>
      <c r="AC136" s="32">
        <v>8.518091774399155</v>
      </c>
      <c r="AD136" s="32">
        <v>26.181106802464992</v>
      </c>
      <c r="AE136" s="32">
        <v>15.17600286219816</v>
      </c>
      <c r="AF136" s="32">
        <v>51.605690330700526</v>
      </c>
      <c r="AG136" s="32">
        <v>3.018422403504466</v>
      </c>
      <c r="AH136" s="32">
        <v>12.509292862280192</v>
      </c>
      <c r="AI136" s="32">
        <v>12.551953330869022</v>
      </c>
      <c r="AJ136" s="32">
        <v>16.51511001766433</v>
      </c>
      <c r="AK136" s="32">
        <v>11.319315499947164</v>
      </c>
      <c r="AL136" s="32">
        <v>1.7284410234442742</v>
      </c>
      <c r="AM136" s="32">
        <v>0.34242455999480736</v>
      </c>
      <c r="AN136" s="32">
        <v>53.699272151366586</v>
      </c>
      <c r="AO136" s="32">
        <v>0.34525800874420787</v>
      </c>
      <c r="AP136" s="32">
        <v>0.14249275650362098</v>
      </c>
      <c r="AQ136" s="32" t="s">
        <v>97</v>
      </c>
      <c r="AR136" s="32" t="s">
        <v>97</v>
      </c>
      <c r="AS136" s="32" t="s">
        <v>97</v>
      </c>
      <c r="AT136" s="32" t="s">
        <v>97</v>
      </c>
      <c r="AU136" s="32">
        <v>0.09466525759577278</v>
      </c>
      <c r="AV136" s="32">
        <v>0.9650179818024028</v>
      </c>
      <c r="AW136" s="32">
        <v>53.65909475240259</v>
      </c>
      <c r="AX136" s="32" t="s">
        <v>97</v>
      </c>
      <c r="AY136" s="32" t="s">
        <v>97</v>
      </c>
      <c r="AZ136" s="32" t="s">
        <v>97</v>
      </c>
      <c r="BA136" s="32" t="s">
        <v>97</v>
      </c>
      <c r="BB136" s="32">
        <v>54.624112734205</v>
      </c>
      <c r="BC136" s="32" t="s">
        <v>97</v>
      </c>
      <c r="BD136" s="32" t="s">
        <v>97</v>
      </c>
      <c r="BE136" s="32">
        <v>0.9637879849667026</v>
      </c>
      <c r="BF136" s="32">
        <v>53.6603247492383</v>
      </c>
      <c r="BG136" s="32">
        <v>12.694625591874662</v>
      </c>
      <c r="BH136" s="32">
        <v>33.41765357317897</v>
      </c>
      <c r="BI136" s="32">
        <v>54.624112734205</v>
      </c>
      <c r="BJ136" s="32">
        <v>34.20923099848854</v>
      </c>
      <c r="BK136" s="32">
        <v>6.170733668883147</v>
      </c>
      <c r="BL136" s="32">
        <v>53.57273041799189</v>
      </c>
      <c r="BM136" s="32">
        <v>1.0513823162131126</v>
      </c>
      <c r="BN136" s="32">
        <v>48.76839722856261</v>
      </c>
      <c r="BO136" s="32">
        <v>5.855715505642377</v>
      </c>
      <c r="BP136" s="32">
        <v>53.89777342166748</v>
      </c>
      <c r="BQ136" s="32">
        <v>0.7263393125375197</v>
      </c>
      <c r="BR136" s="32">
        <v>50.62348699705363</v>
      </c>
      <c r="BS136" s="32">
        <v>4.000625737151357</v>
      </c>
      <c r="BT136" s="32" t="s">
        <v>97</v>
      </c>
      <c r="BU136" s="32">
        <v>0.38966963499425744</v>
      </c>
      <c r="BV136" s="32">
        <v>6.591732034090899</v>
      </c>
      <c r="BW136" s="32">
        <v>2.111733946969695</v>
      </c>
      <c r="BX136" s="32">
        <v>0.512445875</v>
      </c>
      <c r="BY136" s="32" t="s">
        <v>97</v>
      </c>
      <c r="BZ136" s="32">
        <v>0.575737712121212</v>
      </c>
      <c r="CA136" s="32" t="s">
        <v>97</v>
      </c>
    </row>
    <row r="137" spans="2:79" ht="15">
      <c r="B137" s="32" t="s">
        <v>154</v>
      </c>
      <c r="C137" s="32">
        <v>26.64109427300095</v>
      </c>
      <c r="D137" s="32">
        <v>57.75226030505938</v>
      </c>
      <c r="E137" s="32">
        <v>57.43787491906714</v>
      </c>
      <c r="F137" s="32">
        <v>26.709341135292313</v>
      </c>
      <c r="G137" s="32">
        <v>68.65589227943369</v>
      </c>
      <c r="H137" s="32">
        <v>126.71811943947291</v>
      </c>
      <c r="I137" s="32">
        <v>110.47834347238009</v>
      </c>
      <c r="J137" s="32">
        <v>111.10916945127303</v>
      </c>
      <c r="K137" s="32">
        <v>126.08729346058024</v>
      </c>
      <c r="L137" s="32">
        <v>203.60205962292358</v>
      </c>
      <c r="M137" s="32">
        <v>33.59440328892968</v>
      </c>
      <c r="N137" s="32">
        <v>167.14008862092567</v>
      </c>
      <c r="O137" s="32">
        <v>70.05637429092768</v>
      </c>
      <c r="P137" s="32">
        <v>215.80377844873124</v>
      </c>
      <c r="Q137" s="32">
        <v>21.392684463122112</v>
      </c>
      <c r="R137" s="32">
        <v>51.27965928176338</v>
      </c>
      <c r="S137" s="32">
        <v>4.348567404370968</v>
      </c>
      <c r="T137" s="32">
        <v>147.2168719655899</v>
      </c>
      <c r="U137" s="32">
        <v>3.835432533485777</v>
      </c>
      <c r="V137" s="32">
        <v>55.39842194143077</v>
      </c>
      <c r="W137" s="32">
        <v>4.618616758061665</v>
      </c>
      <c r="X137" s="32">
        <v>3.09870452433339</v>
      </c>
      <c r="Y137" s="32">
        <v>103.59295303444021</v>
      </c>
      <c r="Z137" s="32">
        <v>97.55100669963444</v>
      </c>
      <c r="AA137" s="32">
        <v>32.953798653445425</v>
      </c>
      <c r="AB137" s="32">
        <v>15.579922666331472</v>
      </c>
      <c r="AC137" s="32">
        <v>27.956583009499116</v>
      </c>
      <c r="AD137" s="32">
        <v>132.6849829164052</v>
      </c>
      <c r="AE137" s="32">
        <v>60.974974319617495</v>
      </c>
      <c r="AF137" s="32">
        <v>204.81743062218717</v>
      </c>
      <c r="AG137" s="32">
        <v>32.37903228966594</v>
      </c>
      <c r="AH137" s="32">
        <v>54.51421677464796</v>
      </c>
      <c r="AI137" s="32">
        <v>53.97369658068258</v>
      </c>
      <c r="AJ137" s="32">
        <v>51.03675900453762</v>
      </c>
      <c r="AK137" s="32">
        <v>39.07655212417887</v>
      </c>
      <c r="AL137" s="32">
        <v>38.595238427806265</v>
      </c>
      <c r="AM137" s="32">
        <v>195.31218153277314</v>
      </c>
      <c r="AN137" s="32">
        <v>1.0236999873406654</v>
      </c>
      <c r="AO137" s="32">
        <v>10.231797940902588</v>
      </c>
      <c r="AP137" s="32">
        <v>6.878489967774027</v>
      </c>
      <c r="AQ137" s="32">
        <v>3.979730593400089</v>
      </c>
      <c r="AR137" s="32">
        <v>1.9547117306128148</v>
      </c>
      <c r="AS137" s="32">
        <v>4.216040427636819</v>
      </c>
      <c r="AT137" s="32">
        <v>2.433562728645433</v>
      </c>
      <c r="AU137" s="32">
        <v>11.1662480027675</v>
      </c>
      <c r="AV137" s="32">
        <v>235.6858824621284</v>
      </c>
      <c r="AW137" s="32">
        <v>0.9596730672240473</v>
      </c>
      <c r="AX137" s="32">
        <v>0.21125529488823686</v>
      </c>
      <c r="AY137" s="32">
        <v>0.3396520876128592</v>
      </c>
      <c r="AZ137" s="32" t="s">
        <v>97</v>
      </c>
      <c r="BA137" s="32" t="s">
        <v>97</v>
      </c>
      <c r="BB137" s="32" t="s">
        <v>97</v>
      </c>
      <c r="BC137" s="32">
        <v>237.19646291185364</v>
      </c>
      <c r="BD137" s="32" t="s">
        <v>97</v>
      </c>
      <c r="BE137" s="32">
        <v>1.3934306236320604</v>
      </c>
      <c r="BF137" s="32">
        <v>235.80303228822154</v>
      </c>
      <c r="BG137" s="32">
        <v>85.04490060369035</v>
      </c>
      <c r="BH137" s="32">
        <v>103.38772875114648</v>
      </c>
      <c r="BI137" s="32">
        <v>237.19646291185364</v>
      </c>
      <c r="BJ137" s="32">
        <v>128.4728650228374</v>
      </c>
      <c r="BK137" s="32">
        <v>36.947752717163816</v>
      </c>
      <c r="BL137" s="32">
        <v>218.36412437434558</v>
      </c>
      <c r="BM137" s="32">
        <v>18.832338537508086</v>
      </c>
      <c r="BN137" s="32">
        <v>213.63024297929152</v>
      </c>
      <c r="BO137" s="32">
        <v>22.234615240055604</v>
      </c>
      <c r="BP137" s="32">
        <v>233.40398385334478</v>
      </c>
      <c r="BQ137" s="32">
        <v>3.792479058508857</v>
      </c>
      <c r="BR137" s="32">
        <v>230.701391536579</v>
      </c>
      <c r="BS137" s="32">
        <v>6.495071375274513</v>
      </c>
      <c r="BT137" s="32" t="s">
        <v>97</v>
      </c>
      <c r="BU137" s="32">
        <v>1.9579378939548553</v>
      </c>
      <c r="BV137" s="32">
        <v>31.906580719696784</v>
      </c>
      <c r="BW137" s="32">
        <v>7.5844934621212055</v>
      </c>
      <c r="BX137" s="32">
        <v>2.4381090265151517</v>
      </c>
      <c r="BY137" s="32">
        <v>0.8958209242424243</v>
      </c>
      <c r="BZ137" s="32">
        <v>2.0542765871212136</v>
      </c>
      <c r="CA137" s="32" t="s">
        <v>97</v>
      </c>
    </row>
    <row r="138" spans="2:79" ht="15">
      <c r="B138" s="32" t="s">
        <v>155</v>
      </c>
      <c r="C138" s="32">
        <v>0.4049229294761958</v>
      </c>
      <c r="D138" s="32">
        <v>3.1463508857909326</v>
      </c>
      <c r="E138" s="32" t="s">
        <v>97</v>
      </c>
      <c r="F138" s="32">
        <v>0.42236057601059207</v>
      </c>
      <c r="G138" s="32">
        <v>0.9411144997748554</v>
      </c>
      <c r="H138" s="32">
        <v>1.5111870050477108</v>
      </c>
      <c r="I138" s="32">
        <v>3.4035618860048653</v>
      </c>
      <c r="J138" s="32">
        <v>1.2575540862493788</v>
      </c>
      <c r="K138" s="32">
        <v>3.657194804803197</v>
      </c>
      <c r="L138" s="32">
        <v>4.914748891052576</v>
      </c>
      <c r="M138" s="32" t="s">
        <v>97</v>
      </c>
      <c r="N138" s="32">
        <v>1.7009679617224929</v>
      </c>
      <c r="O138" s="32">
        <v>3.213780929330084</v>
      </c>
      <c r="P138" s="32">
        <v>4.22729981482532</v>
      </c>
      <c r="Q138" s="32">
        <v>0.6874490762272549</v>
      </c>
      <c r="R138" s="32">
        <v>0.5821029063388993</v>
      </c>
      <c r="S138" s="32">
        <v>0.06354934848484849</v>
      </c>
      <c r="T138" s="32">
        <v>3.6628224396420728</v>
      </c>
      <c r="U138" s="32" t="s">
        <v>97</v>
      </c>
      <c r="V138" s="32">
        <v>0.5836764387004153</v>
      </c>
      <c r="W138" s="32">
        <v>0.19112561708631504</v>
      </c>
      <c r="X138" s="32">
        <v>0.10701712970430109</v>
      </c>
      <c r="Y138" s="32">
        <v>1.1587945614986093</v>
      </c>
      <c r="Z138" s="32">
        <v>1.5706190684503736</v>
      </c>
      <c r="AA138" s="32">
        <v>2.078318131399293</v>
      </c>
      <c r="AB138" s="32" t="s">
        <v>97</v>
      </c>
      <c r="AC138" s="32">
        <v>0.4605071186888256</v>
      </c>
      <c r="AD138" s="32">
        <v>2.784869482189268</v>
      </c>
      <c r="AE138" s="32">
        <v>1.6693722901744819</v>
      </c>
      <c r="AF138" s="32">
        <v>4.211034362289862</v>
      </c>
      <c r="AG138" s="32">
        <v>0.7037145287627131</v>
      </c>
      <c r="AH138" s="32">
        <v>3.1260029637945137</v>
      </c>
      <c r="AI138" s="32">
        <v>0.15334488034591195</v>
      </c>
      <c r="AJ138" s="32">
        <v>0.7055076277300011</v>
      </c>
      <c r="AK138" s="32">
        <v>0.4048653383903444</v>
      </c>
      <c r="AL138" s="32">
        <v>0.5250280807918052</v>
      </c>
      <c r="AM138" s="32">
        <v>1.0116935339500388</v>
      </c>
      <c r="AN138" s="32">
        <v>0.4834973807445536</v>
      </c>
      <c r="AO138" s="32" t="s">
        <v>97</v>
      </c>
      <c r="AP138" s="32" t="s">
        <v>97</v>
      </c>
      <c r="AQ138" s="32">
        <v>0.3566622315250161</v>
      </c>
      <c r="AR138" s="32" t="s">
        <v>97</v>
      </c>
      <c r="AS138" s="32" t="s">
        <v>97</v>
      </c>
      <c r="AT138" s="32" t="s">
        <v>97</v>
      </c>
      <c r="AU138" s="32">
        <v>3.0628957448329674</v>
      </c>
      <c r="AV138" s="32">
        <v>4.169831839494648</v>
      </c>
      <c r="AW138" s="32">
        <v>0.7449170515579268</v>
      </c>
      <c r="AX138" s="32" t="s">
        <v>97</v>
      </c>
      <c r="AY138" s="32" t="s">
        <v>97</v>
      </c>
      <c r="AZ138" s="32" t="s">
        <v>97</v>
      </c>
      <c r="BA138" s="32" t="s">
        <v>97</v>
      </c>
      <c r="BB138" s="32" t="s">
        <v>97</v>
      </c>
      <c r="BC138" s="32" t="s">
        <v>97</v>
      </c>
      <c r="BD138" s="32">
        <v>4.914748891052576</v>
      </c>
      <c r="BE138" s="32">
        <v>0.08657512452830189</v>
      </c>
      <c r="BF138" s="32">
        <v>4.828173766524275</v>
      </c>
      <c r="BG138" s="32">
        <v>1.7775603739601207</v>
      </c>
      <c r="BH138" s="32">
        <v>2.687012012699668</v>
      </c>
      <c r="BI138" s="32">
        <v>4.914748891052576</v>
      </c>
      <c r="BJ138" s="32">
        <v>3.3609327999699166</v>
      </c>
      <c r="BK138" s="32">
        <v>0.6364369866333064</v>
      </c>
      <c r="BL138" s="32">
        <v>4.552350352195358</v>
      </c>
      <c r="BM138" s="32">
        <v>0.3623985388572171</v>
      </c>
      <c r="BN138" s="32">
        <v>4.397947811086286</v>
      </c>
      <c r="BO138" s="32">
        <v>0.5168010799662891</v>
      </c>
      <c r="BP138" s="32">
        <v>4.914748891052576</v>
      </c>
      <c r="BQ138" s="32" t="s">
        <v>97</v>
      </c>
      <c r="BR138" s="32">
        <v>4.761404010706665</v>
      </c>
      <c r="BS138" s="32">
        <v>0.15334488034591195</v>
      </c>
      <c r="BT138" s="32" t="s">
        <v>97</v>
      </c>
      <c r="BU138" s="32" t="s">
        <v>97</v>
      </c>
      <c r="BV138" s="32">
        <v>0.44837332575757577</v>
      </c>
      <c r="BW138" s="32">
        <v>0.12886264015151516</v>
      </c>
      <c r="BX138" s="32">
        <v>0.06531329166666668</v>
      </c>
      <c r="BY138" s="32" t="s">
        <v>97</v>
      </c>
      <c r="BZ138" s="32" t="s">
        <v>97</v>
      </c>
      <c r="CA138" s="32" t="s">
        <v>97</v>
      </c>
    </row>
    <row r="139" spans="1:79" ht="15">
      <c r="A139" s="32" t="s">
        <v>173</v>
      </c>
      <c r="B139" s="32" t="s">
        <v>156</v>
      </c>
      <c r="C139" s="32">
        <v>1.4499076089896796</v>
      </c>
      <c r="D139" s="32">
        <v>1.092497232973534</v>
      </c>
      <c r="E139" s="32">
        <v>0.6582261955736493</v>
      </c>
      <c r="F139" s="32">
        <v>0.27222869767313573</v>
      </c>
      <c r="G139" s="32">
        <v>3.4984523409688935</v>
      </c>
      <c r="H139" s="32">
        <v>4.979606284588039</v>
      </c>
      <c r="I139" s="32">
        <v>1.9917057915908538</v>
      </c>
      <c r="J139" s="32">
        <v>5.971917520914615</v>
      </c>
      <c r="K139" s="32">
        <v>0.9993945552642798</v>
      </c>
      <c r="L139" s="32">
        <v>6.498180943642299</v>
      </c>
      <c r="M139" s="32">
        <v>0.47313113253659633</v>
      </c>
      <c r="N139" s="32">
        <v>5.749819583890842</v>
      </c>
      <c r="O139" s="32">
        <v>1.221492492288053</v>
      </c>
      <c r="P139" s="32">
        <v>6.698637607412832</v>
      </c>
      <c r="Q139" s="32">
        <v>0.2726744687660654</v>
      </c>
      <c r="R139" s="32">
        <v>0.5888518329777365</v>
      </c>
      <c r="S139" s="32" t="s">
        <v>97</v>
      </c>
      <c r="T139" s="32">
        <v>5.738804115781143</v>
      </c>
      <c r="U139" s="32" t="s">
        <v>97</v>
      </c>
      <c r="V139" s="32">
        <v>0.5888518329777365</v>
      </c>
      <c r="W139" s="32" t="s">
        <v>97</v>
      </c>
      <c r="X139" s="32">
        <v>1.1681956421694435</v>
      </c>
      <c r="Y139" s="32">
        <v>4.791363245395155</v>
      </c>
      <c r="Z139" s="32">
        <v>1.0117531886142939</v>
      </c>
      <c r="AA139" s="32" t="s">
        <v>97</v>
      </c>
      <c r="AB139" s="32">
        <v>0.861082271457634</v>
      </c>
      <c r="AC139" s="32">
        <v>2.6247129043243804</v>
      </c>
      <c r="AD139" s="32">
        <v>1.5238696158213616</v>
      </c>
      <c r="AE139" s="32">
        <v>1.9616472845755168</v>
      </c>
      <c r="AF139" s="32">
        <v>3.9179688882810577</v>
      </c>
      <c r="AG139" s="32">
        <v>3.0533431878978328</v>
      </c>
      <c r="AH139" s="32">
        <v>0.5948338524577281</v>
      </c>
      <c r="AI139" s="32">
        <v>0.6618302293212672</v>
      </c>
      <c r="AJ139" s="32">
        <v>1.8729076566126166</v>
      </c>
      <c r="AK139" s="32">
        <v>1.478503316241511</v>
      </c>
      <c r="AL139" s="32">
        <v>2.3632370215457703</v>
      </c>
      <c r="AM139" s="32">
        <v>4.673938524296508</v>
      </c>
      <c r="AN139" s="32">
        <v>0.9637879849667026</v>
      </c>
      <c r="AO139" s="32">
        <v>0.27028500847647574</v>
      </c>
      <c r="AP139" s="32">
        <v>0.1845017921138556</v>
      </c>
      <c r="AQ139" s="32">
        <v>0.16974878272859217</v>
      </c>
      <c r="AR139" s="32" t="s">
        <v>97</v>
      </c>
      <c r="AS139" s="32">
        <v>0.10501485215053763</v>
      </c>
      <c r="AT139" s="32">
        <v>0.09647020343461031</v>
      </c>
      <c r="AU139" s="32">
        <v>0.507564928011611</v>
      </c>
      <c r="AV139" s="32">
        <v>6.007524091212192</v>
      </c>
      <c r="AW139" s="32">
        <v>0.9637879849667026</v>
      </c>
      <c r="AX139" s="32" t="s">
        <v>97</v>
      </c>
      <c r="AY139" s="32" t="s">
        <v>97</v>
      </c>
      <c r="AZ139" s="32">
        <v>4.5275183430518275</v>
      </c>
      <c r="BA139" s="32" t="s">
        <v>97</v>
      </c>
      <c r="BB139" s="32">
        <v>0.9637879849667026</v>
      </c>
      <c r="BC139" s="32">
        <v>1.3934306236320604</v>
      </c>
      <c r="BD139" s="32">
        <v>0.08657512452830189</v>
      </c>
      <c r="BE139" s="32">
        <v>6.971312076178898</v>
      </c>
      <c r="BF139" s="32" t="s">
        <v>97</v>
      </c>
      <c r="BG139" s="32">
        <v>1.743994689775765</v>
      </c>
      <c r="BH139" s="32">
        <v>3.3614819453869558</v>
      </c>
      <c r="BI139" s="32">
        <v>6.971312076178898</v>
      </c>
      <c r="BJ139" s="32">
        <v>2.4891448856104623</v>
      </c>
      <c r="BK139" s="32">
        <v>0.5885937988672676</v>
      </c>
      <c r="BL139" s="32">
        <v>3.523627806183854</v>
      </c>
      <c r="BM139" s="32">
        <v>3.4476842699950367</v>
      </c>
      <c r="BN139" s="32">
        <v>3.9091818474146427</v>
      </c>
      <c r="BO139" s="32">
        <v>2.974098640085002</v>
      </c>
      <c r="BP139" s="32">
        <v>6.60098314780301</v>
      </c>
      <c r="BQ139" s="32">
        <v>0.37032892837588594</v>
      </c>
      <c r="BR139" s="32">
        <v>4.935352013962618</v>
      </c>
      <c r="BS139" s="32">
        <v>2.0359600622162755</v>
      </c>
      <c r="BT139" s="32" t="s">
        <v>97</v>
      </c>
      <c r="BU139" s="32" t="s">
        <v>97</v>
      </c>
      <c r="BV139" s="32">
        <v>0.2553869431818182</v>
      </c>
      <c r="BW139" s="32">
        <v>0.06489073863636363</v>
      </c>
      <c r="BX139" s="32">
        <v>0.06354934848484849</v>
      </c>
      <c r="BY139" s="32">
        <v>0.06354934848484849</v>
      </c>
      <c r="BZ139" s="32" t="s">
        <v>97</v>
      </c>
      <c r="CA139" s="32" t="s">
        <v>97</v>
      </c>
    </row>
    <row r="140" spans="2:79" ht="15">
      <c r="B140" s="32" t="s">
        <v>157</v>
      </c>
      <c r="C140" s="32">
        <v>176.6641630534163</v>
      </c>
      <c r="D140" s="32">
        <v>243.39230456201338</v>
      </c>
      <c r="E140" s="32">
        <v>162.10695690568693</v>
      </c>
      <c r="F140" s="32">
        <v>90.84320531801308</v>
      </c>
      <c r="G140" s="32">
        <v>284.6794476566183</v>
      </c>
      <c r="H140" s="32">
        <v>514.9809690100684</v>
      </c>
      <c r="I140" s="32">
        <v>442.7051084856468</v>
      </c>
      <c r="J140" s="32">
        <v>455.0140083690263</v>
      </c>
      <c r="K140" s="32">
        <v>502.6720691266945</v>
      </c>
      <c r="L140" s="32">
        <v>827.4174780875771</v>
      </c>
      <c r="M140" s="32">
        <v>130.26859940817988</v>
      </c>
      <c r="N140" s="32">
        <v>682.873666472801</v>
      </c>
      <c r="O140" s="32">
        <v>274.81241102294683</v>
      </c>
      <c r="P140" s="32">
        <v>889.6527758252804</v>
      </c>
      <c r="Q140" s="32">
        <v>68.03330167048051</v>
      </c>
      <c r="R140" s="32">
        <v>197.22997944881297</v>
      </c>
      <c r="S140" s="32">
        <v>14.544169698893455</v>
      </c>
      <c r="T140" s="32">
        <v>609.1473455017452</v>
      </c>
      <c r="U140" s="32">
        <v>15.259157959188665</v>
      </c>
      <c r="V140" s="32">
        <v>212.3483646887784</v>
      </c>
      <c r="W140" s="32">
        <v>18.672643693747215</v>
      </c>
      <c r="X140" s="32">
        <v>10.531234140820695</v>
      </c>
      <c r="Y140" s="32">
        <v>379.88634251120476</v>
      </c>
      <c r="Z140" s="32">
        <v>408.1057224165347</v>
      </c>
      <c r="AA140" s="32">
        <v>159.16277842717113</v>
      </c>
      <c r="AB140" s="32">
        <v>52.84769632337862</v>
      </c>
      <c r="AC140" s="32">
        <v>115.91578317797554</v>
      </c>
      <c r="AD140" s="32">
        <v>496.58461092541825</v>
      </c>
      <c r="AE140" s="32">
        <v>292.33798706896044</v>
      </c>
      <c r="AF140" s="32">
        <v>807.4931504890139</v>
      </c>
      <c r="AG140" s="32">
        <v>150.19292700674478</v>
      </c>
      <c r="AH140" s="32">
        <v>206.58032415949</v>
      </c>
      <c r="AI140" s="32">
        <v>213.62602826938038</v>
      </c>
      <c r="AJ140" s="32">
        <v>200.82066426312872</v>
      </c>
      <c r="AK140" s="32">
        <v>175.0999154680528</v>
      </c>
      <c r="AL140" s="32">
        <v>161.5591453356981</v>
      </c>
      <c r="AM140" s="32">
        <v>756.6708197175648</v>
      </c>
      <c r="AN140" s="32">
        <v>55.14776127099075</v>
      </c>
      <c r="AO140" s="32">
        <v>34.05289767520693</v>
      </c>
      <c r="AP140" s="32">
        <v>25.609491395439104</v>
      </c>
      <c r="AQ140" s="32">
        <v>19.40881306962975</v>
      </c>
      <c r="AR140" s="32">
        <v>9.507293879176583</v>
      </c>
      <c r="AS140" s="32">
        <v>14.802296735302583</v>
      </c>
      <c r="AT140" s="32">
        <v>10.9577704888413</v>
      </c>
      <c r="AU140" s="32">
        <v>31.528933263605754</v>
      </c>
      <c r="AV140" s="32">
        <v>901.7362538899737</v>
      </c>
      <c r="AW140" s="32">
        <v>55.01319732912396</v>
      </c>
      <c r="AX140" s="32">
        <v>0.21125529488823686</v>
      </c>
      <c r="AY140" s="32">
        <v>0.7253709817745714</v>
      </c>
      <c r="AZ140" s="32">
        <v>651.9430076248576</v>
      </c>
      <c r="BA140" s="32">
        <v>11.451539066906943</v>
      </c>
      <c r="BB140" s="32">
        <v>53.6603247492383</v>
      </c>
      <c r="BC140" s="32">
        <v>235.80303228822154</v>
      </c>
      <c r="BD140" s="32">
        <v>4.828173766524275</v>
      </c>
      <c r="BE140" s="32" t="s">
        <v>97</v>
      </c>
      <c r="BF140" s="32">
        <v>957.6860774957693</v>
      </c>
      <c r="BG140" s="32">
        <v>319.5206875081941</v>
      </c>
      <c r="BH140" s="32">
        <v>450.4989470645826</v>
      </c>
      <c r="BI140" s="32">
        <v>957.6860774957693</v>
      </c>
      <c r="BJ140" s="32">
        <v>524.4448380094086</v>
      </c>
      <c r="BK140" s="32">
        <v>136.22427910944668</v>
      </c>
      <c r="BL140" s="32">
        <v>889.978078304067</v>
      </c>
      <c r="BM140" s="32">
        <v>67.70799919169899</v>
      </c>
      <c r="BN140" s="32">
        <v>847.93230345926</v>
      </c>
      <c r="BO140" s="32">
        <v>104.95730679493428</v>
      </c>
      <c r="BP140" s="32">
        <v>941.653818867186</v>
      </c>
      <c r="BQ140" s="32">
        <v>16.032258628581737</v>
      </c>
      <c r="BR140" s="32">
        <v>924.7912026320295</v>
      </c>
      <c r="BS140" s="32">
        <v>32.894874863736526</v>
      </c>
      <c r="BT140" s="32" t="s">
        <v>97</v>
      </c>
      <c r="BU140" s="32">
        <v>5.380099734126248</v>
      </c>
      <c r="BV140" s="32">
        <v>118.72865662500207</v>
      </c>
      <c r="BW140" s="32">
        <v>25.759487420454363</v>
      </c>
      <c r="BX140" s="32">
        <v>7.195001568181817</v>
      </c>
      <c r="BY140" s="32">
        <v>2.1224170946969707</v>
      </c>
      <c r="BZ140" s="32">
        <v>8.608386719696975</v>
      </c>
      <c r="CA140" s="32" t="s">
        <v>97</v>
      </c>
    </row>
    <row r="141" spans="1:79" ht="15">
      <c r="A141" s="32" t="s">
        <v>111</v>
      </c>
      <c r="B141" s="32" t="s">
        <v>156</v>
      </c>
      <c r="C141" s="32">
        <v>49.81304181938532</v>
      </c>
      <c r="D141" s="32">
        <v>66.65097437892041</v>
      </c>
      <c r="E141" s="32">
        <v>54.911243929671684</v>
      </c>
      <c r="F141" s="32">
        <v>44.481876455793056</v>
      </c>
      <c r="G141" s="32">
        <v>105.40754561420621</v>
      </c>
      <c r="H141" s="32">
        <v>184.29758102154616</v>
      </c>
      <c r="I141" s="32">
        <v>136.96710117642988</v>
      </c>
      <c r="J141" s="32">
        <v>160.95024253902795</v>
      </c>
      <c r="K141" s="32">
        <v>160.31443965894826</v>
      </c>
      <c r="L141" s="32">
        <v>272.4688611048533</v>
      </c>
      <c r="M141" s="32">
        <v>48.79582109312131</v>
      </c>
      <c r="N141" s="32">
        <v>234.0703127721699</v>
      </c>
      <c r="O141" s="32">
        <v>87.19436942580555</v>
      </c>
      <c r="P141" s="32">
        <v>299.4863382562874</v>
      </c>
      <c r="Q141" s="32">
        <v>21.778343941684373</v>
      </c>
      <c r="R141" s="32">
        <v>49.14154433279482</v>
      </c>
      <c r="S141" s="32">
        <v>4.240222707712694</v>
      </c>
      <c r="T141" s="32">
        <v>202.05666671514595</v>
      </c>
      <c r="U141" s="32">
        <v>4.42257362708373</v>
      </c>
      <c r="V141" s="32">
        <v>52.67917411087819</v>
      </c>
      <c r="W141" s="32">
        <v>4.758610847102218</v>
      </c>
      <c r="X141" s="32">
        <v>2.4209307491202336</v>
      </c>
      <c r="Y141" s="32">
        <v>129.6194161610651</v>
      </c>
      <c r="Z141" s="32">
        <v>136.19134234165642</v>
      </c>
      <c r="AA141" s="32">
        <v>53.032992946134954</v>
      </c>
      <c r="AB141" s="32">
        <v>15.803509929157494</v>
      </c>
      <c r="AC141" s="32">
        <v>37.9155388218963</v>
      </c>
      <c r="AD141" s="32">
        <v>168.46022105688613</v>
      </c>
      <c r="AE141" s="32">
        <v>99.08541239003586</v>
      </c>
      <c r="AF141" s="32">
        <v>269.6487860913995</v>
      </c>
      <c r="AG141" s="32">
        <v>51.615896106575185</v>
      </c>
      <c r="AH141" s="32">
        <v>67.30840115986064</v>
      </c>
      <c r="AI141" s="32">
        <v>66.80879259694912</v>
      </c>
      <c r="AJ141" s="32">
        <v>63.080649578064595</v>
      </c>
      <c r="AK141" s="32">
        <v>57.23870182661139</v>
      </c>
      <c r="AL141" s="32">
        <v>66.82813703649094</v>
      </c>
      <c r="AM141" s="32">
        <v>257.0677374690864</v>
      </c>
      <c r="AN141" s="32">
        <v>13.432196965084193</v>
      </c>
      <c r="AO141" s="32">
        <v>10.865285381625503</v>
      </c>
      <c r="AP141" s="32">
        <v>10.384843558718872</v>
      </c>
      <c r="AQ141" s="32">
        <v>9.250097986960832</v>
      </c>
      <c r="AR141" s="32">
        <v>3.1199883188661177</v>
      </c>
      <c r="AS141" s="32">
        <v>4.821681685964833</v>
      </c>
      <c r="AT141" s="32">
        <v>2.7376859219150917</v>
      </c>
      <c r="AU141" s="32">
        <v>9.585164909753605</v>
      </c>
      <c r="AV141" s="32">
        <v>307.5060927892146</v>
      </c>
      <c r="AW141" s="32">
        <v>13.467437794776151</v>
      </c>
      <c r="AX141" s="32">
        <v>0.21125529488823686</v>
      </c>
      <c r="AY141" s="32">
        <v>0.07989631909212284</v>
      </c>
      <c r="AZ141" s="32">
        <v>217.95992849125244</v>
      </c>
      <c r="BA141" s="32">
        <v>3.7876671371986257</v>
      </c>
      <c r="BB141" s="32">
        <v>12.694625591874662</v>
      </c>
      <c r="BC141" s="32">
        <v>85.04490060369035</v>
      </c>
      <c r="BD141" s="32">
        <v>1.7775603739601207</v>
      </c>
      <c r="BE141" s="32">
        <v>1.743994689775765</v>
      </c>
      <c r="BF141" s="32">
        <v>319.5206875081941</v>
      </c>
      <c r="BG141" s="32">
        <v>321.26468219796953</v>
      </c>
      <c r="BH141" s="32" t="s">
        <v>97</v>
      </c>
      <c r="BI141" s="32">
        <v>321.26468219796953</v>
      </c>
      <c r="BJ141" s="32">
        <v>192.89309607158083</v>
      </c>
      <c r="BK141" s="32">
        <v>55.48186735582896</v>
      </c>
      <c r="BL141" s="32">
        <v>297.2150440195442</v>
      </c>
      <c r="BM141" s="32">
        <v>24.04963817842796</v>
      </c>
      <c r="BN141" s="32">
        <v>285.02060489947996</v>
      </c>
      <c r="BO141" s="32">
        <v>34.255067007016265</v>
      </c>
      <c r="BP141" s="32">
        <v>316.36295404856804</v>
      </c>
      <c r="BQ141" s="32">
        <v>4.901728149402321</v>
      </c>
      <c r="BR141" s="32">
        <v>308.56114605993673</v>
      </c>
      <c r="BS141" s="32">
        <v>12.70353613803447</v>
      </c>
      <c r="BT141" s="32" t="s">
        <v>97</v>
      </c>
      <c r="BU141" s="32">
        <v>1.3862877333289163</v>
      </c>
      <c r="BV141" s="32">
        <v>27.525345871211904</v>
      </c>
      <c r="BW141" s="32">
        <v>6.62258529545454</v>
      </c>
      <c r="BX141" s="32">
        <v>2.4473543219696974</v>
      </c>
      <c r="BY141" s="32">
        <v>0.7054213106060606</v>
      </c>
      <c r="BZ141" s="32">
        <v>1.7302339848484853</v>
      </c>
      <c r="CA141" s="32" t="s">
        <v>97</v>
      </c>
    </row>
    <row r="142" spans="2:79" ht="15">
      <c r="B142" s="32" t="s">
        <v>157</v>
      </c>
      <c r="C142" s="32">
        <v>98.59219112280589</v>
      </c>
      <c r="D142" s="32">
        <v>137.9372288760575</v>
      </c>
      <c r="E142" s="32">
        <v>73.43911716013781</v>
      </c>
      <c r="F142" s="32">
        <v>30.054604251203312</v>
      </c>
      <c r="G142" s="32">
        <v>113.83728759976977</v>
      </c>
      <c r="H142" s="32">
        <v>223.27281144351414</v>
      </c>
      <c r="I142" s="32">
        <v>230.58761756646433</v>
      </c>
      <c r="J142" s="32">
        <v>178.41509601214054</v>
      </c>
      <c r="K142" s="32">
        <v>275.44533299783495</v>
      </c>
      <c r="L142" s="32">
        <v>400.5999535273464</v>
      </c>
      <c r="M142" s="32">
        <v>53.260475482625495</v>
      </c>
      <c r="N142" s="32">
        <v>318.0074128751264</v>
      </c>
      <c r="O142" s="32">
        <v>135.8530161348445</v>
      </c>
      <c r="P142" s="32">
        <v>412.8546302240824</v>
      </c>
      <c r="Q142" s="32">
        <v>41.00579878588835</v>
      </c>
      <c r="R142" s="32">
        <v>55.90957786709533</v>
      </c>
      <c r="S142" s="32">
        <v>4.741036717216628</v>
      </c>
      <c r="T142" s="32">
        <v>334.71597502096415</v>
      </c>
      <c r="U142" s="32">
        <v>8.6947447734071</v>
      </c>
      <c r="V142" s="32">
        <v>61.145217976689864</v>
      </c>
      <c r="W142" s="32">
        <v>4.208787420134287</v>
      </c>
      <c r="X142" s="32">
        <v>3.3658393397085256</v>
      </c>
      <c r="Y142" s="32">
        <v>132.1263069582084</v>
      </c>
      <c r="Z142" s="32">
        <v>226.1705901592145</v>
      </c>
      <c r="AA142" s="32">
        <v>92.19769255284433</v>
      </c>
      <c r="AB142" s="32">
        <v>24.685607006392797</v>
      </c>
      <c r="AC142" s="32">
        <v>49.81753875222741</v>
      </c>
      <c r="AD142" s="32">
        <v>244.06440016149392</v>
      </c>
      <c r="AE142" s="32">
        <v>135.29288308986057</v>
      </c>
      <c r="AF142" s="32">
        <v>383.9321600409563</v>
      </c>
      <c r="AG142" s="32">
        <v>69.92826896901694</v>
      </c>
      <c r="AH142" s="32">
        <v>106.80435636361139</v>
      </c>
      <c r="AI142" s="32">
        <v>113.42194628836918</v>
      </c>
      <c r="AJ142" s="32">
        <v>101.52337717343258</v>
      </c>
      <c r="AK142" s="32">
        <v>80.7039603661515</v>
      </c>
      <c r="AL142" s="32">
        <v>51.406788818409446</v>
      </c>
      <c r="AM142" s="32">
        <v>349.14091087478795</v>
      </c>
      <c r="AN142" s="32">
        <v>33.37150632904126</v>
      </c>
      <c r="AO142" s="32">
        <v>18.50505935705069</v>
      </c>
      <c r="AP142" s="32">
        <v>10.398946998586654</v>
      </c>
      <c r="AQ142" s="32">
        <v>7.059476174147046</v>
      </c>
      <c r="AR142" s="32">
        <v>3.303365625423327</v>
      </c>
      <c r="AS142" s="32">
        <v>7.0386885574221765</v>
      </c>
      <c r="AT142" s="32">
        <v>7.222212348317236</v>
      </c>
      <c r="AU142" s="32">
        <v>17.820262745193062</v>
      </c>
      <c r="AV142" s="32">
        <v>420.24998726547136</v>
      </c>
      <c r="AW142" s="32">
        <v>33.46617158663703</v>
      </c>
      <c r="AX142" s="32" t="s">
        <v>97</v>
      </c>
      <c r="AY142" s="32">
        <v>0.14427015786199782</v>
      </c>
      <c r="AZ142" s="32">
        <v>309.0111985281108</v>
      </c>
      <c r="BA142" s="32">
        <v>5.356836144835226</v>
      </c>
      <c r="BB142" s="32">
        <v>33.41765357317897</v>
      </c>
      <c r="BC142" s="32">
        <v>103.38772875114648</v>
      </c>
      <c r="BD142" s="32">
        <v>2.687012012699668</v>
      </c>
      <c r="BE142" s="32">
        <v>3.3614819453869558</v>
      </c>
      <c r="BF142" s="32">
        <v>450.4989470645826</v>
      </c>
      <c r="BG142" s="32" t="s">
        <v>97</v>
      </c>
      <c r="BH142" s="32">
        <v>453.8604290099693</v>
      </c>
      <c r="BI142" s="32">
        <v>453.8604290099693</v>
      </c>
      <c r="BJ142" s="32">
        <v>263.3387445723995</v>
      </c>
      <c r="BK142" s="32">
        <v>65.81142191866579</v>
      </c>
      <c r="BL142" s="32">
        <v>417.45730330253167</v>
      </c>
      <c r="BM142" s="32">
        <v>36.40312570743925</v>
      </c>
      <c r="BN142" s="32">
        <v>399.6801683100394</v>
      </c>
      <c r="BO142" s="32">
        <v>53.00347705325157</v>
      </c>
      <c r="BP142" s="32">
        <v>442.3595696024145</v>
      </c>
      <c r="BQ142" s="32">
        <v>11.500859407555316</v>
      </c>
      <c r="BR142" s="32">
        <v>438.68107252223666</v>
      </c>
      <c r="BS142" s="32">
        <v>15.179356487733553</v>
      </c>
      <c r="BT142" s="32" t="s">
        <v>97</v>
      </c>
      <c r="BU142" s="32">
        <v>1.1098703576906088</v>
      </c>
      <c r="BV142" s="32">
        <v>35.003373098484865</v>
      </c>
      <c r="BW142" s="32">
        <v>8.349334022727273</v>
      </c>
      <c r="BX142" s="32">
        <v>1.6042603143939398</v>
      </c>
      <c r="BY142" s="32">
        <v>0.3853659166666667</v>
      </c>
      <c r="BZ142" s="32">
        <v>2.434961643939393</v>
      </c>
      <c r="CA142" s="32" t="s">
        <v>97</v>
      </c>
    </row>
    <row r="143" spans="1:2" ht="15">
      <c r="A143" s="32" t="s">
        <v>174</v>
      </c>
      <c r="B143" s="32" t="s">
        <v>158</v>
      </c>
    </row>
    <row r="144" spans="1:79" ht="15">
      <c r="A144" s="32" t="s">
        <v>113</v>
      </c>
      <c r="B144" s="32" t="s">
        <v>156</v>
      </c>
      <c r="C144" s="32">
        <v>111.19837104017552</v>
      </c>
      <c r="D144" s="32">
        <v>133.72668891866047</v>
      </c>
      <c r="E144" s="32">
        <v>88.69434058381542</v>
      </c>
      <c r="F144" s="32">
        <v>39.586995155627335</v>
      </c>
      <c r="G144" s="32">
        <v>153.72758719675187</v>
      </c>
      <c r="H144" s="32">
        <v>274.8217681175845</v>
      </c>
      <c r="I144" s="32">
        <v>252.1122147774433</v>
      </c>
      <c r="J144" s="32">
        <v>238.8157104564318</v>
      </c>
      <c r="K144" s="32">
        <v>288.11827243859335</v>
      </c>
      <c r="L144" s="32">
        <v>454.5161465161322</v>
      </c>
      <c r="M144" s="32">
        <v>72.41783637889</v>
      </c>
      <c r="N144" s="32">
        <v>377.09928809738375</v>
      </c>
      <c r="O144" s="32">
        <v>149.83469479763565</v>
      </c>
      <c r="P144" s="32">
        <v>488.79039787230903</v>
      </c>
      <c r="Q144" s="32">
        <v>38.14358502271083</v>
      </c>
      <c r="R144" s="32">
        <v>122.60068655693003</v>
      </c>
      <c r="S144" s="32">
        <v>8.858597133746356</v>
      </c>
      <c r="T144" s="32">
        <v>296.65868429414036</v>
      </c>
      <c r="U144" s="32">
        <v>7.5445057992791895</v>
      </c>
      <c r="V144" s="32">
        <v>132.37740953539097</v>
      </c>
      <c r="W144" s="32">
        <v>9.637345631553137</v>
      </c>
      <c r="X144" s="32">
        <v>2.9616239995684706</v>
      </c>
      <c r="Y144" s="32">
        <v>191.35346640599565</v>
      </c>
      <c r="Z144" s="32">
        <v>230.05405251426254</v>
      </c>
      <c r="AA144" s="32">
        <v>102.56483997520073</v>
      </c>
      <c r="AB144" s="32">
        <v>25.542953422234472</v>
      </c>
      <c r="AC144" s="32">
        <v>58.49451519138507</v>
      </c>
      <c r="AD144" s="32">
        <v>289.0112333559145</v>
      </c>
      <c r="AE144" s="32">
        <v>153.88528092549234</v>
      </c>
      <c r="AF144" s="32">
        <v>456.6102741861137</v>
      </c>
      <c r="AG144" s="32">
        <v>70.32370870890871</v>
      </c>
      <c r="AH144" s="32">
        <v>118.30299455331144</v>
      </c>
      <c r="AI144" s="32">
        <v>118.85411333768238</v>
      </c>
      <c r="AJ144" s="32">
        <v>109.75369800892807</v>
      </c>
      <c r="AK144" s="32">
        <v>95.75896576243319</v>
      </c>
      <c r="AL144" s="32">
        <v>84.26421123267559</v>
      </c>
      <c r="AM144" s="32">
        <v>408.5625148334074</v>
      </c>
      <c r="AN144" s="32">
        <v>34.68047528134637</v>
      </c>
      <c r="AO144" s="32">
        <v>21.540689657541392</v>
      </c>
      <c r="AP144" s="32">
        <v>14.326373823112075</v>
      </c>
      <c r="AQ144" s="32">
        <v>10.373975660797598</v>
      </c>
      <c r="AR144" s="32">
        <v>4.182992465956718</v>
      </c>
      <c r="AS144" s="32">
        <v>10.192989030048546</v>
      </c>
      <c r="AT144" s="32">
        <v>6.178929418737254</v>
      </c>
      <c r="AU144" s="32">
        <v>16.89504272407555</v>
      </c>
      <c r="AV144" s="32">
        <v>491.9987389332835</v>
      </c>
      <c r="AW144" s="32">
        <v>34.51527300200042</v>
      </c>
      <c r="AX144" s="32" t="s">
        <v>97</v>
      </c>
      <c r="AY144" s="32">
        <v>0.4199709597352851</v>
      </c>
      <c r="AZ144" s="32">
        <v>355.8437139912852</v>
      </c>
      <c r="BA144" s="32">
        <v>5.0472400824411805</v>
      </c>
      <c r="BB144" s="32">
        <v>34.20923099848854</v>
      </c>
      <c r="BC144" s="32">
        <v>128.4728650228374</v>
      </c>
      <c r="BD144" s="32">
        <v>3.3609327999699166</v>
      </c>
      <c r="BE144" s="32">
        <v>2.4891448856104623</v>
      </c>
      <c r="BF144" s="32">
        <v>524.4448380094086</v>
      </c>
      <c r="BG144" s="32">
        <v>192.89309607158083</v>
      </c>
      <c r="BH144" s="32">
        <v>263.3387445723995</v>
      </c>
      <c r="BI144" s="32">
        <v>526.9339828950191</v>
      </c>
      <c r="BJ144" s="32">
        <v>526.9339828950191</v>
      </c>
      <c r="BK144" s="32" t="s">
        <v>97</v>
      </c>
      <c r="BL144" s="32">
        <v>493.9945986637813</v>
      </c>
      <c r="BM144" s="32">
        <v>32.93938423123821</v>
      </c>
      <c r="BN144" s="32">
        <v>476.4498217501666</v>
      </c>
      <c r="BO144" s="32">
        <v>48.60802105763689</v>
      </c>
      <c r="BP144" s="32">
        <v>516.520562639351</v>
      </c>
      <c r="BQ144" s="32">
        <v>10.413420255667965</v>
      </c>
      <c r="BR144" s="32">
        <v>510.412011393284</v>
      </c>
      <c r="BS144" s="32">
        <v>16.521971501734804</v>
      </c>
      <c r="BT144" s="32" t="s">
        <v>97</v>
      </c>
      <c r="BU144" s="32">
        <v>2.497550704607297</v>
      </c>
      <c r="BV144" s="32">
        <v>71.69296254545557</v>
      </c>
      <c r="BW144" s="32">
        <v>15.804104026515198</v>
      </c>
      <c r="BX144" s="32">
        <v>4.503936276515148</v>
      </c>
      <c r="BY144" s="32">
        <v>1.4139691401515158</v>
      </c>
      <c r="BZ144" s="32">
        <v>4.296136776515149</v>
      </c>
      <c r="CA144" s="32" t="s">
        <v>97</v>
      </c>
    </row>
    <row r="145" spans="2:79" ht="15">
      <c r="B145" s="32" t="s">
        <v>157</v>
      </c>
      <c r="C145" s="32">
        <v>22.79039095082506</v>
      </c>
      <c r="D145" s="32">
        <v>39.41712058120717</v>
      </c>
      <c r="E145" s="32">
        <v>21.854668570819488</v>
      </c>
      <c r="F145" s="32">
        <v>25.82461552252329</v>
      </c>
      <c r="G145" s="32">
        <v>26.926077282939413</v>
      </c>
      <c r="H145" s="32">
        <v>59.52043149382525</v>
      </c>
      <c r="I145" s="32">
        <v>77.29244141448892</v>
      </c>
      <c r="J145" s="32">
        <v>45.29156394682512</v>
      </c>
      <c r="K145" s="32">
        <v>91.52130896148911</v>
      </c>
      <c r="L145" s="32">
        <v>111.30603302606956</v>
      </c>
      <c r="M145" s="32">
        <v>25.506839882244634</v>
      </c>
      <c r="N145" s="32">
        <v>89.7246719034177</v>
      </c>
      <c r="O145" s="32">
        <v>47.08820100489711</v>
      </c>
      <c r="P145" s="32">
        <v>120.85763524907185</v>
      </c>
      <c r="Q145" s="32">
        <v>15.95523765924237</v>
      </c>
      <c r="R145" s="32">
        <v>31.895651177802833</v>
      </c>
      <c r="S145" s="32">
        <v>4.180450855537149</v>
      </c>
      <c r="T145" s="32">
        <v>72.31488271890693</v>
      </c>
      <c r="U145" s="32">
        <v>2.5962238385715497</v>
      </c>
      <c r="V145" s="32">
        <v>34.91100535597019</v>
      </c>
      <c r="W145" s="32">
        <v>5.004941588028978</v>
      </c>
      <c r="X145" s="32">
        <v>1.0274852503201293</v>
      </c>
      <c r="Y145" s="32">
        <v>45.823611049121524</v>
      </c>
      <c r="Z145" s="32">
        <v>61.93563227187091</v>
      </c>
      <c r="AA145" s="32">
        <v>28.026144337002012</v>
      </c>
      <c r="AB145" s="32">
        <v>10.711416403927727</v>
      </c>
      <c r="AC145" s="32">
        <v>20.202871434717647</v>
      </c>
      <c r="AD145" s="32">
        <v>73.7784060567876</v>
      </c>
      <c r="AE145" s="32">
        <v>32.12017901288148</v>
      </c>
      <c r="AF145" s="32">
        <v>113.19835734058684</v>
      </c>
      <c r="AG145" s="32">
        <v>23.614515567727327</v>
      </c>
      <c r="AH145" s="32">
        <v>41.38868876509565</v>
      </c>
      <c r="AI145" s="32">
        <v>39.109656290569525</v>
      </c>
      <c r="AJ145" s="32">
        <v>28.960068873787893</v>
      </c>
      <c r="AK145" s="32">
        <v>14.284670033778955</v>
      </c>
      <c r="AL145" s="32">
        <v>13.069788945082424</v>
      </c>
      <c r="AM145" s="32">
        <v>109.00732603649611</v>
      </c>
      <c r="AN145" s="32">
        <v>6.365241246174903</v>
      </c>
      <c r="AO145" s="32">
        <v>4.688516092143299</v>
      </c>
      <c r="AP145" s="32">
        <v>3.063064310245693</v>
      </c>
      <c r="AQ145" s="32">
        <v>3.378111024120598</v>
      </c>
      <c r="AR145" s="32">
        <v>0.40670314302749117</v>
      </c>
      <c r="AS145" s="32">
        <v>1.6214724085071412</v>
      </c>
      <c r="AT145" s="32">
        <v>1.357362255548933</v>
      </c>
      <c r="AU145" s="32">
        <v>6.925076392050022</v>
      </c>
      <c r="AV145" s="32">
        <v>130.2363763672509</v>
      </c>
      <c r="AW145" s="32">
        <v>6.365241246174903</v>
      </c>
      <c r="AX145" s="32">
        <v>0.21125529488823686</v>
      </c>
      <c r="AY145" s="32" t="s">
        <v>97</v>
      </c>
      <c r="AZ145" s="32">
        <v>90.15613161134469</v>
      </c>
      <c r="BA145" s="32">
        <v>2.901817924289455</v>
      </c>
      <c r="BB145" s="32">
        <v>6.170733668883147</v>
      </c>
      <c r="BC145" s="32">
        <v>36.947752717163816</v>
      </c>
      <c r="BD145" s="32">
        <v>0.6364369866333064</v>
      </c>
      <c r="BE145" s="32">
        <v>0.5885937988672676</v>
      </c>
      <c r="BF145" s="32">
        <v>136.22427910944668</v>
      </c>
      <c r="BG145" s="32">
        <v>55.48186735582896</v>
      </c>
      <c r="BH145" s="32">
        <v>65.81142191866579</v>
      </c>
      <c r="BI145" s="32">
        <v>136.81287290831392</v>
      </c>
      <c r="BJ145" s="32" t="s">
        <v>97</v>
      </c>
      <c r="BK145" s="32">
        <v>136.81287290831392</v>
      </c>
      <c r="BL145" s="32">
        <v>125.23815623473288</v>
      </c>
      <c r="BM145" s="32">
        <v>11.574716673581317</v>
      </c>
      <c r="BN145" s="32">
        <v>119.25707008296897</v>
      </c>
      <c r="BO145" s="32">
        <v>16.717817852961048</v>
      </c>
      <c r="BP145" s="32">
        <v>131.79813093916002</v>
      </c>
      <c r="BQ145" s="32">
        <v>5.014741969154099</v>
      </c>
      <c r="BR145" s="32">
        <v>132.72703811228033</v>
      </c>
      <c r="BS145" s="32">
        <v>4.085834796033604</v>
      </c>
      <c r="BT145" s="32" t="s">
        <v>97</v>
      </c>
      <c r="BU145" s="32">
        <v>0.9158604364210619</v>
      </c>
      <c r="BV145" s="32">
        <v>20.98459284469686</v>
      </c>
      <c r="BW145" s="32">
        <v>5.1902836515151485</v>
      </c>
      <c r="BX145" s="32">
        <v>1.7856646098484843</v>
      </c>
      <c r="BY145" s="32">
        <v>0.4489152651515152</v>
      </c>
      <c r="BZ145" s="32">
        <v>1.6001163712121216</v>
      </c>
      <c r="CA145" s="32" t="s">
        <v>97</v>
      </c>
    </row>
    <row r="146" spans="1:79" ht="15">
      <c r="A146" s="32" t="s">
        <v>114</v>
      </c>
      <c r="B146" s="32" t="s">
        <v>156</v>
      </c>
      <c r="C146" s="32">
        <v>169.99737650398998</v>
      </c>
      <c r="D146" s="32">
        <v>227.7251127785473</v>
      </c>
      <c r="E146" s="32">
        <v>147.8046566509203</v>
      </c>
      <c r="F146" s="32">
        <v>83.61967380868745</v>
      </c>
      <c r="G146" s="32">
        <v>264.3548863680905</v>
      </c>
      <c r="H146" s="32">
        <v>473.8679032394098</v>
      </c>
      <c r="I146" s="32">
        <v>419.6338028707954</v>
      </c>
      <c r="J146" s="32">
        <v>413.2361388618296</v>
      </c>
      <c r="K146" s="32">
        <v>480.26556724837525</v>
      </c>
      <c r="L146" s="32">
        <v>767.601890370342</v>
      </c>
      <c r="M146" s="32">
        <v>125.89981573990596</v>
      </c>
      <c r="N146" s="32">
        <v>633.5784810547847</v>
      </c>
      <c r="O146" s="32">
        <v>259.92322505544684</v>
      </c>
      <c r="P146" s="32">
        <v>834.2575950296964</v>
      </c>
      <c r="Q146" s="32">
        <v>59.244111080545665</v>
      </c>
      <c r="R146" s="32">
        <v>188.7102333672979</v>
      </c>
      <c r="S146" s="32">
        <v>13.698611097979072</v>
      </c>
      <c r="T146" s="32">
        <v>563.7039887934459</v>
      </c>
      <c r="U146" s="32">
        <v>14.39465302762477</v>
      </c>
      <c r="V146" s="32">
        <v>202.26393553114784</v>
      </c>
      <c r="W146" s="32">
        <v>17.833258207516103</v>
      </c>
      <c r="X146" s="32" t="s">
        <v>97</v>
      </c>
      <c r="Y146" s="32">
        <v>339.52901675149377</v>
      </c>
      <c r="Z146" s="32">
        <v>396.83446989924494</v>
      </c>
      <c r="AA146" s="32">
        <v>157.13821945947902</v>
      </c>
      <c r="AB146" s="32">
        <v>50.012790364883045</v>
      </c>
      <c r="AC146" s="32">
        <v>113.34464026423352</v>
      </c>
      <c r="AD146" s="32">
        <v>461.2818474036906</v>
      </c>
      <c r="AE146" s="32">
        <v>268.8624280774157</v>
      </c>
      <c r="AF146" s="32">
        <v>808.3242029255317</v>
      </c>
      <c r="AG146" s="32">
        <v>85.17750318471204</v>
      </c>
      <c r="AH146" s="32">
        <v>196.55820945222888</v>
      </c>
      <c r="AI146" s="32">
        <v>196.3452036526337</v>
      </c>
      <c r="AJ146" s="32">
        <v>183.7301879442375</v>
      </c>
      <c r="AK146" s="32">
        <v>167.0762559382835</v>
      </c>
      <c r="AL146" s="32">
        <v>149.79184912285118</v>
      </c>
      <c r="AM146" s="32">
        <v>700.369545374815</v>
      </c>
      <c r="AN146" s="32">
        <v>54.892813610965206</v>
      </c>
      <c r="AO146" s="32">
        <v>32.63861704269886</v>
      </c>
      <c r="AP146" s="32">
        <v>25.081079040729136</v>
      </c>
      <c r="AQ146" s="32">
        <v>17.95896854024509</v>
      </c>
      <c r="AR146" s="32">
        <v>9.148468184872753</v>
      </c>
      <c r="AS146" s="32">
        <v>13.670113494953645</v>
      </c>
      <c r="AT146" s="32">
        <v>10.277232191143103</v>
      </c>
      <c r="AU146" s="32">
        <v>29.464868629813854</v>
      </c>
      <c r="AV146" s="32">
        <v>837.947351202029</v>
      </c>
      <c r="AW146" s="32">
        <v>54.727611331619265</v>
      </c>
      <c r="AX146" s="32">
        <v>0.21125529488823686</v>
      </c>
      <c r="AY146" s="32">
        <v>0.615488281704982</v>
      </c>
      <c r="AZ146" s="32">
        <v>607.4189558624133</v>
      </c>
      <c r="BA146" s="32">
        <v>9.593545103282223</v>
      </c>
      <c r="BB146" s="32">
        <v>53.57273041799189</v>
      </c>
      <c r="BC146" s="32">
        <v>218.36412437434558</v>
      </c>
      <c r="BD146" s="32">
        <v>4.552350352195358</v>
      </c>
      <c r="BE146" s="32">
        <v>3.523627806183854</v>
      </c>
      <c r="BF146" s="32">
        <v>889.978078304067</v>
      </c>
      <c r="BG146" s="32">
        <v>297.2150440195442</v>
      </c>
      <c r="BH146" s="32">
        <v>417.45730330253167</v>
      </c>
      <c r="BI146" s="32">
        <v>893.5017061102515</v>
      </c>
      <c r="BJ146" s="32">
        <v>493.9945986637813</v>
      </c>
      <c r="BK146" s="32">
        <v>125.23815623473288</v>
      </c>
      <c r="BL146" s="32">
        <v>893.5017061102515</v>
      </c>
      <c r="BM146" s="32" t="s">
        <v>97</v>
      </c>
      <c r="BN146" s="32">
        <v>813.9767787950198</v>
      </c>
      <c r="BO146" s="32">
        <v>75.27318942604717</v>
      </c>
      <c r="BP146" s="32">
        <v>891.4066832268891</v>
      </c>
      <c r="BQ146" s="32">
        <v>2.0950228833617106</v>
      </c>
      <c r="BR146" s="32">
        <v>859.8035667666852</v>
      </c>
      <c r="BS146" s="32">
        <v>33.69813934356243</v>
      </c>
      <c r="BT146" s="32" t="s">
        <v>97</v>
      </c>
      <c r="BU146" s="32">
        <v>5.052216782884972</v>
      </c>
      <c r="BV146" s="32">
        <v>113.25067501894138</v>
      </c>
      <c r="BW146" s="32">
        <v>24.46987746590893</v>
      </c>
      <c r="BX146" s="32">
        <v>7.00595377651515</v>
      </c>
      <c r="BY146" s="32">
        <v>1.9936303750000015</v>
      </c>
      <c r="BZ146" s="32">
        <v>8.220867727272728</v>
      </c>
      <c r="CA146" s="32" t="s">
        <v>97</v>
      </c>
    </row>
    <row r="147" spans="2:79" ht="15">
      <c r="B147" s="32" t="s">
        <v>157</v>
      </c>
      <c r="C147" s="32">
        <v>8.116694158415946</v>
      </c>
      <c r="D147" s="32">
        <v>16.759689016439257</v>
      </c>
      <c r="E147" s="32">
        <v>14.960526450340168</v>
      </c>
      <c r="F147" s="32">
        <v>7.495760206998924</v>
      </c>
      <c r="G147" s="32">
        <v>23.82301362949951</v>
      </c>
      <c r="H147" s="32">
        <v>46.09267205525084</v>
      </c>
      <c r="I147" s="32">
        <v>25.06301140644305</v>
      </c>
      <c r="J147" s="32">
        <v>47.74978702810961</v>
      </c>
      <c r="K147" s="32">
        <v>23.405896433584285</v>
      </c>
      <c r="L147" s="32">
        <v>66.31376866088353</v>
      </c>
      <c r="M147" s="32">
        <v>4.841914800810507</v>
      </c>
      <c r="N147" s="32">
        <v>55.045005001903995</v>
      </c>
      <c r="O147" s="32">
        <v>16.11067845978994</v>
      </c>
      <c r="P147" s="32">
        <v>62.093818402993165</v>
      </c>
      <c r="Q147" s="32">
        <v>9.06186505870084</v>
      </c>
      <c r="R147" s="32">
        <v>9.108597914493336</v>
      </c>
      <c r="S147" s="32">
        <v>0.8455586009143917</v>
      </c>
      <c r="T147" s="32">
        <v>51.18216082408282</v>
      </c>
      <c r="U147" s="32">
        <v>0.8645049315638923</v>
      </c>
      <c r="V147" s="32">
        <v>10.67328099060871</v>
      </c>
      <c r="W147" s="32">
        <v>0.8393854862311159</v>
      </c>
      <c r="X147" s="32">
        <v>11.69942978299014</v>
      </c>
      <c r="Y147" s="32">
        <v>45.14868900510784</v>
      </c>
      <c r="Z147" s="32">
        <v>12.283005705903728</v>
      </c>
      <c r="AA147" s="32">
        <v>2.0245589676921996</v>
      </c>
      <c r="AB147" s="32">
        <v>3.695988229953207</v>
      </c>
      <c r="AC147" s="32">
        <v>5.195855818066338</v>
      </c>
      <c r="AD147" s="32">
        <v>36.826633137551724</v>
      </c>
      <c r="AE147" s="32">
        <v>25.437206276122517</v>
      </c>
      <c r="AF147" s="32">
        <v>3.086916451763313</v>
      </c>
      <c r="AG147" s="32">
        <v>68.0687670099307</v>
      </c>
      <c r="AH147" s="32">
        <v>10.616948559718868</v>
      </c>
      <c r="AI147" s="32">
        <v>17.94265484606785</v>
      </c>
      <c r="AJ147" s="32">
        <v>18.963383975503575</v>
      </c>
      <c r="AK147" s="32">
        <v>9.502162846010837</v>
      </c>
      <c r="AL147" s="32">
        <v>14.130533234392672</v>
      </c>
      <c r="AM147" s="32">
        <v>60.97521286704051</v>
      </c>
      <c r="AN147" s="32">
        <v>1.2187356449922495</v>
      </c>
      <c r="AO147" s="32">
        <v>1.6845656409845264</v>
      </c>
      <c r="AP147" s="32">
        <v>0.7129141468238149</v>
      </c>
      <c r="AQ147" s="32">
        <v>1.619593312113256</v>
      </c>
      <c r="AR147" s="32">
        <v>0.35882569430383116</v>
      </c>
      <c r="AS147" s="32">
        <v>1.2371980924994734</v>
      </c>
      <c r="AT147" s="32">
        <v>0.7770085011328073</v>
      </c>
      <c r="AU147" s="32">
        <v>2.5716295618035097</v>
      </c>
      <c r="AV147" s="32">
        <v>69.79642677915302</v>
      </c>
      <c r="AW147" s="32">
        <v>1.249373982471404</v>
      </c>
      <c r="AX147" s="32" t="s">
        <v>97</v>
      </c>
      <c r="AY147" s="32">
        <v>0.10988270006958942</v>
      </c>
      <c r="AZ147" s="32">
        <v>49.051570105490775</v>
      </c>
      <c r="BA147" s="32">
        <v>1.8579939636247194</v>
      </c>
      <c r="BB147" s="32">
        <v>1.0513823162131126</v>
      </c>
      <c r="BC147" s="32">
        <v>18.832338537508086</v>
      </c>
      <c r="BD147" s="32">
        <v>0.3623985388572171</v>
      </c>
      <c r="BE147" s="32">
        <v>3.4476842699950367</v>
      </c>
      <c r="BF147" s="32">
        <v>67.70799919169899</v>
      </c>
      <c r="BG147" s="32">
        <v>24.04963817842796</v>
      </c>
      <c r="BH147" s="32">
        <v>36.40312570743925</v>
      </c>
      <c r="BI147" s="32">
        <v>71.15568346169401</v>
      </c>
      <c r="BJ147" s="32">
        <v>32.93938423123821</v>
      </c>
      <c r="BK147" s="32">
        <v>11.574716673581317</v>
      </c>
      <c r="BL147" s="32" t="s">
        <v>97</v>
      </c>
      <c r="BM147" s="32">
        <v>71.15568346169401</v>
      </c>
      <c r="BN147" s="32">
        <v>37.86470651165376</v>
      </c>
      <c r="BO147" s="32">
        <v>32.658216008972076</v>
      </c>
      <c r="BP147" s="32">
        <v>56.84811878809802</v>
      </c>
      <c r="BQ147" s="32">
        <v>14.30756467359592</v>
      </c>
      <c r="BR147" s="32">
        <v>69.92298787930363</v>
      </c>
      <c r="BS147" s="32">
        <v>1.2326955823903765</v>
      </c>
      <c r="BT147" s="32" t="s">
        <v>97</v>
      </c>
      <c r="BU147" s="32">
        <v>0.32788295124127576</v>
      </c>
      <c r="BV147" s="32">
        <v>5.733368549242421</v>
      </c>
      <c r="BW147" s="32">
        <v>1.3545006931818189</v>
      </c>
      <c r="BX147" s="32">
        <v>0.25259714015151513</v>
      </c>
      <c r="BY147" s="32">
        <v>0.1923360681818182</v>
      </c>
      <c r="BZ147" s="32">
        <v>0.3875189924242424</v>
      </c>
      <c r="CA147" s="32" t="s">
        <v>97</v>
      </c>
    </row>
    <row r="148" spans="1:79" ht="15">
      <c r="A148" s="32" t="s">
        <v>115</v>
      </c>
      <c r="B148" s="32" t="s">
        <v>156</v>
      </c>
      <c r="C148" s="32">
        <v>160.65107118831372</v>
      </c>
      <c r="D148" s="32">
        <v>219.09295267501875</v>
      </c>
      <c r="E148" s="32">
        <v>144.92233065065594</v>
      </c>
      <c r="F148" s="32">
        <v>81.85843496451145</v>
      </c>
      <c r="G148" s="32">
        <v>245.31669582816681</v>
      </c>
      <c r="H148" s="32">
        <v>449.31789024031997</v>
      </c>
      <c r="I148" s="32">
        <v>402.5235950663199</v>
      </c>
      <c r="J148" s="32">
        <v>408.85287115367953</v>
      </c>
      <c r="K148" s="32">
        <v>442.98861415296017</v>
      </c>
      <c r="L148" s="32">
        <v>732.274601670183</v>
      </c>
      <c r="M148" s="32">
        <v>119.56688363649019</v>
      </c>
      <c r="N148" s="32">
        <v>600.8444062793817</v>
      </c>
      <c r="O148" s="32">
        <v>250.9970790272773</v>
      </c>
      <c r="P148" s="32">
        <v>792.908142752053</v>
      </c>
      <c r="Q148" s="32">
        <v>58.93334255461609</v>
      </c>
      <c r="R148" s="32">
        <v>183.18556491470721</v>
      </c>
      <c r="S148" s="32">
        <v>12.97256452879672</v>
      </c>
      <c r="T148" s="32">
        <v>530.9373344743817</v>
      </c>
      <c r="U148" s="32">
        <v>13.16602413356037</v>
      </c>
      <c r="V148" s="32">
        <v>196.58829285947905</v>
      </c>
      <c r="W148" s="32">
        <v>16.929309293707465</v>
      </c>
      <c r="X148" s="32">
        <v>7.388098144013472</v>
      </c>
      <c r="Y148" s="32">
        <v>345.3194578609539</v>
      </c>
      <c r="Z148" s="32">
        <v>366.46905728947195</v>
      </c>
      <c r="AA148" s="32">
        <v>132.6648720122069</v>
      </c>
      <c r="AB148" s="32">
        <v>46.07623869600733</v>
      </c>
      <c r="AC148" s="32">
        <v>100.47548640915672</v>
      </c>
      <c r="AD148" s="32">
        <v>447.05054051661506</v>
      </c>
      <c r="AE148" s="32">
        <v>258.2392196848779</v>
      </c>
      <c r="AF148" s="32">
        <v>774.868804403272</v>
      </c>
      <c r="AG148" s="32">
        <v>76.97268090339807</v>
      </c>
      <c r="AH148" s="32">
        <v>187.5252575097203</v>
      </c>
      <c r="AI148" s="32">
        <v>188.0030738533305</v>
      </c>
      <c r="AJ148" s="32">
        <v>172.57967596654623</v>
      </c>
      <c r="AK148" s="32">
        <v>158.54031660958944</v>
      </c>
      <c r="AL148" s="32">
        <v>145.19316136747844</v>
      </c>
      <c r="AM148" s="32">
        <v>671.9877182660224</v>
      </c>
      <c r="AN148" s="32">
        <v>50.49776535039676</v>
      </c>
      <c r="AO148" s="32">
        <v>30.044125427169327</v>
      </c>
      <c r="AP148" s="32">
        <v>23.639140054028058</v>
      </c>
      <c r="AQ148" s="32">
        <v>15.952694722342036</v>
      </c>
      <c r="AR148" s="32">
        <v>9.100923565152835</v>
      </c>
      <c r="AS148" s="32">
        <v>13.030247896880446</v>
      </c>
      <c r="AT148" s="32">
        <v>9.940581459552496</v>
      </c>
      <c r="AU148" s="32">
        <v>27.648288565119213</v>
      </c>
      <c r="AV148" s="32">
        <v>800.9626332885223</v>
      </c>
      <c r="AW148" s="32">
        <v>50.00711648012083</v>
      </c>
      <c r="AX148" s="32">
        <v>0.21125529488823686</v>
      </c>
      <c r="AY148" s="32">
        <v>0.6604802431382077</v>
      </c>
      <c r="AZ148" s="32">
        <v>576.1586793312013</v>
      </c>
      <c r="BA148" s="32">
        <v>8.886217956512652</v>
      </c>
      <c r="BB148" s="32">
        <v>48.76839722856261</v>
      </c>
      <c r="BC148" s="32">
        <v>213.63024297929152</v>
      </c>
      <c r="BD148" s="32">
        <v>4.397947811086286</v>
      </c>
      <c r="BE148" s="32">
        <v>3.9091818474146427</v>
      </c>
      <c r="BF148" s="32">
        <v>847.93230345926</v>
      </c>
      <c r="BG148" s="32">
        <v>285.02060489947996</v>
      </c>
      <c r="BH148" s="32">
        <v>399.6801683100394</v>
      </c>
      <c r="BI148" s="32">
        <v>851.8414853066744</v>
      </c>
      <c r="BJ148" s="32">
        <v>476.4498217501666</v>
      </c>
      <c r="BK148" s="32">
        <v>119.25707008296897</v>
      </c>
      <c r="BL148" s="32">
        <v>813.9767787950198</v>
      </c>
      <c r="BM148" s="32">
        <v>37.86470651165376</v>
      </c>
      <c r="BN148" s="32">
        <v>851.8414853066744</v>
      </c>
      <c r="BO148" s="32" t="s">
        <v>97</v>
      </c>
      <c r="BP148" s="32">
        <v>846.3717192236548</v>
      </c>
      <c r="BQ148" s="32">
        <v>5.46976608301951</v>
      </c>
      <c r="BR148" s="32">
        <v>824.6046905590333</v>
      </c>
      <c r="BS148" s="32">
        <v>27.23679474763953</v>
      </c>
      <c r="BT148" s="32" t="s">
        <v>97</v>
      </c>
      <c r="BU148" s="32">
        <v>5.051230176190477</v>
      </c>
      <c r="BV148" s="32">
        <v>110.0358856401534</v>
      </c>
      <c r="BW148" s="32">
        <v>23.305782117424105</v>
      </c>
      <c r="BX148" s="32">
        <v>6.550427571969695</v>
      </c>
      <c r="BY148" s="32">
        <v>1.861586481060607</v>
      </c>
      <c r="BZ148" s="32">
        <v>8.030249818181817</v>
      </c>
      <c r="CA148" s="32" t="s">
        <v>97</v>
      </c>
    </row>
    <row r="149" spans="2:79" ht="15">
      <c r="B149" s="32" t="s">
        <v>157</v>
      </c>
      <c r="C149" s="32">
        <v>16.604314625525866</v>
      </c>
      <c r="D149" s="32">
        <v>24.712682780864302</v>
      </c>
      <c r="E149" s="32">
        <v>16.92539793983997</v>
      </c>
      <c r="F149" s="32">
        <v>8.795760024340405</v>
      </c>
      <c r="G149" s="32">
        <v>40.89325006444849</v>
      </c>
      <c r="H149" s="32">
        <v>68.00719078524048</v>
      </c>
      <c r="I149" s="32">
        <v>39.92421464977886</v>
      </c>
      <c r="J149" s="32">
        <v>49.87795233184284</v>
      </c>
      <c r="K149" s="32">
        <v>58.05345310317654</v>
      </c>
      <c r="L149" s="32">
        <v>98.02658356638814</v>
      </c>
      <c r="M149" s="32">
        <v>9.904821868631222</v>
      </c>
      <c r="N149" s="32">
        <v>84.1645284445578</v>
      </c>
      <c r="O149" s="32">
        <v>23.76687699046155</v>
      </c>
      <c r="P149" s="32">
        <v>99.07495419078292</v>
      </c>
      <c r="Q149" s="32">
        <v>8.856451244236455</v>
      </c>
      <c r="R149" s="32">
        <v>13.455915025470462</v>
      </c>
      <c r="S149" s="32">
        <v>1.4385833893387228</v>
      </c>
      <c r="T149" s="32">
        <v>81.46394705612583</v>
      </c>
      <c r="U149" s="32">
        <v>1.715026991101998</v>
      </c>
      <c r="V149" s="32">
        <v>14.971129211626485</v>
      </c>
      <c r="W149" s="32">
        <v>1.743334400039757</v>
      </c>
      <c r="X149" s="32">
        <v>3.8449531238883967</v>
      </c>
      <c r="Y149" s="32">
        <v>37.14892217520141</v>
      </c>
      <c r="Z149" s="32">
        <v>41.22346059530965</v>
      </c>
      <c r="AA149" s="32">
        <v>25.71406954061957</v>
      </c>
      <c r="AB149" s="32">
        <v>7.057883060357188</v>
      </c>
      <c r="AC149" s="32">
        <v>16.799156146211768</v>
      </c>
      <c r="AD149" s="32">
        <v>48.80708203896999</v>
      </c>
      <c r="AE149" s="32">
        <v>35.2672841894802</v>
      </c>
      <c r="AF149" s="32">
        <v>33.69470853287035</v>
      </c>
      <c r="AG149" s="32">
        <v>74.23669690214892</v>
      </c>
      <c r="AH149" s="32">
        <v>18.181395816486358</v>
      </c>
      <c r="AI149" s="32">
        <v>25.067812947061327</v>
      </c>
      <c r="AJ149" s="32">
        <v>29.21233165239832</v>
      </c>
      <c r="AK149" s="32">
        <v>17.44865712322482</v>
      </c>
      <c r="AL149" s="32">
        <v>18.021207895848107</v>
      </c>
      <c r="AM149" s="32">
        <v>85.48709664097676</v>
      </c>
      <c r="AN149" s="32">
        <v>5.6137839055606875</v>
      </c>
      <c r="AO149" s="32">
        <v>3.765939294160493</v>
      </c>
      <c r="AP149" s="32">
        <v>2.0892526810467666</v>
      </c>
      <c r="AQ149" s="32">
        <v>3.625867130016319</v>
      </c>
      <c r="AR149" s="32">
        <v>0.4063703140237516</v>
      </c>
      <c r="AS149" s="32">
        <v>1.8770636905726734</v>
      </c>
      <c r="AT149" s="32">
        <v>0.9813394659595668</v>
      </c>
      <c r="AU149" s="32">
        <v>4.084692312702353</v>
      </c>
      <c r="AV149" s="32">
        <v>101.96153660104952</v>
      </c>
      <c r="AW149" s="32">
        <v>5.969868833969834</v>
      </c>
      <c r="AX149" s="32" t="s">
        <v>97</v>
      </c>
      <c r="AY149" s="32" t="s">
        <v>97</v>
      </c>
      <c r="AZ149" s="32">
        <v>76.75895249896068</v>
      </c>
      <c r="BA149" s="32">
        <v>2.565321110394288</v>
      </c>
      <c r="BB149" s="32">
        <v>5.855715505642377</v>
      </c>
      <c r="BC149" s="32">
        <v>22.234615240055604</v>
      </c>
      <c r="BD149" s="32">
        <v>0.5168010799662891</v>
      </c>
      <c r="BE149" s="32">
        <v>2.974098640085002</v>
      </c>
      <c r="BF149" s="32">
        <v>104.95730679493428</v>
      </c>
      <c r="BG149" s="32">
        <v>34.255067007016265</v>
      </c>
      <c r="BH149" s="32">
        <v>53.00347705325157</v>
      </c>
      <c r="BI149" s="32">
        <v>107.93140543501929</v>
      </c>
      <c r="BJ149" s="32">
        <v>48.60802105763689</v>
      </c>
      <c r="BK149" s="32">
        <v>16.717817852961048</v>
      </c>
      <c r="BL149" s="32">
        <v>75.27318942604717</v>
      </c>
      <c r="BM149" s="32">
        <v>32.658216008972076</v>
      </c>
      <c r="BN149" s="32" t="s">
        <v>97</v>
      </c>
      <c r="BO149" s="32">
        <v>107.93140543501929</v>
      </c>
      <c r="BP149" s="32">
        <v>96.9985839610812</v>
      </c>
      <c r="BQ149" s="32">
        <v>10.932821473938132</v>
      </c>
      <c r="BR149" s="32">
        <v>100.61573981397142</v>
      </c>
      <c r="BS149" s="32">
        <v>7.3156656210479225</v>
      </c>
      <c r="BT149" s="32" t="s">
        <v>97</v>
      </c>
      <c r="BU149" s="32">
        <v>0.3288695579357717</v>
      </c>
      <c r="BV149" s="32">
        <v>8.560789295454546</v>
      </c>
      <c r="BW149" s="32">
        <v>2.4537053030303033</v>
      </c>
      <c r="BX149" s="32">
        <v>0.6432326060606061</v>
      </c>
      <c r="BY149" s="32">
        <v>0.2594892234848485</v>
      </c>
      <c r="BZ149" s="32">
        <v>0.5781369015151515</v>
      </c>
      <c r="CA149" s="32" t="s">
        <v>97</v>
      </c>
    </row>
    <row r="150" spans="1:79" ht="15">
      <c r="A150" s="32" t="s">
        <v>116</v>
      </c>
      <c r="B150" s="32" t="s">
        <v>156</v>
      </c>
      <c r="C150" s="32">
        <v>173.78498946641616</v>
      </c>
      <c r="D150" s="32">
        <v>241.81389736877276</v>
      </c>
      <c r="E150" s="32">
        <v>159.99065181386675</v>
      </c>
      <c r="F150" s="32">
        <v>89.00670045399487</v>
      </c>
      <c r="G150" s="32">
        <v>283.6585629119188</v>
      </c>
      <c r="H150" s="32">
        <v>511.1219330430201</v>
      </c>
      <c r="I150" s="32">
        <v>437.1328689719162</v>
      </c>
      <c r="J150" s="32">
        <v>459.1041288380905</v>
      </c>
      <c r="K150" s="32">
        <v>489.1506731768518</v>
      </c>
      <c r="L150" s="32">
        <v>819.5526177957206</v>
      </c>
      <c r="M150" s="32">
        <v>128.70218421926035</v>
      </c>
      <c r="N150" s="32">
        <v>676.5292391439153</v>
      </c>
      <c r="O150" s="32">
        <v>271.72556287105385</v>
      </c>
      <c r="P150" s="32">
        <v>882.2842790495936</v>
      </c>
      <c r="Q150" s="32">
        <v>65.97052296538837</v>
      </c>
      <c r="R150" s="32">
        <v>196.44166876153497</v>
      </c>
      <c r="S150" s="32">
        <v>14.218690702559863</v>
      </c>
      <c r="T150" s="32">
        <v>602.0698502087122</v>
      </c>
      <c r="U150" s="32">
        <v>15.259157959188665</v>
      </c>
      <c r="V150" s="32">
        <v>211.29793281989868</v>
      </c>
      <c r="W150" s="32">
        <v>18.415918747115445</v>
      </c>
      <c r="X150" s="32">
        <v>11.69942978299014</v>
      </c>
      <c r="Y150" s="32">
        <v>384.6777057566</v>
      </c>
      <c r="Z150" s="32">
        <v>396.83446989924494</v>
      </c>
      <c r="AA150" s="32">
        <v>155.04319657611728</v>
      </c>
      <c r="AB150" s="32">
        <v>52.900416730763126</v>
      </c>
      <c r="AC150" s="32">
        <v>117.50827654835467</v>
      </c>
      <c r="AD150" s="32">
        <v>488.22144782333305</v>
      </c>
      <c r="AE150" s="32">
        <v>289.6246609125042</v>
      </c>
      <c r="AF150" s="32">
        <v>809.3160964939331</v>
      </c>
      <c r="AG150" s="32">
        <v>138.93870552104653</v>
      </c>
      <c r="AH150" s="32">
        <v>202.13886984536262</v>
      </c>
      <c r="AI150" s="32">
        <v>210.40807157135106</v>
      </c>
      <c r="AJ150" s="32">
        <v>197.71601333484662</v>
      </c>
      <c r="AK150" s="32">
        <v>175.50852789749328</v>
      </c>
      <c r="AL150" s="32">
        <v>162.48331936591768</v>
      </c>
      <c r="AM150" s="32">
        <v>750.0271467228339</v>
      </c>
      <c r="AN150" s="32">
        <v>55.38520994341993</v>
      </c>
      <c r="AO150" s="32">
        <v>33.29438107241099</v>
      </c>
      <c r="AP150" s="32">
        <v>25.79399318755296</v>
      </c>
      <c r="AQ150" s="32">
        <v>18.926287425538447</v>
      </c>
      <c r="AR150" s="32">
        <v>9.507293879176583</v>
      </c>
      <c r="AS150" s="32">
        <v>13.345763532189443</v>
      </c>
      <c r="AT150" s="32">
        <v>9.9382280602389</v>
      </c>
      <c r="AU150" s="32">
        <v>32.036498191617376</v>
      </c>
      <c r="AV150" s="32">
        <v>892.0675297367654</v>
      </c>
      <c r="AW150" s="32">
        <v>55.25064600155314</v>
      </c>
      <c r="AX150" s="32">
        <v>0.21125529488823686</v>
      </c>
      <c r="AY150" s="32">
        <v>0.7253709817745714</v>
      </c>
      <c r="AZ150" s="32">
        <v>644.5867567819969</v>
      </c>
      <c r="BA150" s="32">
        <v>11.451539066906943</v>
      </c>
      <c r="BB150" s="32">
        <v>53.89777342166748</v>
      </c>
      <c r="BC150" s="32">
        <v>233.40398385334478</v>
      </c>
      <c r="BD150" s="32">
        <v>4.914748891052576</v>
      </c>
      <c r="BE150" s="32">
        <v>6.60098314780301</v>
      </c>
      <c r="BF150" s="32">
        <v>941.653818867186</v>
      </c>
      <c r="BG150" s="32">
        <v>316.36295404856804</v>
      </c>
      <c r="BH150" s="32">
        <v>442.3595696024145</v>
      </c>
      <c r="BI150" s="32">
        <v>948.2548020149894</v>
      </c>
      <c r="BJ150" s="32">
        <v>516.520562639351</v>
      </c>
      <c r="BK150" s="32">
        <v>131.79813093916002</v>
      </c>
      <c r="BL150" s="32">
        <v>891.4066832268891</v>
      </c>
      <c r="BM150" s="32">
        <v>56.84811878809802</v>
      </c>
      <c r="BN150" s="32">
        <v>846.3717192236548</v>
      </c>
      <c r="BO150" s="32">
        <v>96.9985839610812</v>
      </c>
      <c r="BP150" s="32">
        <v>948.2548020149894</v>
      </c>
      <c r="BQ150" s="32" t="s">
        <v>97</v>
      </c>
      <c r="BR150" s="32">
        <v>913.3239670890349</v>
      </c>
      <c r="BS150" s="32">
        <v>34.930834925952794</v>
      </c>
      <c r="BT150" s="32" t="s">
        <v>97</v>
      </c>
      <c r="BU150" s="32">
        <v>5.380099734126248</v>
      </c>
      <c r="BV150" s="32">
        <v>118.1446527272748</v>
      </c>
      <c r="BW150" s="32">
        <v>25.43738481439376</v>
      </c>
      <c r="BX150" s="32">
        <v>7.194459628787877</v>
      </c>
      <c r="BY150" s="32">
        <v>2.1859664431818193</v>
      </c>
      <c r="BZ150" s="32">
        <v>8.608386719696975</v>
      </c>
      <c r="CA150" s="32" t="s">
        <v>97</v>
      </c>
    </row>
    <row r="151" spans="2:79" ht="15">
      <c r="B151" s="32" t="s">
        <v>157</v>
      </c>
      <c r="C151" s="32">
        <v>4.329081195989788</v>
      </c>
      <c r="D151" s="32">
        <v>2.6709044262140704</v>
      </c>
      <c r="E151" s="32">
        <v>2.7745312873938976</v>
      </c>
      <c r="F151" s="32">
        <v>2.1087335616913934</v>
      </c>
      <c r="G151" s="32">
        <v>4.519337085668488</v>
      </c>
      <c r="H151" s="32">
        <v>8.838642251636054</v>
      </c>
      <c r="I151" s="32">
        <v>7.5639453053215915</v>
      </c>
      <c r="J151" s="32">
        <v>1.88179705185016</v>
      </c>
      <c r="K151" s="32">
        <v>14.520790505107465</v>
      </c>
      <c r="L151" s="32">
        <v>14.3630412355015</v>
      </c>
      <c r="M151" s="32">
        <v>2.0395463214561276</v>
      </c>
      <c r="N151" s="32">
        <v>12.094246912776201</v>
      </c>
      <c r="O151" s="32">
        <v>4.30834064418144</v>
      </c>
      <c r="P151" s="32">
        <v>14.067134383099468</v>
      </c>
      <c r="Q151" s="32">
        <v>2.3354531738581596</v>
      </c>
      <c r="R151" s="32">
        <v>1.3771625202557651</v>
      </c>
      <c r="S151" s="32">
        <v>0.3254789963335984</v>
      </c>
      <c r="T151" s="32">
        <v>12.816299408815222</v>
      </c>
      <c r="U151" s="32" t="s">
        <v>97</v>
      </c>
      <c r="V151" s="32">
        <v>1.639283701857497</v>
      </c>
      <c r="W151" s="32">
        <v>0.2567249466317696</v>
      </c>
      <c r="X151" s="32" t="s">
        <v>97</v>
      </c>
      <c r="Y151" s="32" t="s">
        <v>97</v>
      </c>
      <c r="Z151" s="32">
        <v>12.283005705903728</v>
      </c>
      <c r="AA151" s="32">
        <v>4.119581851053909</v>
      </c>
      <c r="AB151" s="32">
        <v>0.8083618640731449</v>
      </c>
      <c r="AC151" s="32">
        <v>1.0322195339451865</v>
      </c>
      <c r="AD151" s="32">
        <v>9.887032717907179</v>
      </c>
      <c r="AE151" s="32">
        <v>4.674973441032132</v>
      </c>
      <c r="AF151" s="32">
        <v>2.0950228833617106</v>
      </c>
      <c r="AG151" s="32">
        <v>14.30756467359592</v>
      </c>
      <c r="AH151" s="32">
        <v>5.036288166585153</v>
      </c>
      <c r="AI151" s="32">
        <v>3.879786927350481</v>
      </c>
      <c r="AJ151" s="32">
        <v>4.9775585848946715</v>
      </c>
      <c r="AK151" s="32">
        <v>1.0698908868011252</v>
      </c>
      <c r="AL151" s="32">
        <v>1.4390629913262072</v>
      </c>
      <c r="AM151" s="32">
        <v>11.317611519027157</v>
      </c>
      <c r="AN151" s="32">
        <v>0.7263393125375197</v>
      </c>
      <c r="AO151" s="32">
        <v>1.028801611272389</v>
      </c>
      <c r="AP151" s="32" t="s">
        <v>97</v>
      </c>
      <c r="AQ151" s="32">
        <v>0.6522744268198933</v>
      </c>
      <c r="AR151" s="32" t="s">
        <v>97</v>
      </c>
      <c r="AS151" s="32">
        <v>1.5615480552636736</v>
      </c>
      <c r="AT151" s="32">
        <v>1.1160126320370083</v>
      </c>
      <c r="AU151" s="32" t="s">
        <v>97</v>
      </c>
      <c r="AV151" s="32">
        <v>15.676248244420105</v>
      </c>
      <c r="AW151" s="32">
        <v>0.7263393125375197</v>
      </c>
      <c r="AX151" s="32" t="s">
        <v>97</v>
      </c>
      <c r="AY151" s="32" t="s">
        <v>97</v>
      </c>
      <c r="AZ151" s="32">
        <v>11.883769185911252</v>
      </c>
      <c r="BA151" s="32" t="s">
        <v>97</v>
      </c>
      <c r="BB151" s="32">
        <v>0.7263393125375197</v>
      </c>
      <c r="BC151" s="32">
        <v>3.792479058508857</v>
      </c>
      <c r="BD151" s="32" t="s">
        <v>97</v>
      </c>
      <c r="BE151" s="32">
        <v>0.37032892837588594</v>
      </c>
      <c r="BF151" s="32">
        <v>16.032258628581737</v>
      </c>
      <c r="BG151" s="32">
        <v>4.901728149402321</v>
      </c>
      <c r="BH151" s="32">
        <v>11.500859407555316</v>
      </c>
      <c r="BI151" s="32">
        <v>16.40258755695762</v>
      </c>
      <c r="BJ151" s="32">
        <v>10.413420255667965</v>
      </c>
      <c r="BK151" s="32">
        <v>5.014741969154099</v>
      </c>
      <c r="BL151" s="32">
        <v>2.0950228833617106</v>
      </c>
      <c r="BM151" s="32">
        <v>14.30756467359592</v>
      </c>
      <c r="BN151" s="32">
        <v>5.46976608301951</v>
      </c>
      <c r="BO151" s="32">
        <v>10.932821473938132</v>
      </c>
      <c r="BP151" s="32" t="s">
        <v>97</v>
      </c>
      <c r="BQ151" s="32">
        <v>16.40258755695762</v>
      </c>
      <c r="BR151" s="32">
        <v>16.40258755695762</v>
      </c>
      <c r="BS151" s="32" t="s">
        <v>97</v>
      </c>
      <c r="BT151" s="32" t="s">
        <v>97</v>
      </c>
      <c r="BU151" s="32" t="s">
        <v>97</v>
      </c>
      <c r="BV151" s="32">
        <v>0.8393908409090909</v>
      </c>
      <c r="BW151" s="32">
        <v>0.38699334469696967</v>
      </c>
      <c r="BX151" s="32">
        <v>0.06409128787878787</v>
      </c>
      <c r="BY151" s="32" t="s">
        <v>97</v>
      </c>
      <c r="BZ151" s="32" t="s">
        <v>97</v>
      </c>
      <c r="CA151" s="32" t="s">
        <v>97</v>
      </c>
    </row>
    <row r="152" spans="1:79" ht="15">
      <c r="A152" s="32" t="s">
        <v>117</v>
      </c>
      <c r="B152" s="32" t="s">
        <v>156</v>
      </c>
      <c r="C152" s="32">
        <v>172.31064074063164</v>
      </c>
      <c r="D152" s="32">
        <v>238.68836684647684</v>
      </c>
      <c r="E152" s="32">
        <v>158.7972240580954</v>
      </c>
      <c r="F152" s="32">
        <v>87.6268733823239</v>
      </c>
      <c r="G152" s="32">
        <v>272.3034496184479</v>
      </c>
      <c r="H152" s="32">
        <v>498.34565604145496</v>
      </c>
      <c r="I152" s="32">
        <v>431.38089860448815</v>
      </c>
      <c r="J152" s="32">
        <v>445.5932587337926</v>
      </c>
      <c r="K152" s="32">
        <v>484.1332959121555</v>
      </c>
      <c r="L152" s="32">
        <v>803.1559744198667</v>
      </c>
      <c r="M152" s="32">
        <v>126.57058022611872</v>
      </c>
      <c r="N152" s="32">
        <v>662.5190648620121</v>
      </c>
      <c r="O152" s="32">
        <v>267.20748978396176</v>
      </c>
      <c r="P152" s="32">
        <v>862.8534691663052</v>
      </c>
      <c r="Q152" s="32">
        <v>66.87308547967992</v>
      </c>
      <c r="R152" s="32">
        <v>190.3744301287188</v>
      </c>
      <c r="S152" s="32">
        <v>14.089177259278648</v>
      </c>
      <c r="T152" s="32">
        <v>591.7148307347652</v>
      </c>
      <c r="U152" s="32">
        <v>14.541714430703406</v>
      </c>
      <c r="V152" s="32">
        <v>205.4898296387765</v>
      </c>
      <c r="W152" s="32">
        <v>17.95516774414699</v>
      </c>
      <c r="X152" s="32">
        <v>11.239962832140668</v>
      </c>
      <c r="Y152" s="32">
        <v>375.1667884150964</v>
      </c>
      <c r="Z152" s="32">
        <v>393.2415898977014</v>
      </c>
      <c r="AA152" s="32">
        <v>150.0782135010191</v>
      </c>
      <c r="AB152" s="32">
        <v>49.08212519493628</v>
      </c>
      <c r="AC152" s="32">
        <v>109.72157277891654</v>
      </c>
      <c r="AD152" s="32">
        <v>484.499018709888</v>
      </c>
      <c r="AE152" s="32">
        <v>286.4238379622198</v>
      </c>
      <c r="AF152" s="32">
        <v>787.4355889099262</v>
      </c>
      <c r="AG152" s="32">
        <v>142.29096573605668</v>
      </c>
      <c r="AH152" s="32">
        <v>200.54830628294883</v>
      </c>
      <c r="AI152" s="32">
        <v>206.14778788169545</v>
      </c>
      <c r="AJ152" s="32">
        <v>197.20663743576017</v>
      </c>
      <c r="AK152" s="32">
        <v>170.33109163075287</v>
      </c>
      <c r="AL152" s="32">
        <v>155.49273141481873</v>
      </c>
      <c r="AM152" s="32">
        <v>735.3399432970325</v>
      </c>
      <c r="AN152" s="32">
        <v>52.11092351880609</v>
      </c>
      <c r="AO152" s="32">
        <v>33.608100172444956</v>
      </c>
      <c r="AP152" s="32">
        <v>24.799349298293333</v>
      </c>
      <c r="AQ152" s="32">
        <v>18.478688986945883</v>
      </c>
      <c r="AR152" s="32">
        <v>8.84403417401963</v>
      </c>
      <c r="AS152" s="32">
        <v>14.65170174882241</v>
      </c>
      <c r="AT152" s="32">
        <v>10.943420928879945</v>
      </c>
      <c r="AU152" s="32">
        <v>30.950392520737363</v>
      </c>
      <c r="AV152" s="32">
        <v>876.8784595310195</v>
      </c>
      <c r="AW152" s="32">
        <v>51.9763595769393</v>
      </c>
      <c r="AX152" s="32">
        <v>0.21125529488823686</v>
      </c>
      <c r="AY152" s="32">
        <v>0.6604802431382077</v>
      </c>
      <c r="AZ152" s="32">
        <v>632.5156945437332</v>
      </c>
      <c r="BA152" s="32">
        <v>11.124577557900036</v>
      </c>
      <c r="BB152" s="32">
        <v>50.62348699705363</v>
      </c>
      <c r="BC152" s="32">
        <v>230.701391536579</v>
      </c>
      <c r="BD152" s="32">
        <v>4.761404010706665</v>
      </c>
      <c r="BE152" s="32">
        <v>4.935352013962618</v>
      </c>
      <c r="BF152" s="32">
        <v>924.7912026320295</v>
      </c>
      <c r="BG152" s="32">
        <v>308.56114605993673</v>
      </c>
      <c r="BH152" s="32">
        <v>438.68107252223666</v>
      </c>
      <c r="BI152" s="32">
        <v>929.7265546459928</v>
      </c>
      <c r="BJ152" s="32">
        <v>510.412011393284</v>
      </c>
      <c r="BK152" s="32">
        <v>132.72703811228033</v>
      </c>
      <c r="BL152" s="32">
        <v>859.8035667666852</v>
      </c>
      <c r="BM152" s="32">
        <v>69.92298787930363</v>
      </c>
      <c r="BN152" s="32">
        <v>824.6046905590333</v>
      </c>
      <c r="BO152" s="32">
        <v>100.61573981397142</v>
      </c>
      <c r="BP152" s="32">
        <v>913.3239670890349</v>
      </c>
      <c r="BQ152" s="32">
        <v>16.40258755695762</v>
      </c>
      <c r="BR152" s="32">
        <v>929.7265546459928</v>
      </c>
      <c r="BS152" s="32" t="s">
        <v>97</v>
      </c>
      <c r="BT152" s="32" t="s">
        <v>97</v>
      </c>
      <c r="BU152" s="32">
        <v>5.249473150792915</v>
      </c>
      <c r="BV152" s="32">
        <v>114.48270494318378</v>
      </c>
      <c r="BW152" s="32">
        <v>24.79490123863619</v>
      </c>
      <c r="BX152" s="32">
        <v>6.934170954545453</v>
      </c>
      <c r="BY152" s="32">
        <v>2.0575263560606074</v>
      </c>
      <c r="BZ152" s="32">
        <v>8.222413375</v>
      </c>
      <c r="CA152" s="32" t="s">
        <v>97</v>
      </c>
    </row>
    <row r="153" spans="2:79" ht="15">
      <c r="B153" s="32" t="s">
        <v>157</v>
      </c>
      <c r="C153" s="32">
        <v>5.803429921774383</v>
      </c>
      <c r="D153" s="32">
        <v>5.796434948509836</v>
      </c>
      <c r="E153" s="32">
        <v>3.9679590431652185</v>
      </c>
      <c r="F153" s="32">
        <v>3.488560633362372</v>
      </c>
      <c r="G153" s="32">
        <v>15.874450379141033</v>
      </c>
      <c r="H153" s="32">
        <v>21.61491925320298</v>
      </c>
      <c r="I153" s="32">
        <v>13.315915672749867</v>
      </c>
      <c r="J153" s="32">
        <v>15.392667156148732</v>
      </c>
      <c r="K153" s="32">
        <v>19.538167769804105</v>
      </c>
      <c r="L153" s="32">
        <v>30.75968461135501</v>
      </c>
      <c r="M153" s="32">
        <v>4.171150314597798</v>
      </c>
      <c r="N153" s="32">
        <v>26.104421194678668</v>
      </c>
      <c r="O153" s="32">
        <v>8.826413731274146</v>
      </c>
      <c r="P153" s="32">
        <v>33.49794426638613</v>
      </c>
      <c r="Q153" s="32">
        <v>1.4328906595666753</v>
      </c>
      <c r="R153" s="32">
        <v>7.444401153072271</v>
      </c>
      <c r="S153" s="32">
        <v>0.45499243961480695</v>
      </c>
      <c r="T153" s="32">
        <v>23.171318882762588</v>
      </c>
      <c r="U153" s="32">
        <v>0.7174435284852584</v>
      </c>
      <c r="V153" s="32">
        <v>7.4473868829799486</v>
      </c>
      <c r="W153" s="32">
        <v>0.7174759496002296</v>
      </c>
      <c r="X153" s="32">
        <v>0.4594669508494716</v>
      </c>
      <c r="Y153" s="32">
        <v>9.510917341503722</v>
      </c>
      <c r="Z153" s="32">
        <v>15.875885707447708</v>
      </c>
      <c r="AA153" s="32">
        <v>9.08456492615195</v>
      </c>
      <c r="AB153" s="32">
        <v>4.626653399899974</v>
      </c>
      <c r="AC153" s="32">
        <v>8.818923303383336</v>
      </c>
      <c r="AD153" s="32">
        <v>13.609461831352547</v>
      </c>
      <c r="AE153" s="32">
        <v>7.875796391316999</v>
      </c>
      <c r="AF153" s="32">
        <v>23.975530467366923</v>
      </c>
      <c r="AG153" s="32">
        <v>10.955304458585895</v>
      </c>
      <c r="AH153" s="32">
        <v>6.62685172899895</v>
      </c>
      <c r="AI153" s="32">
        <v>8.140070617006241</v>
      </c>
      <c r="AJ153" s="32">
        <v>5.486934483981132</v>
      </c>
      <c r="AK153" s="32">
        <v>6.247327153541474</v>
      </c>
      <c r="AL153" s="32">
        <v>8.429650942425052</v>
      </c>
      <c r="AM153" s="32">
        <v>26.00481494482731</v>
      </c>
      <c r="AN153" s="32">
        <v>4.000625737151357</v>
      </c>
      <c r="AO153" s="32">
        <v>0.7150825112384328</v>
      </c>
      <c r="AP153" s="32">
        <v>0.9946438892596139</v>
      </c>
      <c r="AQ153" s="32">
        <v>1.0998728654124605</v>
      </c>
      <c r="AR153" s="32">
        <v>0.6632597051569552</v>
      </c>
      <c r="AS153" s="32">
        <v>0.2556098386307113</v>
      </c>
      <c r="AT153" s="32">
        <v>0.11081976339596382</v>
      </c>
      <c r="AU153" s="32">
        <v>1.0861056708800048</v>
      </c>
      <c r="AV153" s="32">
        <v>30.865318450165073</v>
      </c>
      <c r="AW153" s="32">
        <v>4.000625737151357</v>
      </c>
      <c r="AX153" s="32" t="s">
        <v>97</v>
      </c>
      <c r="AY153" s="32">
        <v>0.06489073863636363</v>
      </c>
      <c r="AZ153" s="32">
        <v>23.95483142417413</v>
      </c>
      <c r="BA153" s="32">
        <v>0.32696150900690685</v>
      </c>
      <c r="BB153" s="32">
        <v>4.000625737151357</v>
      </c>
      <c r="BC153" s="32">
        <v>6.495071375274513</v>
      </c>
      <c r="BD153" s="32">
        <v>0.15334488034591195</v>
      </c>
      <c r="BE153" s="32">
        <v>2.0359600622162755</v>
      </c>
      <c r="BF153" s="32">
        <v>32.894874863736526</v>
      </c>
      <c r="BG153" s="32">
        <v>12.70353613803447</v>
      </c>
      <c r="BH153" s="32">
        <v>15.179356487733553</v>
      </c>
      <c r="BI153" s="32">
        <v>34.930834925952794</v>
      </c>
      <c r="BJ153" s="32">
        <v>16.521971501734804</v>
      </c>
      <c r="BK153" s="32">
        <v>4.085834796033604</v>
      </c>
      <c r="BL153" s="32">
        <v>33.69813934356243</v>
      </c>
      <c r="BM153" s="32">
        <v>1.2326955823903765</v>
      </c>
      <c r="BN153" s="32">
        <v>27.23679474763953</v>
      </c>
      <c r="BO153" s="32">
        <v>7.3156656210479225</v>
      </c>
      <c r="BP153" s="32">
        <v>34.930834925952794</v>
      </c>
      <c r="BQ153" s="32" t="s">
        <v>97</v>
      </c>
      <c r="BR153" s="32" t="s">
        <v>97</v>
      </c>
      <c r="BS153" s="32">
        <v>34.930834925952794</v>
      </c>
      <c r="BT153" s="32" t="s">
        <v>97</v>
      </c>
      <c r="BU153" s="32">
        <v>0.13062658333333335</v>
      </c>
      <c r="BV153" s="32">
        <v>4.501338624999996</v>
      </c>
      <c r="BW153" s="32">
        <v>1.0294769204545455</v>
      </c>
      <c r="BX153" s="32">
        <v>0.3243799621212121</v>
      </c>
      <c r="BY153" s="32">
        <v>0.12844008712121213</v>
      </c>
      <c r="BZ153" s="32">
        <v>0.3859733446969697</v>
      </c>
      <c r="CA153" s="32" t="s">
        <v>97</v>
      </c>
    </row>
    <row r="154" spans="1:79" ht="15">
      <c r="A154" s="32" t="s">
        <v>118</v>
      </c>
      <c r="B154" s="32" t="s">
        <v>159</v>
      </c>
      <c r="C154" s="32" t="s">
        <v>97</v>
      </c>
      <c r="D154" s="32" t="s">
        <v>97</v>
      </c>
      <c r="E154" s="32" t="s">
        <v>97</v>
      </c>
      <c r="F154" s="32" t="s">
        <v>97</v>
      </c>
      <c r="G154" s="32" t="s">
        <v>97</v>
      </c>
      <c r="H154" s="32" t="s">
        <v>97</v>
      </c>
      <c r="I154" s="32" t="s">
        <v>97</v>
      </c>
      <c r="J154" s="32" t="s">
        <v>97</v>
      </c>
      <c r="K154" s="32" t="s">
        <v>97</v>
      </c>
      <c r="L154" s="32" t="s">
        <v>97</v>
      </c>
      <c r="M154" s="32" t="s">
        <v>97</v>
      </c>
      <c r="N154" s="32" t="s">
        <v>97</v>
      </c>
      <c r="O154" s="32" t="s">
        <v>97</v>
      </c>
      <c r="P154" s="32" t="s">
        <v>97</v>
      </c>
      <c r="Q154" s="32" t="s">
        <v>97</v>
      </c>
      <c r="R154" s="32" t="s">
        <v>97</v>
      </c>
      <c r="S154" s="32" t="s">
        <v>97</v>
      </c>
      <c r="T154" s="32" t="s">
        <v>97</v>
      </c>
      <c r="U154" s="32" t="s">
        <v>97</v>
      </c>
      <c r="V154" s="32" t="s">
        <v>97</v>
      </c>
      <c r="W154" s="32" t="s">
        <v>97</v>
      </c>
      <c r="X154" s="32" t="s">
        <v>97</v>
      </c>
      <c r="Y154" s="32" t="s">
        <v>97</v>
      </c>
      <c r="Z154" s="32" t="s">
        <v>97</v>
      </c>
      <c r="AA154" s="32" t="s">
        <v>97</v>
      </c>
      <c r="AB154" s="32" t="s">
        <v>97</v>
      </c>
      <c r="AC154" s="32" t="s">
        <v>97</v>
      </c>
      <c r="AD154" s="32" t="s">
        <v>97</v>
      </c>
      <c r="AE154" s="32" t="s">
        <v>97</v>
      </c>
      <c r="AF154" s="32" t="s">
        <v>97</v>
      </c>
      <c r="AG154" s="32" t="s">
        <v>97</v>
      </c>
      <c r="AH154" s="32" t="s">
        <v>97</v>
      </c>
      <c r="AI154" s="32" t="s">
        <v>97</v>
      </c>
      <c r="AJ154" s="32" t="s">
        <v>97</v>
      </c>
      <c r="AK154" s="32" t="s">
        <v>97</v>
      </c>
      <c r="AL154" s="32" t="s">
        <v>97</v>
      </c>
      <c r="AM154" s="32" t="s">
        <v>97</v>
      </c>
      <c r="AN154" s="32" t="s">
        <v>97</v>
      </c>
      <c r="AO154" s="32" t="s">
        <v>97</v>
      </c>
      <c r="AP154" s="32" t="s">
        <v>97</v>
      </c>
      <c r="AQ154" s="32" t="s">
        <v>97</v>
      </c>
      <c r="AR154" s="32" t="s">
        <v>97</v>
      </c>
      <c r="AS154" s="32" t="s">
        <v>97</v>
      </c>
      <c r="AT154" s="32" t="s">
        <v>97</v>
      </c>
      <c r="AU154" s="32" t="s">
        <v>97</v>
      </c>
      <c r="AV154" s="32" t="s">
        <v>97</v>
      </c>
      <c r="AW154" s="32" t="s">
        <v>97</v>
      </c>
      <c r="AX154" s="32" t="s">
        <v>97</v>
      </c>
      <c r="AY154" s="32" t="s">
        <v>97</v>
      </c>
      <c r="AZ154" s="32" t="s">
        <v>97</v>
      </c>
      <c r="BA154" s="32" t="s">
        <v>97</v>
      </c>
      <c r="BB154" s="32" t="s">
        <v>97</v>
      </c>
      <c r="BC154" s="32" t="s">
        <v>97</v>
      </c>
      <c r="BD154" s="32" t="s">
        <v>97</v>
      </c>
      <c r="BE154" s="32" t="s">
        <v>97</v>
      </c>
      <c r="BF154" s="32" t="s">
        <v>97</v>
      </c>
      <c r="BG154" s="32" t="s">
        <v>97</v>
      </c>
      <c r="BH154" s="32" t="s">
        <v>97</v>
      </c>
      <c r="BI154" s="32" t="s">
        <v>97</v>
      </c>
      <c r="BJ154" s="32" t="s">
        <v>97</v>
      </c>
      <c r="BK154" s="32" t="s">
        <v>97</v>
      </c>
      <c r="BL154" s="32" t="s">
        <v>97</v>
      </c>
      <c r="BM154" s="32" t="s">
        <v>97</v>
      </c>
      <c r="BN154" s="32" t="s">
        <v>97</v>
      </c>
      <c r="BO154" s="32" t="s">
        <v>97</v>
      </c>
      <c r="BP154" s="32" t="s">
        <v>97</v>
      </c>
      <c r="BQ154" s="32" t="s">
        <v>97</v>
      </c>
      <c r="BR154" s="32" t="s">
        <v>97</v>
      </c>
      <c r="BS154" s="32" t="s">
        <v>97</v>
      </c>
      <c r="BT154" s="32" t="s">
        <v>97</v>
      </c>
      <c r="BU154" s="32" t="s">
        <v>97</v>
      </c>
      <c r="BV154" s="32" t="s">
        <v>97</v>
      </c>
      <c r="BW154" s="32" t="s">
        <v>97</v>
      </c>
      <c r="BX154" s="32" t="s">
        <v>97</v>
      </c>
      <c r="BY154" s="32" t="s">
        <v>97</v>
      </c>
      <c r="BZ154" s="32" t="s">
        <v>97</v>
      </c>
      <c r="CA154" s="32" t="s">
        <v>97</v>
      </c>
    </row>
    <row r="155" spans="1:79" ht="15">
      <c r="A155" s="32" t="s">
        <v>175</v>
      </c>
      <c r="C155" s="32">
        <v>1.1105114981800508</v>
      </c>
      <c r="D155" s="32">
        <v>0.9696921118738403</v>
      </c>
      <c r="E155" s="32">
        <v>0.7917319723584239</v>
      </c>
      <c r="F155" s="32">
        <v>0.5129287792892482</v>
      </c>
      <c r="G155" s="32">
        <v>1.9952353724246854</v>
      </c>
      <c r="H155" s="32">
        <v>3.101967299445621</v>
      </c>
      <c r="I155" s="32">
        <v>2.2781324346806255</v>
      </c>
      <c r="J155" s="32">
        <v>3.0882519245052547</v>
      </c>
      <c r="K155" s="32">
        <v>2.291847809620991</v>
      </c>
      <c r="L155" s="32">
        <v>4.6029037213159265</v>
      </c>
      <c r="M155" s="32">
        <v>0.777196012810319</v>
      </c>
      <c r="N155" s="32">
        <v>3.682301589767202</v>
      </c>
      <c r="O155" s="32">
        <v>1.6977981443590429</v>
      </c>
      <c r="P155" s="32">
        <v>5.246518522464441</v>
      </c>
      <c r="Q155" s="32">
        <v>0.1335812116618076</v>
      </c>
      <c r="R155" s="32">
        <v>4.3280555235179765</v>
      </c>
      <c r="S155" s="32">
        <v>0.13187587566260267</v>
      </c>
      <c r="T155" s="32" t="s">
        <v>97</v>
      </c>
      <c r="U155" s="32" t="s">
        <v>97</v>
      </c>
      <c r="V155" s="32">
        <v>4.988886654125806</v>
      </c>
      <c r="W155" s="32">
        <v>0.39121308000044175</v>
      </c>
      <c r="X155" s="32">
        <v>0.06402692011661808</v>
      </c>
      <c r="Y155" s="32">
        <v>2.4868144039778244</v>
      </c>
      <c r="Z155" s="32">
        <v>2.168371211586713</v>
      </c>
      <c r="AA155" s="32">
        <v>0.6608871984450922</v>
      </c>
      <c r="AB155" s="32">
        <v>0.3927860124856436</v>
      </c>
      <c r="AC155" s="32">
        <v>0.5184329243639014</v>
      </c>
      <c r="AD155" s="32">
        <v>3.0161427258481295</v>
      </c>
      <c r="AE155" s="32">
        <v>1.4527380714285716</v>
      </c>
      <c r="AF155" s="32">
        <v>4.459139429954057</v>
      </c>
      <c r="AG155" s="32">
        <v>0.9209603041721882</v>
      </c>
      <c r="AH155" s="32">
        <v>0.9109648318844422</v>
      </c>
      <c r="AI155" s="32">
        <v>1.4369924963556853</v>
      </c>
      <c r="AJ155" s="32">
        <v>1.3185006108335544</v>
      </c>
      <c r="AK155" s="32">
        <v>0.7880151332295255</v>
      </c>
      <c r="AL155" s="32">
        <v>0.9256266618230408</v>
      </c>
      <c r="AM155" s="32">
        <v>4.338062111756778</v>
      </c>
      <c r="AN155" s="32">
        <v>0.38966963499425744</v>
      </c>
      <c r="AO155" s="32">
        <v>0.2603507059192508</v>
      </c>
      <c r="AP155" s="32">
        <v>0.13025117126071206</v>
      </c>
      <c r="AQ155" s="32">
        <v>0.12944634343139855</v>
      </c>
      <c r="AR155" s="32" t="s">
        <v>97</v>
      </c>
      <c r="AS155" s="32" t="s">
        <v>97</v>
      </c>
      <c r="AT155" s="32" t="s">
        <v>97</v>
      </c>
      <c r="AU155" s="32">
        <v>0.13231976676384838</v>
      </c>
      <c r="AV155" s="32">
        <v>4.99043009913199</v>
      </c>
      <c r="AW155" s="32">
        <v>0.38966963499425744</v>
      </c>
      <c r="AX155" s="32" t="s">
        <v>97</v>
      </c>
      <c r="AY155" s="32" t="s">
        <v>97</v>
      </c>
      <c r="AZ155" s="32">
        <v>2.965070876897251</v>
      </c>
      <c r="BA155" s="32">
        <v>0.06742132827988338</v>
      </c>
      <c r="BB155" s="32">
        <v>0.38966963499425744</v>
      </c>
      <c r="BC155" s="32">
        <v>1.9579378939548553</v>
      </c>
      <c r="BD155" s="32" t="s">
        <v>97</v>
      </c>
      <c r="BE155" s="32" t="s">
        <v>97</v>
      </c>
      <c r="BF155" s="32">
        <v>5.380099734126248</v>
      </c>
      <c r="BG155" s="32">
        <v>1.3862877333289163</v>
      </c>
      <c r="BH155" s="32">
        <v>1.1098703576906088</v>
      </c>
      <c r="BI155" s="32">
        <v>5.380099734126248</v>
      </c>
      <c r="BJ155" s="32">
        <v>2.497550704607297</v>
      </c>
      <c r="BK155" s="32">
        <v>0.9158604364210619</v>
      </c>
      <c r="BL155" s="32">
        <v>5.052216782884972</v>
      </c>
      <c r="BM155" s="32">
        <v>0.32788295124127576</v>
      </c>
      <c r="BN155" s="32">
        <v>5.051230176190477</v>
      </c>
      <c r="BO155" s="32">
        <v>0.3288695579357717</v>
      </c>
      <c r="BP155" s="32">
        <v>5.380099734126248</v>
      </c>
      <c r="BQ155" s="32" t="s">
        <v>97</v>
      </c>
      <c r="BR155" s="32">
        <v>5.249473150792915</v>
      </c>
      <c r="BS155" s="32">
        <v>0.13062658333333335</v>
      </c>
      <c r="BT155" s="32" t="s">
        <v>97</v>
      </c>
      <c r="BU155" s="32">
        <v>5.380099734126248</v>
      </c>
      <c r="BV155" s="32">
        <v>2.191084473484849</v>
      </c>
      <c r="BW155" s="32">
        <v>0.38821534848484845</v>
      </c>
      <c r="BX155" s="32">
        <v>0.12886264015151516</v>
      </c>
      <c r="BY155" s="32" t="s">
        <v>97</v>
      </c>
      <c r="BZ155" s="32">
        <v>0.1911140643939394</v>
      </c>
      <c r="CA155" s="32" t="s">
        <v>97</v>
      </c>
    </row>
    <row r="156" spans="1:79" ht="15">
      <c r="A156" s="32" t="s">
        <v>184</v>
      </c>
      <c r="C156" s="32">
        <v>21.934537196969785</v>
      </c>
      <c r="D156" s="32">
        <v>27.149240833333227</v>
      </c>
      <c r="E156" s="32">
        <v>21.114084999999964</v>
      </c>
      <c r="F156" s="32">
        <v>13.125123287878806</v>
      </c>
      <c r="G156" s="32">
        <v>35.661057249999985</v>
      </c>
      <c r="H156" s="32">
        <v>61.503551098485715</v>
      </c>
      <c r="I156" s="32">
        <v>57.48049246969681</v>
      </c>
      <c r="J156" s="32">
        <v>61.64891301136449</v>
      </c>
      <c r="K156" s="32">
        <v>57.33513055681868</v>
      </c>
      <c r="L156" s="32">
        <v>98.83610218181978</v>
      </c>
      <c r="M156" s="32">
        <v>20.147941386363566</v>
      </c>
      <c r="N156" s="32">
        <v>82.33890673863773</v>
      </c>
      <c r="O156" s="32">
        <v>36.64513682954569</v>
      </c>
      <c r="P156" s="32">
        <v>114.89240004924446</v>
      </c>
      <c r="Q156" s="32">
        <v>4.091643518939393</v>
      </c>
      <c r="R156" s="32">
        <v>101.85737772727428</v>
      </c>
      <c r="S156" s="32">
        <v>7.459092897727269</v>
      </c>
      <c r="T156" s="32" t="s">
        <v>97</v>
      </c>
      <c r="U156" s="32" t="s">
        <v>97</v>
      </c>
      <c r="V156" s="32">
        <v>108.01507168560794</v>
      </c>
      <c r="W156" s="32">
        <v>10.391650723484867</v>
      </c>
      <c r="X156" s="32">
        <v>0.8354635833333333</v>
      </c>
      <c r="Y156" s="32">
        <v>63.573949674243124</v>
      </c>
      <c r="Z156" s="32">
        <v>39.87564129166687</v>
      </c>
      <c r="AA156" s="32">
        <v>14.698989018939464</v>
      </c>
      <c r="AB156" s="32">
        <v>7.864379787878784</v>
      </c>
      <c r="AC156" s="32">
        <v>17.302719579545396</v>
      </c>
      <c r="AD156" s="32">
        <v>62.68557056439462</v>
      </c>
      <c r="AE156" s="32">
        <v>31.131373636363353</v>
      </c>
      <c r="AF156" s="32">
        <v>102.94957183333504</v>
      </c>
      <c r="AG156" s="32">
        <v>16.034471734848577</v>
      </c>
      <c r="AH156" s="32">
        <v>26.841746636363673</v>
      </c>
      <c r="AI156" s="32">
        <v>29.54509191666663</v>
      </c>
      <c r="AJ156" s="32">
        <v>21.858594848484742</v>
      </c>
      <c r="AK156" s="32">
        <v>20.847243018939402</v>
      </c>
      <c r="AL156" s="32">
        <v>19.891367147727305</v>
      </c>
      <c r="AM156" s="32">
        <v>95.07393759469848</v>
      </c>
      <c r="AN156" s="32">
        <v>6.84755524621211</v>
      </c>
      <c r="AO156" s="32">
        <v>4.889228333333329</v>
      </c>
      <c r="AP156" s="32">
        <v>2.3143678939393935</v>
      </c>
      <c r="AQ156" s="32">
        <v>2.5498466780303017</v>
      </c>
      <c r="AR156" s="32">
        <v>1.1513353030303033</v>
      </c>
      <c r="AS156" s="32">
        <v>1.4123093219696963</v>
      </c>
      <c r="AT156" s="32">
        <v>0.9016863106060605</v>
      </c>
      <c r="AU156" s="32">
        <v>3.843776886363634</v>
      </c>
      <c r="AV156" s="32">
        <v>111.61567220075952</v>
      </c>
      <c r="AW156" s="32">
        <v>6.912868537878777</v>
      </c>
      <c r="AX156" s="32">
        <v>0.06489073863636363</v>
      </c>
      <c r="AY156" s="32">
        <v>0.3906120909090909</v>
      </c>
      <c r="AZ156" s="32">
        <v>78.7399348106072</v>
      </c>
      <c r="BA156" s="32">
        <v>1.2974226780303035</v>
      </c>
      <c r="BB156" s="32">
        <v>6.591732034090899</v>
      </c>
      <c r="BC156" s="32">
        <v>31.906580719696784</v>
      </c>
      <c r="BD156" s="32">
        <v>0.44837332575757577</v>
      </c>
      <c r="BE156" s="32">
        <v>0.2553869431818182</v>
      </c>
      <c r="BF156" s="32">
        <v>118.72865662500207</v>
      </c>
      <c r="BG156" s="32">
        <v>27.525345871211904</v>
      </c>
      <c r="BH156" s="32">
        <v>35.003373098484865</v>
      </c>
      <c r="BI156" s="32">
        <v>118.98404356818389</v>
      </c>
      <c r="BJ156" s="32">
        <v>71.69296254545557</v>
      </c>
      <c r="BK156" s="32">
        <v>20.98459284469686</v>
      </c>
      <c r="BL156" s="32">
        <v>113.25067501894138</v>
      </c>
      <c r="BM156" s="32">
        <v>5.733368549242421</v>
      </c>
      <c r="BN156" s="32">
        <v>110.0358856401534</v>
      </c>
      <c r="BO156" s="32">
        <v>8.560789295454546</v>
      </c>
      <c r="BP156" s="32">
        <v>118.1446527272748</v>
      </c>
      <c r="BQ156" s="32">
        <v>0.8393908409090909</v>
      </c>
      <c r="BR156" s="32">
        <v>114.48270494318378</v>
      </c>
      <c r="BS156" s="32">
        <v>4.501338624999996</v>
      </c>
      <c r="BT156" s="32" t="s">
        <v>97</v>
      </c>
      <c r="BU156" s="32">
        <v>2.191084473484849</v>
      </c>
      <c r="BV156" s="32">
        <v>118.98404356818389</v>
      </c>
      <c r="BW156" s="32">
        <v>25.824378159090724</v>
      </c>
      <c r="BX156" s="32">
        <v>7.258550916666666</v>
      </c>
      <c r="BY156" s="32">
        <v>2.1859664431818193</v>
      </c>
      <c r="BZ156" s="32">
        <v>8.608386719696975</v>
      </c>
      <c r="CA156" s="32" t="s">
        <v>97</v>
      </c>
    </row>
    <row r="157" spans="1:79" ht="15">
      <c r="A157" s="32" t="s">
        <v>179</v>
      </c>
      <c r="C157" s="32">
        <v>5.497760333333327</v>
      </c>
      <c r="D157" s="32">
        <v>5.159797499999997</v>
      </c>
      <c r="E157" s="32">
        <v>3.9314061553030326</v>
      </c>
      <c r="F157" s="32">
        <v>3.8550122121212107</v>
      </c>
      <c r="G157" s="32">
        <v>7.380401958333326</v>
      </c>
      <c r="H157" s="32">
        <v>12.70685528787884</v>
      </c>
      <c r="I157" s="32">
        <v>13.117522871212095</v>
      </c>
      <c r="J157" s="32">
        <v>11.244497772727307</v>
      </c>
      <c r="K157" s="32">
        <v>14.579880386363676</v>
      </c>
      <c r="L157" s="32">
        <v>21.535965306818092</v>
      </c>
      <c r="M157" s="32">
        <v>4.288412852272725</v>
      </c>
      <c r="N157" s="32">
        <v>16.815955939394</v>
      </c>
      <c r="O157" s="32">
        <v>9.008422219696973</v>
      </c>
      <c r="P157" s="32">
        <v>24.095651829545304</v>
      </c>
      <c r="Q157" s="32">
        <v>1.728726329545455</v>
      </c>
      <c r="R157" s="32">
        <v>16.62713623106062</v>
      </c>
      <c r="S157" s="32">
        <v>7.070199094696966</v>
      </c>
      <c r="T157" s="32" t="s">
        <v>97</v>
      </c>
      <c r="U157" s="32" t="s">
        <v>97</v>
      </c>
      <c r="V157" s="32">
        <v>23.077244742424096</v>
      </c>
      <c r="W157" s="32">
        <v>2.7471334166666654</v>
      </c>
      <c r="X157" s="32">
        <v>0.06531329166666668</v>
      </c>
      <c r="Y157" s="32">
        <v>12.12062509848489</v>
      </c>
      <c r="Z157" s="32">
        <v>9.1190134659091</v>
      </c>
      <c r="AA157" s="32">
        <v>4.519426303030299</v>
      </c>
      <c r="AB157" s="32">
        <v>2.562541041666665</v>
      </c>
      <c r="AC157" s="32">
        <v>4.355065087121209</v>
      </c>
      <c r="AD157" s="32">
        <v>12.837356303030349</v>
      </c>
      <c r="AE157" s="32">
        <v>6.0694157272727205</v>
      </c>
      <c r="AF157" s="32">
        <v>22.333982784090775</v>
      </c>
      <c r="AG157" s="32">
        <v>3.4903953749999976</v>
      </c>
      <c r="AH157" s="32">
        <v>6.6295182689393926</v>
      </c>
      <c r="AI157" s="32">
        <v>7.629452924242423</v>
      </c>
      <c r="AJ157" s="32">
        <v>4.896984840909086</v>
      </c>
      <c r="AK157" s="32">
        <v>3.6902206515151494</v>
      </c>
      <c r="AL157" s="32">
        <v>2.9782014734848485</v>
      </c>
      <c r="AM157" s="32">
        <v>19.174294912878775</v>
      </c>
      <c r="AN157" s="32">
        <v>2.175283295454544</v>
      </c>
      <c r="AO157" s="32">
        <v>1.6065007083333338</v>
      </c>
      <c r="AP157" s="32">
        <v>0.3839609696969697</v>
      </c>
      <c r="AQ157" s="32">
        <v>0.7574237954545454</v>
      </c>
      <c r="AR157" s="32">
        <v>0.2481000606060606</v>
      </c>
      <c r="AS157" s="32">
        <v>0.2575871553030303</v>
      </c>
      <c r="AT157" s="32">
        <v>0.19227386363636362</v>
      </c>
      <c r="AU157" s="32">
        <v>1.028953397727273</v>
      </c>
      <c r="AV157" s="32">
        <v>23.584204124999854</v>
      </c>
      <c r="AW157" s="32">
        <v>2.175283295454544</v>
      </c>
      <c r="AX157" s="32" t="s">
        <v>97</v>
      </c>
      <c r="AY157" s="32">
        <v>0.06489073863636363</v>
      </c>
      <c r="AZ157" s="32">
        <v>15.67564210984855</v>
      </c>
      <c r="BA157" s="32">
        <v>0.323646</v>
      </c>
      <c r="BB157" s="32">
        <v>2.111733946969695</v>
      </c>
      <c r="BC157" s="32">
        <v>7.5844934621212055</v>
      </c>
      <c r="BD157" s="32">
        <v>0.12886264015151516</v>
      </c>
      <c r="BE157" s="32">
        <v>0.06489073863636363</v>
      </c>
      <c r="BF157" s="32">
        <v>25.759487420454363</v>
      </c>
      <c r="BG157" s="32">
        <v>6.62258529545454</v>
      </c>
      <c r="BH157" s="32">
        <v>8.349334022727273</v>
      </c>
      <c r="BI157" s="32">
        <v>25.824378159090724</v>
      </c>
      <c r="BJ157" s="32">
        <v>15.804104026515198</v>
      </c>
      <c r="BK157" s="32">
        <v>5.1902836515151485</v>
      </c>
      <c r="BL157" s="32">
        <v>24.46987746590893</v>
      </c>
      <c r="BM157" s="32">
        <v>1.3545006931818189</v>
      </c>
      <c r="BN157" s="32">
        <v>23.305782117424105</v>
      </c>
      <c r="BO157" s="32">
        <v>2.4537053030303033</v>
      </c>
      <c r="BP157" s="32">
        <v>25.43738481439376</v>
      </c>
      <c r="BQ157" s="32">
        <v>0.38699334469696967</v>
      </c>
      <c r="BR157" s="32">
        <v>24.79490123863619</v>
      </c>
      <c r="BS157" s="32">
        <v>1.0294769204545455</v>
      </c>
      <c r="BT157" s="32" t="s">
        <v>97</v>
      </c>
      <c r="BU157" s="32">
        <v>0.38821534848484845</v>
      </c>
      <c r="BV157" s="32">
        <v>25.824378159090724</v>
      </c>
      <c r="BW157" s="32">
        <v>25.824378159090724</v>
      </c>
      <c r="BX157" s="32">
        <v>4.810479053030301</v>
      </c>
      <c r="BY157" s="32">
        <v>0.6367650075757576</v>
      </c>
      <c r="BZ157" s="32">
        <v>1.6667840606060613</v>
      </c>
      <c r="CA157" s="32" t="s">
        <v>97</v>
      </c>
    </row>
    <row r="158" spans="1:79" ht="15">
      <c r="A158" s="32" t="s">
        <v>180</v>
      </c>
      <c r="C158" s="32">
        <v>1.5979466818181811</v>
      </c>
      <c r="D158" s="32">
        <v>2.166827984848484</v>
      </c>
      <c r="E158" s="32">
        <v>1.0960560037878788</v>
      </c>
      <c r="F158" s="32">
        <v>0.5689480795454546</v>
      </c>
      <c r="G158" s="32">
        <v>1.828772166666668</v>
      </c>
      <c r="H158" s="32">
        <v>3.429426356060604</v>
      </c>
      <c r="I158" s="32">
        <v>3.8291245606060604</v>
      </c>
      <c r="J158" s="32">
        <v>2.961830666666665</v>
      </c>
      <c r="K158" s="32">
        <v>4.296720249999998</v>
      </c>
      <c r="L158" s="32">
        <v>5.530937700757573</v>
      </c>
      <c r="M158" s="32">
        <v>1.7276132159090918</v>
      </c>
      <c r="N158" s="32">
        <v>4.704453401515147</v>
      </c>
      <c r="O158" s="32">
        <v>2.554097515151513</v>
      </c>
      <c r="P158" s="32">
        <v>6.686140761363634</v>
      </c>
      <c r="Q158" s="32">
        <v>0.5724101553030303</v>
      </c>
      <c r="R158" s="32">
        <v>3.5305878181818153</v>
      </c>
      <c r="S158" s="32">
        <v>3.088441321969695</v>
      </c>
      <c r="T158" s="32" t="s">
        <v>97</v>
      </c>
      <c r="U158" s="32" t="s">
        <v>97</v>
      </c>
      <c r="V158" s="32">
        <v>6.491811056818179</v>
      </c>
      <c r="W158" s="32">
        <v>0.7667398598484849</v>
      </c>
      <c r="X158" s="32" t="s">
        <v>97</v>
      </c>
      <c r="Y158" s="32">
        <v>3.84866271212121</v>
      </c>
      <c r="Z158" s="32">
        <v>2.764913678030301</v>
      </c>
      <c r="AA158" s="32">
        <v>0.6449745265151515</v>
      </c>
      <c r="AB158" s="32">
        <v>0.9600868484848485</v>
      </c>
      <c r="AC158" s="32">
        <v>1.4705795909090913</v>
      </c>
      <c r="AD158" s="32">
        <v>3.471932988636361</v>
      </c>
      <c r="AE158" s="32">
        <v>1.3559514886363642</v>
      </c>
      <c r="AF158" s="32">
        <v>6.296861045454543</v>
      </c>
      <c r="AG158" s="32">
        <v>0.9616898712121212</v>
      </c>
      <c r="AH158" s="32">
        <v>2.2309541742424237</v>
      </c>
      <c r="AI158" s="32">
        <v>2.306853507575757</v>
      </c>
      <c r="AJ158" s="32">
        <v>0.9696089090909091</v>
      </c>
      <c r="AK158" s="32">
        <v>0.9706166098484849</v>
      </c>
      <c r="AL158" s="32">
        <v>0.7805177159090909</v>
      </c>
      <c r="AM158" s="32">
        <v>5.7891339583333306</v>
      </c>
      <c r="AN158" s="32">
        <v>0.512445875</v>
      </c>
      <c r="AO158" s="32">
        <v>0.2570452159090909</v>
      </c>
      <c r="AP158" s="32">
        <v>0.06202501515151515</v>
      </c>
      <c r="AQ158" s="32">
        <v>0.06202501515151515</v>
      </c>
      <c r="AR158" s="32" t="s">
        <v>97</v>
      </c>
      <c r="AS158" s="32">
        <v>0.12818257575757575</v>
      </c>
      <c r="AT158" s="32">
        <v>0.1934958674242424</v>
      </c>
      <c r="AU158" s="32">
        <v>0.25419739393939395</v>
      </c>
      <c r="AV158" s="32">
        <v>6.746105041666664</v>
      </c>
      <c r="AW158" s="32">
        <v>0.512445875</v>
      </c>
      <c r="AX158" s="32" t="s">
        <v>97</v>
      </c>
      <c r="AY158" s="32" t="s">
        <v>97</v>
      </c>
      <c r="AZ158" s="32">
        <v>4.180657708333331</v>
      </c>
      <c r="BA158" s="32">
        <v>0.06202501515151515</v>
      </c>
      <c r="BB158" s="32">
        <v>0.512445875</v>
      </c>
      <c r="BC158" s="32">
        <v>2.4381090265151517</v>
      </c>
      <c r="BD158" s="32">
        <v>0.06531329166666668</v>
      </c>
      <c r="BE158" s="32">
        <v>0.06354934848484849</v>
      </c>
      <c r="BF158" s="32">
        <v>7.195001568181817</v>
      </c>
      <c r="BG158" s="32">
        <v>2.4473543219696974</v>
      </c>
      <c r="BH158" s="32">
        <v>1.6042603143939398</v>
      </c>
      <c r="BI158" s="32">
        <v>7.258550916666666</v>
      </c>
      <c r="BJ158" s="32">
        <v>4.503936276515148</v>
      </c>
      <c r="BK158" s="32">
        <v>1.7856646098484843</v>
      </c>
      <c r="BL158" s="32">
        <v>7.00595377651515</v>
      </c>
      <c r="BM158" s="32">
        <v>0.25259714015151513</v>
      </c>
      <c r="BN158" s="32">
        <v>6.550427571969695</v>
      </c>
      <c r="BO158" s="32">
        <v>0.6432326060606061</v>
      </c>
      <c r="BP158" s="32">
        <v>7.194459628787877</v>
      </c>
      <c r="BQ158" s="32">
        <v>0.06409128787878787</v>
      </c>
      <c r="BR158" s="32">
        <v>6.934170954545453</v>
      </c>
      <c r="BS158" s="32">
        <v>0.3243799621212121</v>
      </c>
      <c r="BT158" s="32" t="s">
        <v>97</v>
      </c>
      <c r="BU158" s="32">
        <v>0.12886264015151516</v>
      </c>
      <c r="BV158" s="32">
        <v>7.258550916666666</v>
      </c>
      <c r="BW158" s="32">
        <v>4.810479053030301</v>
      </c>
      <c r="BX158" s="32">
        <v>7.258550916666666</v>
      </c>
      <c r="BY158" s="32">
        <v>1.735470178030304</v>
      </c>
      <c r="BZ158" s="32">
        <v>0.19401417424242423</v>
      </c>
      <c r="CA158" s="32" t="s">
        <v>97</v>
      </c>
    </row>
    <row r="159" spans="1:79" ht="15">
      <c r="A159" s="32" t="s">
        <v>181</v>
      </c>
      <c r="C159" s="32">
        <v>0.25528127272727275</v>
      </c>
      <c r="D159" s="32">
        <v>0.5104448333333333</v>
      </c>
      <c r="E159" s="32">
        <v>0.3850925</v>
      </c>
      <c r="F159" s="32">
        <v>0.18607504545454545</v>
      </c>
      <c r="G159" s="32">
        <v>0.8490727916666667</v>
      </c>
      <c r="H159" s="32">
        <v>1.3592898636363642</v>
      </c>
      <c r="I159" s="32">
        <v>0.8266765795454546</v>
      </c>
      <c r="J159" s="32">
        <v>1.0972897916666668</v>
      </c>
      <c r="K159" s="32">
        <v>1.0886766515151518</v>
      </c>
      <c r="L159" s="32">
        <v>1.7407620075757588</v>
      </c>
      <c r="M159" s="32">
        <v>0.44520443560606066</v>
      </c>
      <c r="N159" s="32">
        <v>1.6154899734848496</v>
      </c>
      <c r="O159" s="32">
        <v>0.5704764696969696</v>
      </c>
      <c r="P159" s="32">
        <v>2.0589436666666683</v>
      </c>
      <c r="Q159" s="32">
        <v>0.12702277651515154</v>
      </c>
      <c r="R159" s="32">
        <v>1.0314449924242426</v>
      </c>
      <c r="S159" s="32">
        <v>1.0256588106060607</v>
      </c>
      <c r="T159" s="32" t="s">
        <v>97</v>
      </c>
      <c r="U159" s="32" t="s">
        <v>97</v>
      </c>
      <c r="V159" s="32">
        <v>1.9315294393939406</v>
      </c>
      <c r="W159" s="32">
        <v>0.2544370037878788</v>
      </c>
      <c r="X159" s="32" t="s">
        <v>97</v>
      </c>
      <c r="Y159" s="32">
        <v>1.2224831363636368</v>
      </c>
      <c r="Z159" s="32">
        <v>0.836145</v>
      </c>
      <c r="AA159" s="32">
        <v>0.1273383068181818</v>
      </c>
      <c r="AB159" s="32">
        <v>0.2558854166666667</v>
      </c>
      <c r="AC159" s="32">
        <v>0.3222825871212121</v>
      </c>
      <c r="AD159" s="32">
        <v>1.0929280681818183</v>
      </c>
      <c r="AE159" s="32">
        <v>0.5148703712121212</v>
      </c>
      <c r="AF159" s="32">
        <v>1.7327997613636374</v>
      </c>
      <c r="AG159" s="32">
        <v>0.4531666818181818</v>
      </c>
      <c r="AH159" s="32">
        <v>0.5713207386363637</v>
      </c>
      <c r="AI159" s="32">
        <v>0.5101606628787878</v>
      </c>
      <c r="AJ159" s="32">
        <v>0.455353178030303</v>
      </c>
      <c r="AK159" s="32">
        <v>0.2583327083333333</v>
      </c>
      <c r="AL159" s="32">
        <v>0.3907991553030303</v>
      </c>
      <c r="AM159" s="32">
        <v>1.9963007916666682</v>
      </c>
      <c r="AN159" s="32" t="s">
        <v>97</v>
      </c>
      <c r="AO159" s="32">
        <v>0.06409128787878787</v>
      </c>
      <c r="AP159" s="32" t="s">
        <v>97</v>
      </c>
      <c r="AQ159" s="32">
        <v>0.06202501515151515</v>
      </c>
      <c r="AR159" s="32" t="s">
        <v>97</v>
      </c>
      <c r="AS159" s="32" t="s">
        <v>97</v>
      </c>
      <c r="AT159" s="32" t="s">
        <v>97</v>
      </c>
      <c r="AU159" s="32">
        <v>0.06354934848484849</v>
      </c>
      <c r="AV159" s="32">
        <v>2.1859664431818193</v>
      </c>
      <c r="AW159" s="32" t="s">
        <v>97</v>
      </c>
      <c r="AX159" s="32" t="s">
        <v>97</v>
      </c>
      <c r="AY159" s="32" t="s">
        <v>97</v>
      </c>
      <c r="AZ159" s="32">
        <v>1.2901455189393944</v>
      </c>
      <c r="BA159" s="32" t="s">
        <v>97</v>
      </c>
      <c r="BB159" s="32" t="s">
        <v>97</v>
      </c>
      <c r="BC159" s="32">
        <v>0.8958209242424243</v>
      </c>
      <c r="BD159" s="32" t="s">
        <v>97</v>
      </c>
      <c r="BE159" s="32">
        <v>0.06354934848484849</v>
      </c>
      <c r="BF159" s="32">
        <v>2.1224170946969707</v>
      </c>
      <c r="BG159" s="32">
        <v>0.7054213106060606</v>
      </c>
      <c r="BH159" s="32">
        <v>0.3853659166666667</v>
      </c>
      <c r="BI159" s="32">
        <v>2.1859664431818193</v>
      </c>
      <c r="BJ159" s="32">
        <v>1.4139691401515158</v>
      </c>
      <c r="BK159" s="32">
        <v>0.4489152651515152</v>
      </c>
      <c r="BL159" s="32">
        <v>1.9936303750000015</v>
      </c>
      <c r="BM159" s="32">
        <v>0.1923360681818182</v>
      </c>
      <c r="BN159" s="32">
        <v>1.861586481060607</v>
      </c>
      <c r="BO159" s="32">
        <v>0.2594892234848485</v>
      </c>
      <c r="BP159" s="32">
        <v>2.1859664431818193</v>
      </c>
      <c r="BQ159" s="32" t="s">
        <v>97</v>
      </c>
      <c r="BR159" s="32">
        <v>2.0575263560606074</v>
      </c>
      <c r="BS159" s="32">
        <v>0.12844008712121213</v>
      </c>
      <c r="BT159" s="32" t="s">
        <v>97</v>
      </c>
      <c r="BU159" s="32" t="s">
        <v>97</v>
      </c>
      <c r="BV159" s="32">
        <v>2.1859664431818193</v>
      </c>
      <c r="BW159" s="32">
        <v>0.6367650075757576</v>
      </c>
      <c r="BX159" s="32">
        <v>1.735470178030304</v>
      </c>
      <c r="BY159" s="32">
        <v>2.1859664431818193</v>
      </c>
      <c r="BZ159" s="32">
        <v>0.13062658333333335</v>
      </c>
      <c r="CA159" s="32" t="s">
        <v>97</v>
      </c>
    </row>
    <row r="160" spans="1:79" ht="15">
      <c r="A160" s="32" t="s">
        <v>185</v>
      </c>
      <c r="C160" s="32">
        <v>1.663663787878787</v>
      </c>
      <c r="D160" s="32">
        <v>2.73945546969697</v>
      </c>
      <c r="E160" s="32">
        <v>1.3527843371212125</v>
      </c>
      <c r="F160" s="32">
        <v>0.8277710833333334</v>
      </c>
      <c r="G160" s="32">
        <v>2.0247120416666684</v>
      </c>
      <c r="H160" s="32">
        <v>3.8226957272727238</v>
      </c>
      <c r="I160" s="32">
        <v>4.785690992424243</v>
      </c>
      <c r="J160" s="32">
        <v>4.317569590909088</v>
      </c>
      <c r="K160" s="32">
        <v>4.290817128787878</v>
      </c>
      <c r="L160" s="32">
        <v>6.941294534090906</v>
      </c>
      <c r="M160" s="32">
        <v>1.667092185606061</v>
      </c>
      <c r="N160" s="32">
        <v>5.274460696969694</v>
      </c>
      <c r="O160" s="32">
        <v>3.33392602272727</v>
      </c>
      <c r="P160" s="32">
        <v>8.481288022727277</v>
      </c>
      <c r="Q160" s="32">
        <v>0.12709869696969697</v>
      </c>
      <c r="R160" s="32">
        <v>7.966136507575756</v>
      </c>
      <c r="S160" s="32">
        <v>0.12709869696969697</v>
      </c>
      <c r="T160" s="32" t="s">
        <v>97</v>
      </c>
      <c r="U160" s="32" t="s">
        <v>97</v>
      </c>
      <c r="V160" s="32">
        <v>3.602183446969695</v>
      </c>
      <c r="W160" s="32">
        <v>5.006203272727269</v>
      </c>
      <c r="X160" s="32" t="s">
        <v>97</v>
      </c>
      <c r="Y160" s="32">
        <v>4.693408295454542</v>
      </c>
      <c r="Z160" s="32">
        <v>3.013875844696968</v>
      </c>
      <c r="AA160" s="32">
        <v>0.9011025795454545</v>
      </c>
      <c r="AB160" s="32">
        <v>0.7037772689393939</v>
      </c>
      <c r="AC160" s="32">
        <v>1.3506172234848488</v>
      </c>
      <c r="AD160" s="32">
        <v>4.554349390151512</v>
      </c>
      <c r="AE160" s="32">
        <v>1.9996428371212134</v>
      </c>
      <c r="AF160" s="32">
        <v>7.700522583333331</v>
      </c>
      <c r="AG160" s="32">
        <v>0.9078641363636364</v>
      </c>
      <c r="AH160" s="32">
        <v>2.1695725833333324</v>
      </c>
      <c r="AI160" s="32">
        <v>1.990237651515151</v>
      </c>
      <c r="AJ160" s="32">
        <v>1.6068002689393943</v>
      </c>
      <c r="AK160" s="32">
        <v>1.4820155037878797</v>
      </c>
      <c r="AL160" s="32">
        <v>1.3597607121212127</v>
      </c>
      <c r="AM160" s="32">
        <v>6.808967113636362</v>
      </c>
      <c r="AN160" s="32">
        <v>0.639829</v>
      </c>
      <c r="AO160" s="32">
        <v>0.06531329166666668</v>
      </c>
      <c r="AP160" s="32">
        <v>0.3865691818181818</v>
      </c>
      <c r="AQ160" s="32">
        <v>0.1276243446969697</v>
      </c>
      <c r="AR160" s="32">
        <v>0.06531329166666668</v>
      </c>
      <c r="AS160" s="32">
        <v>0.12818257575757575</v>
      </c>
      <c r="AT160" s="32">
        <v>0.13062658333333335</v>
      </c>
      <c r="AU160" s="32">
        <v>0.2559613371212121</v>
      </c>
      <c r="AV160" s="32">
        <v>7.9685577196969675</v>
      </c>
      <c r="AW160" s="32">
        <v>0.639829</v>
      </c>
      <c r="AX160" s="32" t="s">
        <v>97</v>
      </c>
      <c r="AY160" s="32" t="s">
        <v>97</v>
      </c>
      <c r="AZ160" s="32">
        <v>5.7842724090909075</v>
      </c>
      <c r="BA160" s="32">
        <v>0.19410001136363636</v>
      </c>
      <c r="BB160" s="32">
        <v>0.575737712121212</v>
      </c>
      <c r="BC160" s="32">
        <v>2.0542765871212136</v>
      </c>
      <c r="BD160" s="32" t="s">
        <v>97</v>
      </c>
      <c r="BE160" s="32" t="s">
        <v>97</v>
      </c>
      <c r="BF160" s="32">
        <v>8.608386719696975</v>
      </c>
      <c r="BG160" s="32">
        <v>1.7302339848484853</v>
      </c>
      <c r="BH160" s="32">
        <v>2.434961643939393</v>
      </c>
      <c r="BI160" s="32">
        <v>8.608386719696975</v>
      </c>
      <c r="BJ160" s="32">
        <v>4.296136776515149</v>
      </c>
      <c r="BK160" s="32">
        <v>1.6001163712121216</v>
      </c>
      <c r="BL160" s="32">
        <v>8.220867727272728</v>
      </c>
      <c r="BM160" s="32">
        <v>0.3875189924242424</v>
      </c>
      <c r="BN160" s="32">
        <v>8.030249818181817</v>
      </c>
      <c r="BO160" s="32">
        <v>0.5781369015151515</v>
      </c>
      <c r="BP160" s="32">
        <v>8.608386719696975</v>
      </c>
      <c r="BQ160" s="32" t="s">
        <v>97</v>
      </c>
      <c r="BR160" s="32">
        <v>8.222413375</v>
      </c>
      <c r="BS160" s="32">
        <v>0.3859733446969697</v>
      </c>
      <c r="BT160" s="32" t="s">
        <v>97</v>
      </c>
      <c r="BU160" s="32">
        <v>0.1911140643939394</v>
      </c>
      <c r="BV160" s="32">
        <v>8.608386719696975</v>
      </c>
      <c r="BW160" s="32">
        <v>1.6667840606060613</v>
      </c>
      <c r="BX160" s="32">
        <v>0.19401417424242423</v>
      </c>
      <c r="BY160" s="32">
        <v>0.13062658333333335</v>
      </c>
      <c r="BZ160" s="32">
        <v>8.608386719696975</v>
      </c>
      <c r="CA160" s="32" t="s">
        <v>97</v>
      </c>
    </row>
    <row r="161" spans="1:79" ht="15">
      <c r="A161" s="32" t="s">
        <v>186</v>
      </c>
      <c r="C161" s="32" t="s">
        <v>97</v>
      </c>
      <c r="D161" s="32" t="s">
        <v>97</v>
      </c>
      <c r="E161" s="32" t="s">
        <v>97</v>
      </c>
      <c r="F161" s="32" t="s">
        <v>97</v>
      </c>
      <c r="G161" s="32" t="s">
        <v>97</v>
      </c>
      <c r="H161" s="32" t="s">
        <v>97</v>
      </c>
      <c r="I161" s="32" t="s">
        <v>97</v>
      </c>
      <c r="J161" s="32" t="s">
        <v>97</v>
      </c>
      <c r="K161" s="32" t="s">
        <v>97</v>
      </c>
      <c r="L161" s="32" t="s">
        <v>97</v>
      </c>
      <c r="M161" s="32" t="s">
        <v>97</v>
      </c>
      <c r="N161" s="32" t="s">
        <v>97</v>
      </c>
      <c r="O161" s="32" t="s">
        <v>97</v>
      </c>
      <c r="P161" s="32" t="s">
        <v>97</v>
      </c>
      <c r="Q161" s="32" t="s">
        <v>97</v>
      </c>
      <c r="R161" s="32" t="s">
        <v>97</v>
      </c>
      <c r="S161" s="32" t="s">
        <v>97</v>
      </c>
      <c r="T161" s="32" t="s">
        <v>97</v>
      </c>
      <c r="U161" s="32" t="s">
        <v>97</v>
      </c>
      <c r="V161" s="32" t="s">
        <v>97</v>
      </c>
      <c r="W161" s="32" t="s">
        <v>97</v>
      </c>
      <c r="X161" s="32" t="s">
        <v>97</v>
      </c>
      <c r="Y161" s="32" t="s">
        <v>97</v>
      </c>
      <c r="Z161" s="32" t="s">
        <v>97</v>
      </c>
      <c r="AA161" s="32" t="s">
        <v>97</v>
      </c>
      <c r="AB161" s="32" t="s">
        <v>97</v>
      </c>
      <c r="AC161" s="32" t="s">
        <v>97</v>
      </c>
      <c r="AD161" s="32" t="s">
        <v>97</v>
      </c>
      <c r="AE161" s="32" t="s">
        <v>97</v>
      </c>
      <c r="AF161" s="32" t="s">
        <v>97</v>
      </c>
      <c r="AG161" s="32" t="s">
        <v>97</v>
      </c>
      <c r="AH161" s="32" t="s">
        <v>97</v>
      </c>
      <c r="AI161" s="32" t="s">
        <v>97</v>
      </c>
      <c r="AJ161" s="32" t="s">
        <v>97</v>
      </c>
      <c r="AK161" s="32" t="s">
        <v>97</v>
      </c>
      <c r="AL161" s="32" t="s">
        <v>97</v>
      </c>
      <c r="AM161" s="32" t="s">
        <v>97</v>
      </c>
      <c r="AN161" s="32" t="s">
        <v>97</v>
      </c>
      <c r="AO161" s="32" t="s">
        <v>97</v>
      </c>
      <c r="AP161" s="32" t="s">
        <v>97</v>
      </c>
      <c r="AQ161" s="32" t="s">
        <v>97</v>
      </c>
      <c r="AR161" s="32" t="s">
        <v>97</v>
      </c>
      <c r="AS161" s="32" t="s">
        <v>97</v>
      </c>
      <c r="AT161" s="32" t="s">
        <v>97</v>
      </c>
      <c r="AU161" s="32" t="s">
        <v>97</v>
      </c>
      <c r="AV161" s="32" t="s">
        <v>97</v>
      </c>
      <c r="AW161" s="32" t="s">
        <v>97</v>
      </c>
      <c r="AX161" s="32" t="s">
        <v>97</v>
      </c>
      <c r="AY161" s="32" t="s">
        <v>97</v>
      </c>
      <c r="AZ161" s="32" t="s">
        <v>97</v>
      </c>
      <c r="BA161" s="32" t="s">
        <v>97</v>
      </c>
      <c r="BB161" s="32" t="s">
        <v>97</v>
      </c>
      <c r="BC161" s="32" t="s">
        <v>97</v>
      </c>
      <c r="BD161" s="32" t="s">
        <v>97</v>
      </c>
      <c r="BE161" s="32" t="s">
        <v>97</v>
      </c>
      <c r="BF161" s="32" t="s">
        <v>97</v>
      </c>
      <c r="BG161" s="32" t="s">
        <v>97</v>
      </c>
      <c r="BH161" s="32" t="s">
        <v>97</v>
      </c>
      <c r="BI161" s="32" t="s">
        <v>97</v>
      </c>
      <c r="BJ161" s="32" t="s">
        <v>97</v>
      </c>
      <c r="BK161" s="32" t="s">
        <v>97</v>
      </c>
      <c r="BL161" s="32" t="s">
        <v>97</v>
      </c>
      <c r="BM161" s="32" t="s">
        <v>97</v>
      </c>
      <c r="BN161" s="32" t="s">
        <v>97</v>
      </c>
      <c r="BO161" s="32" t="s">
        <v>97</v>
      </c>
      <c r="BP161" s="32" t="s">
        <v>97</v>
      </c>
      <c r="BQ161" s="32" t="s">
        <v>97</v>
      </c>
      <c r="BR161" s="32" t="s">
        <v>97</v>
      </c>
      <c r="BS161" s="32" t="s">
        <v>97</v>
      </c>
      <c r="BT161" s="32" t="s">
        <v>97</v>
      </c>
      <c r="BU161" s="32" t="s">
        <v>97</v>
      </c>
      <c r="BV161" s="32" t="s">
        <v>97</v>
      </c>
      <c r="BW161" s="32" t="s">
        <v>97</v>
      </c>
      <c r="BX161" s="32" t="s">
        <v>97</v>
      </c>
      <c r="BY161" s="32" t="s">
        <v>97</v>
      </c>
      <c r="BZ161" s="32" t="s">
        <v>97</v>
      </c>
      <c r="CA161" s="32" t="s">
        <v>97</v>
      </c>
    </row>
    <row r="162" ht="15">
      <c r="A162" s="32" t="s">
        <v>187</v>
      </c>
    </row>
    <row r="165" s="41" customFormat="1" ht="15.75">
      <c r="A165" s="41" t="s">
        <v>188</v>
      </c>
    </row>
    <row r="166" spans="1:79" ht="15">
      <c r="A166" s="32" t="s">
        <v>97</v>
      </c>
      <c r="B166" s="32" t="s">
        <v>97</v>
      </c>
      <c r="C166" s="32" t="s">
        <v>0</v>
      </c>
      <c r="H166" s="32" t="s">
        <v>98</v>
      </c>
      <c r="J166" s="32" t="s">
        <v>99</v>
      </c>
      <c r="L166" s="32" t="s">
        <v>100</v>
      </c>
      <c r="N166" s="32" t="s">
        <v>101</v>
      </c>
      <c r="P166" s="32" t="s">
        <v>102</v>
      </c>
      <c r="R166" s="32" t="s">
        <v>103</v>
      </c>
      <c r="T166" s="32" t="s">
        <v>104</v>
      </c>
      <c r="V166" s="32" t="s">
        <v>105</v>
      </c>
      <c r="X166" s="32" t="s">
        <v>106</v>
      </c>
      <c r="AB166" s="32" t="s">
        <v>107</v>
      </c>
      <c r="AF166" s="32" t="s">
        <v>108</v>
      </c>
      <c r="AH166" s="32" t="s">
        <v>109</v>
      </c>
      <c r="AM166" s="32" t="s">
        <v>1</v>
      </c>
      <c r="AV166" s="32" t="s">
        <v>2</v>
      </c>
      <c r="AZ166" s="32" t="s">
        <v>3</v>
      </c>
      <c r="BE166" s="32" t="s">
        <v>110</v>
      </c>
      <c r="BG166" s="32" t="s">
        <v>111</v>
      </c>
      <c r="BI166" s="32" t="s">
        <v>112</v>
      </c>
      <c r="BJ166" s="32" t="s">
        <v>113</v>
      </c>
      <c r="BL166" s="32" t="s">
        <v>114</v>
      </c>
      <c r="BN166" s="32" t="s">
        <v>115</v>
      </c>
      <c r="BP166" s="32" t="s">
        <v>116</v>
      </c>
      <c r="BR166" s="32" t="s">
        <v>117</v>
      </c>
      <c r="BT166" s="32" t="s">
        <v>118</v>
      </c>
      <c r="BU166" s="32" t="s">
        <v>119</v>
      </c>
      <c r="BV166" s="32" t="s">
        <v>189</v>
      </c>
      <c r="BW166" s="32" t="s">
        <v>190</v>
      </c>
      <c r="BX166" s="32" t="s">
        <v>191</v>
      </c>
      <c r="BY166" s="32" t="s">
        <v>192</v>
      </c>
      <c r="BZ166" s="32" t="s">
        <v>193</v>
      </c>
      <c r="CA166" s="32" t="s">
        <v>194</v>
      </c>
    </row>
    <row r="167" spans="3:79" ht="15">
      <c r="C167" s="32" t="s">
        <v>120</v>
      </c>
      <c r="D167" s="32" t="s">
        <v>121</v>
      </c>
      <c r="E167" s="32" t="s">
        <v>122</v>
      </c>
      <c r="F167" s="32" t="s">
        <v>123</v>
      </c>
      <c r="G167" s="32" t="s">
        <v>124</v>
      </c>
      <c r="H167" s="32" t="s">
        <v>125</v>
      </c>
      <c r="I167" s="32" t="s">
        <v>4</v>
      </c>
      <c r="J167" s="32" t="s">
        <v>126</v>
      </c>
      <c r="K167" s="32" t="s">
        <v>127</v>
      </c>
      <c r="L167" s="32" t="s">
        <v>126</v>
      </c>
      <c r="M167" s="32" t="s">
        <v>127</v>
      </c>
      <c r="N167" s="32" t="s">
        <v>126</v>
      </c>
      <c r="O167" s="32" t="s">
        <v>127</v>
      </c>
      <c r="P167" s="32" t="s">
        <v>126</v>
      </c>
      <c r="Q167" s="32" t="s">
        <v>127</v>
      </c>
      <c r="R167" s="32" t="s">
        <v>126</v>
      </c>
      <c r="S167" s="32" t="s">
        <v>127</v>
      </c>
      <c r="T167" s="32" t="s">
        <v>126</v>
      </c>
      <c r="U167" s="32" t="s">
        <v>127</v>
      </c>
      <c r="V167" s="32" t="s">
        <v>126</v>
      </c>
      <c r="W167" s="32" t="s">
        <v>127</v>
      </c>
      <c r="X167" s="32" t="s">
        <v>128</v>
      </c>
      <c r="Y167" s="32" t="s">
        <v>129</v>
      </c>
      <c r="Z167" s="32" t="s">
        <v>130</v>
      </c>
      <c r="AA167" s="32" t="s">
        <v>131</v>
      </c>
      <c r="AB167" s="32" t="s">
        <v>132</v>
      </c>
      <c r="AC167" s="32" t="s">
        <v>133</v>
      </c>
      <c r="AD167" s="32" t="s">
        <v>134</v>
      </c>
      <c r="AE167" s="32">
        <v>3</v>
      </c>
      <c r="AF167" s="32" t="s">
        <v>135</v>
      </c>
      <c r="AG167" s="32" t="s">
        <v>136</v>
      </c>
      <c r="AH167" s="32" t="s">
        <v>137</v>
      </c>
      <c r="AI167" s="32" t="s">
        <v>138</v>
      </c>
      <c r="AJ167" s="32" t="s">
        <v>139</v>
      </c>
      <c r="AK167" s="32" t="s">
        <v>140</v>
      </c>
      <c r="AL167" s="32" t="s">
        <v>141</v>
      </c>
      <c r="AM167" s="32" t="s">
        <v>142</v>
      </c>
      <c r="AN167" s="32" t="s">
        <v>143</v>
      </c>
      <c r="AO167" s="32" t="s">
        <v>144</v>
      </c>
      <c r="AP167" s="32" t="s">
        <v>145</v>
      </c>
      <c r="AQ167" s="32" t="s">
        <v>146</v>
      </c>
      <c r="AR167" s="32" t="s">
        <v>147</v>
      </c>
      <c r="AS167" s="32" t="s">
        <v>148</v>
      </c>
      <c r="AT167" s="32" t="s">
        <v>149</v>
      </c>
      <c r="AU167" s="32" t="s">
        <v>150</v>
      </c>
      <c r="AV167" s="32" t="s">
        <v>151</v>
      </c>
      <c r="AW167" s="32" t="s">
        <v>143</v>
      </c>
      <c r="AX167" s="32" t="s">
        <v>152</v>
      </c>
      <c r="AY167" s="32" t="s">
        <v>150</v>
      </c>
      <c r="AZ167" s="32" t="s">
        <v>153</v>
      </c>
      <c r="BA167" s="32" t="s">
        <v>5</v>
      </c>
      <c r="BB167" s="32" t="s">
        <v>6</v>
      </c>
      <c r="BC167" s="32" t="s">
        <v>154</v>
      </c>
      <c r="BD167" s="32" t="s">
        <v>155</v>
      </c>
      <c r="BE167" s="32" t="s">
        <v>156</v>
      </c>
      <c r="BF167" s="32" t="s">
        <v>157</v>
      </c>
      <c r="BG167" s="32" t="s">
        <v>156</v>
      </c>
      <c r="BH167" s="32" t="s">
        <v>157</v>
      </c>
      <c r="BI167" s="32" t="s">
        <v>158</v>
      </c>
      <c r="BJ167" s="32" t="s">
        <v>156</v>
      </c>
      <c r="BK167" s="32" t="s">
        <v>157</v>
      </c>
      <c r="BL167" s="32" t="s">
        <v>156</v>
      </c>
      <c r="BM167" s="32" t="s">
        <v>157</v>
      </c>
      <c r="BN167" s="32" t="s">
        <v>156</v>
      </c>
      <c r="BO167" s="32" t="s">
        <v>157</v>
      </c>
      <c r="BP167" s="32" t="s">
        <v>156</v>
      </c>
      <c r="BQ167" s="32" t="s">
        <v>157</v>
      </c>
      <c r="BR167" s="32" t="s">
        <v>156</v>
      </c>
      <c r="BS167" s="32" t="s">
        <v>157</v>
      </c>
      <c r="BT167" s="32" t="s">
        <v>159</v>
      </c>
      <c r="BU167" s="32" t="s">
        <v>157</v>
      </c>
      <c r="BV167" s="32">
        <v>1</v>
      </c>
      <c r="BW167" s="32">
        <v>1</v>
      </c>
      <c r="BX167" s="32">
        <v>1</v>
      </c>
      <c r="BY167" s="32">
        <v>1</v>
      </c>
      <c r="BZ167" s="32">
        <v>1</v>
      </c>
      <c r="CA167" s="32" t="s">
        <v>159</v>
      </c>
    </row>
    <row r="168" spans="3:79" ht="15">
      <c r="C168" s="32" t="s">
        <v>160</v>
      </c>
      <c r="D168" s="32" t="s">
        <v>160</v>
      </c>
      <c r="E168" s="32" t="s">
        <v>160</v>
      </c>
      <c r="F168" s="32" t="s">
        <v>160</v>
      </c>
      <c r="G168" s="32" t="s">
        <v>160</v>
      </c>
      <c r="H168" s="32" t="s">
        <v>160</v>
      </c>
      <c r="I168" s="32" t="s">
        <v>160</v>
      </c>
      <c r="J168" s="32" t="s">
        <v>160</v>
      </c>
      <c r="K168" s="32" t="s">
        <v>160</v>
      </c>
      <c r="L168" s="32" t="s">
        <v>160</v>
      </c>
      <c r="M168" s="32" t="s">
        <v>160</v>
      </c>
      <c r="N168" s="32" t="s">
        <v>160</v>
      </c>
      <c r="O168" s="32" t="s">
        <v>160</v>
      </c>
      <c r="P168" s="32" t="s">
        <v>160</v>
      </c>
      <c r="Q168" s="32" t="s">
        <v>160</v>
      </c>
      <c r="R168" s="32" t="s">
        <v>160</v>
      </c>
      <c r="S168" s="32" t="s">
        <v>160</v>
      </c>
      <c r="T168" s="32" t="s">
        <v>160</v>
      </c>
      <c r="U168" s="32" t="s">
        <v>160</v>
      </c>
      <c r="V168" s="32" t="s">
        <v>160</v>
      </c>
      <c r="W168" s="32" t="s">
        <v>160</v>
      </c>
      <c r="X168" s="32" t="s">
        <v>160</v>
      </c>
      <c r="Y168" s="32" t="s">
        <v>160</v>
      </c>
      <c r="Z168" s="32" t="s">
        <v>160</v>
      </c>
      <c r="AA168" s="32" t="s">
        <v>160</v>
      </c>
      <c r="AB168" s="32" t="s">
        <v>160</v>
      </c>
      <c r="AC168" s="32" t="s">
        <v>160</v>
      </c>
      <c r="AD168" s="32" t="s">
        <v>160</v>
      </c>
      <c r="AE168" s="32" t="s">
        <v>160</v>
      </c>
      <c r="AF168" s="32" t="s">
        <v>160</v>
      </c>
      <c r="AG168" s="32" t="s">
        <v>160</v>
      </c>
      <c r="AH168" s="32" t="s">
        <v>160</v>
      </c>
      <c r="AI168" s="32" t="s">
        <v>160</v>
      </c>
      <c r="AJ168" s="32" t="s">
        <v>160</v>
      </c>
      <c r="AK168" s="32" t="s">
        <v>160</v>
      </c>
      <c r="AL168" s="32" t="s">
        <v>160</v>
      </c>
      <c r="AM168" s="32" t="s">
        <v>160</v>
      </c>
      <c r="AN168" s="32" t="s">
        <v>160</v>
      </c>
      <c r="AO168" s="32" t="s">
        <v>160</v>
      </c>
      <c r="AP168" s="32" t="s">
        <v>160</v>
      </c>
      <c r="AQ168" s="32" t="s">
        <v>160</v>
      </c>
      <c r="AR168" s="32" t="s">
        <v>160</v>
      </c>
      <c r="AS168" s="32" t="s">
        <v>160</v>
      </c>
      <c r="AT168" s="32" t="s">
        <v>160</v>
      </c>
      <c r="AU168" s="32" t="s">
        <v>160</v>
      </c>
      <c r="AV168" s="32" t="s">
        <v>160</v>
      </c>
      <c r="AW168" s="32" t="s">
        <v>160</v>
      </c>
      <c r="AX168" s="32" t="s">
        <v>160</v>
      </c>
      <c r="AY168" s="32" t="s">
        <v>160</v>
      </c>
      <c r="AZ168" s="32" t="s">
        <v>160</v>
      </c>
      <c r="BA168" s="32" t="s">
        <v>160</v>
      </c>
      <c r="BB168" s="32" t="s">
        <v>160</v>
      </c>
      <c r="BC168" s="32" t="s">
        <v>160</v>
      </c>
      <c r="BD168" s="32" t="s">
        <v>160</v>
      </c>
      <c r="BE168" s="32" t="s">
        <v>160</v>
      </c>
      <c r="BF168" s="32" t="s">
        <v>160</v>
      </c>
      <c r="BG168" s="32" t="s">
        <v>160</v>
      </c>
      <c r="BH168" s="32" t="s">
        <v>160</v>
      </c>
      <c r="BI168" s="32" t="s">
        <v>160</v>
      </c>
      <c r="BJ168" s="32" t="s">
        <v>160</v>
      </c>
      <c r="BK168" s="32" t="s">
        <v>160</v>
      </c>
      <c r="BL168" s="32" t="s">
        <v>160</v>
      </c>
      <c r="BM168" s="32" t="s">
        <v>160</v>
      </c>
      <c r="BN168" s="32" t="s">
        <v>160</v>
      </c>
      <c r="BO168" s="32" t="s">
        <v>160</v>
      </c>
      <c r="BP168" s="32" t="s">
        <v>160</v>
      </c>
      <c r="BQ168" s="32" t="s">
        <v>160</v>
      </c>
      <c r="BR168" s="32" t="s">
        <v>160</v>
      </c>
      <c r="BS168" s="32" t="s">
        <v>160</v>
      </c>
      <c r="BT168" s="32" t="s">
        <v>160</v>
      </c>
      <c r="BU168" s="32" t="s">
        <v>160</v>
      </c>
      <c r="BV168" s="32" t="s">
        <v>160</v>
      </c>
      <c r="BW168" s="32" t="s">
        <v>160</v>
      </c>
      <c r="BX168" s="32" t="s">
        <v>160</v>
      </c>
      <c r="BY168" s="32" t="s">
        <v>160</v>
      </c>
      <c r="BZ168" s="32" t="s">
        <v>160</v>
      </c>
      <c r="CA168" s="32" t="s">
        <v>160</v>
      </c>
    </row>
    <row r="169" spans="1:79" ht="15">
      <c r="A169" s="32" t="s">
        <v>161</v>
      </c>
      <c r="B169" s="32" t="s">
        <v>161</v>
      </c>
      <c r="C169" s="32">
        <v>178.114070662406</v>
      </c>
      <c r="D169" s="32">
        <v>244.48480179498685</v>
      </c>
      <c r="E169" s="32">
        <v>162.76518310126056</v>
      </c>
      <c r="F169" s="32">
        <v>91.11543401568619</v>
      </c>
      <c r="G169" s="32">
        <v>288.17789999758696</v>
      </c>
      <c r="H169" s="32">
        <v>519.9605752946568</v>
      </c>
      <c r="I169" s="32">
        <v>444.69681427723754</v>
      </c>
      <c r="J169" s="32">
        <v>460.98592588994075</v>
      </c>
      <c r="K169" s="32">
        <v>503.6714636819588</v>
      </c>
      <c r="L169" s="32">
        <v>833.9156590312199</v>
      </c>
      <c r="M169" s="32">
        <v>130.74173054071642</v>
      </c>
      <c r="N169" s="32">
        <v>688.6234860566923</v>
      </c>
      <c r="O169" s="32">
        <v>276.0339035152348</v>
      </c>
      <c r="P169" s="32">
        <v>896.3514134326937</v>
      </c>
      <c r="Q169" s="32">
        <v>68.3059761392466</v>
      </c>
      <c r="R169" s="32">
        <v>197.81883128179075</v>
      </c>
      <c r="S169" s="32">
        <v>14.544169698893455</v>
      </c>
      <c r="T169" s="32">
        <v>614.8861496175266</v>
      </c>
      <c r="U169" s="32">
        <v>15.259157959188665</v>
      </c>
      <c r="V169" s="32">
        <v>212.93721652175608</v>
      </c>
      <c r="W169" s="32">
        <v>18.672643693747215</v>
      </c>
      <c r="X169" s="32">
        <v>11.69942978299014</v>
      </c>
      <c r="Y169" s="32">
        <v>384.6777057566</v>
      </c>
      <c r="Z169" s="32">
        <v>409.117475605149</v>
      </c>
      <c r="AA169" s="32">
        <v>159.16277842717113</v>
      </c>
      <c r="AB169" s="32">
        <v>53.70877859483627</v>
      </c>
      <c r="AC169" s="32">
        <v>118.54049608229988</v>
      </c>
      <c r="AD169" s="32">
        <v>498.1084805412395</v>
      </c>
      <c r="AE169" s="32">
        <v>294.2996343535357</v>
      </c>
      <c r="AF169" s="32">
        <v>811.4111193772951</v>
      </c>
      <c r="AG169" s="32">
        <v>153.2462701946426</v>
      </c>
      <c r="AH169" s="32">
        <v>207.17515801194773</v>
      </c>
      <c r="AI169" s="32">
        <v>214.28785849870164</v>
      </c>
      <c r="AJ169" s="32">
        <v>202.69357191974134</v>
      </c>
      <c r="AK169" s="32">
        <v>176.57841878429437</v>
      </c>
      <c r="AL169" s="32">
        <v>163.9223823572439</v>
      </c>
      <c r="AM169" s="32">
        <v>761.3447582418612</v>
      </c>
      <c r="AN169" s="32">
        <v>56.11154925595745</v>
      </c>
      <c r="AO169" s="32">
        <v>34.32318268368341</v>
      </c>
      <c r="AP169" s="32">
        <v>25.79399318755296</v>
      </c>
      <c r="AQ169" s="32">
        <v>19.578561852358348</v>
      </c>
      <c r="AR169" s="32">
        <v>9.507293879176583</v>
      </c>
      <c r="AS169" s="32">
        <v>14.90731158745312</v>
      </c>
      <c r="AT169" s="32">
        <v>11.05424069227591</v>
      </c>
      <c r="AU169" s="32">
        <v>32.036498191617376</v>
      </c>
      <c r="AV169" s="32">
        <v>907.7437779811861</v>
      </c>
      <c r="AW169" s="32">
        <v>55.97698531409066</v>
      </c>
      <c r="AX169" s="32">
        <v>0.21125529488823686</v>
      </c>
      <c r="AY169" s="32">
        <v>0.7253709817745714</v>
      </c>
      <c r="AZ169" s="32">
        <v>656.4705259679098</v>
      </c>
      <c r="BA169" s="32">
        <v>11.451539066906943</v>
      </c>
      <c r="BB169" s="32">
        <v>54.624112734205</v>
      </c>
      <c r="BC169" s="32">
        <v>237.19646291185364</v>
      </c>
      <c r="BD169" s="32">
        <v>4.914748891052576</v>
      </c>
      <c r="BE169" s="32">
        <v>6.971312076178898</v>
      </c>
      <c r="BF169" s="32">
        <v>957.6860774957693</v>
      </c>
      <c r="BG169" s="32">
        <v>321.26468219796953</v>
      </c>
      <c r="BH169" s="32">
        <v>453.8604290099693</v>
      </c>
      <c r="BI169" s="32">
        <v>964.6573895719492</v>
      </c>
      <c r="BJ169" s="32">
        <v>526.9339828950191</v>
      </c>
      <c r="BK169" s="32">
        <v>136.81287290831392</v>
      </c>
      <c r="BL169" s="32">
        <v>893.5017061102515</v>
      </c>
      <c r="BM169" s="32">
        <v>71.15568346169401</v>
      </c>
      <c r="BN169" s="32">
        <v>851.8414853066744</v>
      </c>
      <c r="BO169" s="32">
        <v>107.93140543501929</v>
      </c>
      <c r="BP169" s="32">
        <v>948.2548020149894</v>
      </c>
      <c r="BQ169" s="32">
        <v>16.40258755695762</v>
      </c>
      <c r="BR169" s="32">
        <v>929.7265546459928</v>
      </c>
      <c r="BS169" s="32">
        <v>34.930834925952794</v>
      </c>
      <c r="BT169" s="32" t="s">
        <v>97</v>
      </c>
      <c r="BU169" s="32">
        <v>5.380099734126248</v>
      </c>
      <c r="BV169" s="32">
        <v>114.00103071952977</v>
      </c>
      <c r="BW169" s="32">
        <v>23.702754965597755</v>
      </c>
      <c r="BX169" s="32">
        <v>7.410878630903791</v>
      </c>
      <c r="BY169" s="32">
        <v>2.589896935276967</v>
      </c>
      <c r="BZ169" s="32">
        <v>6.620821938192418</v>
      </c>
      <c r="CA169" s="32" t="s">
        <v>97</v>
      </c>
    </row>
    <row r="170" spans="1:79" ht="15">
      <c r="A170" s="32" t="s">
        <v>0</v>
      </c>
      <c r="B170" s="32" t="s">
        <v>120</v>
      </c>
      <c r="C170" s="32">
        <v>178.114070662406</v>
      </c>
      <c r="D170" s="32" t="s">
        <v>97</v>
      </c>
      <c r="E170" s="32" t="s">
        <v>97</v>
      </c>
      <c r="F170" s="32" t="s">
        <v>97</v>
      </c>
      <c r="G170" s="32" t="s">
        <v>97</v>
      </c>
      <c r="H170" s="32">
        <v>52.87142005896815</v>
      </c>
      <c r="I170" s="32">
        <v>125.24265060343812</v>
      </c>
      <c r="J170" s="32">
        <v>69.19049051329563</v>
      </c>
      <c r="K170" s="32">
        <v>108.92358014911</v>
      </c>
      <c r="L170" s="32">
        <v>135.54111377793004</v>
      </c>
      <c r="M170" s="32">
        <v>42.57295688447598</v>
      </c>
      <c r="N170" s="32">
        <v>95.28726198648314</v>
      </c>
      <c r="O170" s="32">
        <v>82.8268086759224</v>
      </c>
      <c r="P170" s="32">
        <v>161.92843767491928</v>
      </c>
      <c r="Q170" s="32">
        <v>16.18563298748647</v>
      </c>
      <c r="R170" s="32">
        <v>37.02418010373719</v>
      </c>
      <c r="S170" s="32">
        <v>3.576875225028712</v>
      </c>
      <c r="T170" s="32">
        <v>108.94981724178089</v>
      </c>
      <c r="U170" s="32">
        <v>4.147144164627327</v>
      </c>
      <c r="V170" s="32">
        <v>39.699622615946765</v>
      </c>
      <c r="W170" s="32">
        <v>4.220876399054687</v>
      </c>
      <c r="X170" s="32">
        <v>0.656379240460936</v>
      </c>
      <c r="Y170" s="32">
        <v>58.18884355998734</v>
      </c>
      <c r="Z170" s="32">
        <v>85.56281193255353</v>
      </c>
      <c r="AA170" s="32">
        <v>33.706035929403555</v>
      </c>
      <c r="AB170" s="32">
        <v>15.487547305800025</v>
      </c>
      <c r="AC170" s="32">
        <v>26.547821832537387</v>
      </c>
      <c r="AD170" s="32">
        <v>89.88780142636357</v>
      </c>
      <c r="AE170" s="32">
        <v>46.19090009770441</v>
      </c>
      <c r="AF170" s="32">
        <v>163.81863897160994</v>
      </c>
      <c r="AG170" s="32">
        <v>14.29543169079596</v>
      </c>
      <c r="AH170" s="32">
        <v>56.346034447596274</v>
      </c>
      <c r="AI170" s="32">
        <v>50.15489001625713</v>
      </c>
      <c r="AJ170" s="32">
        <v>38.188922341699005</v>
      </c>
      <c r="AK170" s="32">
        <v>24.666366975506758</v>
      </c>
      <c r="AL170" s="32">
        <v>8.757856881345948</v>
      </c>
      <c r="AM170" s="32">
        <v>69.93649312223644</v>
      </c>
      <c r="AN170" s="32">
        <v>50.79613741608357</v>
      </c>
      <c r="AO170" s="32">
        <v>20.99317733660576</v>
      </c>
      <c r="AP170" s="32">
        <v>15.9952509543827</v>
      </c>
      <c r="AQ170" s="32" t="s">
        <v>97</v>
      </c>
      <c r="AR170" s="32" t="s">
        <v>97</v>
      </c>
      <c r="AS170" s="32">
        <v>11.179860807279635</v>
      </c>
      <c r="AT170" s="32">
        <v>5.253413991990988</v>
      </c>
      <c r="AU170" s="32">
        <v>3.959737033826082</v>
      </c>
      <c r="AV170" s="32">
        <v>127.51504728232607</v>
      </c>
      <c r="AW170" s="32">
        <v>50.59902338007979</v>
      </c>
      <c r="AX170" s="32" t="s">
        <v>97</v>
      </c>
      <c r="AY170" s="32" t="s">
        <v>97</v>
      </c>
      <c r="AZ170" s="32">
        <v>101.22495067296687</v>
      </c>
      <c r="BA170" s="32">
        <v>0.20825374731182797</v>
      </c>
      <c r="BB170" s="32">
        <v>49.63484903964977</v>
      </c>
      <c r="BC170" s="32">
        <v>26.64109427300095</v>
      </c>
      <c r="BD170" s="32">
        <v>0.4049229294761958</v>
      </c>
      <c r="BE170" s="32">
        <v>1.4499076089896796</v>
      </c>
      <c r="BF170" s="32">
        <v>176.6641630534163</v>
      </c>
      <c r="BG170" s="32">
        <v>49.81304181938532</v>
      </c>
      <c r="BH170" s="32">
        <v>98.59219112280589</v>
      </c>
      <c r="BI170" s="32">
        <v>178.114070662406</v>
      </c>
      <c r="BJ170" s="32">
        <v>111.19837104017552</v>
      </c>
      <c r="BK170" s="32">
        <v>22.79039095082506</v>
      </c>
      <c r="BL170" s="32">
        <v>169.99737650398998</v>
      </c>
      <c r="BM170" s="32">
        <v>8.116694158415946</v>
      </c>
      <c r="BN170" s="32">
        <v>160.65107118831372</v>
      </c>
      <c r="BO170" s="32">
        <v>16.604314625525866</v>
      </c>
      <c r="BP170" s="32">
        <v>173.78498946641616</v>
      </c>
      <c r="BQ170" s="32">
        <v>4.329081195989788</v>
      </c>
      <c r="BR170" s="32">
        <v>172.31064074063164</v>
      </c>
      <c r="BS170" s="32">
        <v>5.803429921774383</v>
      </c>
      <c r="BT170" s="32" t="s">
        <v>97</v>
      </c>
      <c r="BU170" s="32">
        <v>1.1105114981800508</v>
      </c>
      <c r="BV170" s="32">
        <v>22.37561396151609</v>
      </c>
      <c r="BW170" s="32">
        <v>6.141121105539353</v>
      </c>
      <c r="BX170" s="32">
        <v>1.8463229947521864</v>
      </c>
      <c r="BY170" s="32">
        <v>0.5937606577259474</v>
      </c>
      <c r="BZ170" s="32">
        <v>1.5867183393585997</v>
      </c>
      <c r="CA170" s="32" t="s">
        <v>97</v>
      </c>
    </row>
    <row r="171" spans="2:79" ht="15">
      <c r="B171" s="32" t="s">
        <v>121</v>
      </c>
      <c r="C171" s="32" t="s">
        <v>97</v>
      </c>
      <c r="D171" s="32">
        <v>244.48480179498685</v>
      </c>
      <c r="E171" s="32" t="s">
        <v>97</v>
      </c>
      <c r="F171" s="32" t="s">
        <v>97</v>
      </c>
      <c r="G171" s="32" t="s">
        <v>97</v>
      </c>
      <c r="H171" s="32">
        <v>76.86627815965025</v>
      </c>
      <c r="I171" s="32">
        <v>167.61852363533606</v>
      </c>
      <c r="J171" s="32">
        <v>87.11920627926652</v>
      </c>
      <c r="K171" s="32">
        <v>157.36559551571926</v>
      </c>
      <c r="L171" s="32">
        <v>194.57117604123178</v>
      </c>
      <c r="M171" s="32">
        <v>49.91362575375442</v>
      </c>
      <c r="N171" s="32">
        <v>145.065987403437</v>
      </c>
      <c r="O171" s="32">
        <v>99.41881439154814</v>
      </c>
      <c r="P171" s="32">
        <v>210.33142955775023</v>
      </c>
      <c r="Q171" s="32">
        <v>34.1533722372356</v>
      </c>
      <c r="R171" s="32">
        <v>49.091314889733994</v>
      </c>
      <c r="S171" s="32">
        <v>3.1707065746620726</v>
      </c>
      <c r="T171" s="32">
        <v>160.59465453903437</v>
      </c>
      <c r="U171" s="32">
        <v>4.418988911705133</v>
      </c>
      <c r="V171" s="32">
        <v>48.853505330682836</v>
      </c>
      <c r="W171" s="32">
        <v>5.744942928889474</v>
      </c>
      <c r="X171" s="32">
        <v>2.582454687739743</v>
      </c>
      <c r="Y171" s="32">
        <v>94.70097342302536</v>
      </c>
      <c r="Z171" s="32">
        <v>106.21471878393048</v>
      </c>
      <c r="AA171" s="32">
        <v>40.986654900289885</v>
      </c>
      <c r="AB171" s="32">
        <v>15.947200027435004</v>
      </c>
      <c r="AC171" s="32">
        <v>41.148770571947466</v>
      </c>
      <c r="AD171" s="32">
        <v>134.3565334172017</v>
      </c>
      <c r="AE171" s="32">
        <v>53.03229777840123</v>
      </c>
      <c r="AF171" s="32">
        <v>215.432728301019</v>
      </c>
      <c r="AG171" s="32">
        <v>29.05207349396726</v>
      </c>
      <c r="AH171" s="32">
        <v>96.94054021310023</v>
      </c>
      <c r="AI171" s="32">
        <v>69.48423967549685</v>
      </c>
      <c r="AJ171" s="32">
        <v>37.86272287449256</v>
      </c>
      <c r="AK171" s="32">
        <v>22.811614367855178</v>
      </c>
      <c r="AL171" s="32">
        <v>17.385684664040777</v>
      </c>
      <c r="AM171" s="32">
        <v>221.48923223294562</v>
      </c>
      <c r="AN171" s="32">
        <v>0.328744710774889</v>
      </c>
      <c r="AO171" s="32">
        <v>1.0984861794077767</v>
      </c>
      <c r="AP171" s="32">
        <v>1.3638604322146093</v>
      </c>
      <c r="AQ171" s="32">
        <v>1.3118964242853097</v>
      </c>
      <c r="AR171" s="32">
        <v>0.08657512452830189</v>
      </c>
      <c r="AS171" s="32">
        <v>0.3825615802405519</v>
      </c>
      <c r="AT171" s="32">
        <v>1.8401707030436951</v>
      </c>
      <c r="AU171" s="32">
        <v>16.583274407545602</v>
      </c>
      <c r="AV171" s="32">
        <v>243.98057393166428</v>
      </c>
      <c r="AW171" s="32">
        <v>0.328744710774889</v>
      </c>
      <c r="AX171" s="32" t="s">
        <v>97</v>
      </c>
      <c r="AY171" s="32">
        <v>0.1754831525477235</v>
      </c>
      <c r="AZ171" s="32">
        <v>181.59229776237567</v>
      </c>
      <c r="BA171" s="32">
        <v>1.7437225822534994</v>
      </c>
      <c r="BB171" s="32">
        <v>0.2501702595065312</v>
      </c>
      <c r="BC171" s="32">
        <v>57.75226030505938</v>
      </c>
      <c r="BD171" s="32">
        <v>3.1463508857909326</v>
      </c>
      <c r="BE171" s="32">
        <v>1.092497232973534</v>
      </c>
      <c r="BF171" s="32">
        <v>243.39230456201338</v>
      </c>
      <c r="BG171" s="32">
        <v>66.65097437892041</v>
      </c>
      <c r="BH171" s="32">
        <v>137.9372288760575</v>
      </c>
      <c r="BI171" s="32">
        <v>244.48480179498685</v>
      </c>
      <c r="BJ171" s="32">
        <v>133.72668891866047</v>
      </c>
      <c r="BK171" s="32">
        <v>39.41712058120717</v>
      </c>
      <c r="BL171" s="32">
        <v>227.7251127785473</v>
      </c>
      <c r="BM171" s="32">
        <v>16.759689016439257</v>
      </c>
      <c r="BN171" s="32">
        <v>219.09295267501875</v>
      </c>
      <c r="BO171" s="32">
        <v>24.712682780864302</v>
      </c>
      <c r="BP171" s="32">
        <v>241.81389736877276</v>
      </c>
      <c r="BQ171" s="32">
        <v>2.6709044262140704</v>
      </c>
      <c r="BR171" s="32">
        <v>238.68836684647684</v>
      </c>
      <c r="BS171" s="32">
        <v>5.796434948509836</v>
      </c>
      <c r="BT171" s="32" t="s">
        <v>97</v>
      </c>
      <c r="BU171" s="32">
        <v>0.9696921118738403</v>
      </c>
      <c r="BV171" s="32">
        <v>27.514807878717033</v>
      </c>
      <c r="BW171" s="32">
        <v>5.854664564431486</v>
      </c>
      <c r="BX171" s="32">
        <v>1.9701297865889216</v>
      </c>
      <c r="BY171" s="32">
        <v>0.7223103813411077</v>
      </c>
      <c r="BZ171" s="32">
        <v>1.9722459988338195</v>
      </c>
      <c r="CA171" s="32" t="s">
        <v>97</v>
      </c>
    </row>
    <row r="172" spans="2:79" ht="15">
      <c r="B172" s="32" t="s">
        <v>122</v>
      </c>
      <c r="C172" s="32" t="s">
        <v>97</v>
      </c>
      <c r="D172" s="32" t="s">
        <v>97</v>
      </c>
      <c r="E172" s="32">
        <v>162.76518310126056</v>
      </c>
      <c r="F172" s="32" t="s">
        <v>97</v>
      </c>
      <c r="G172" s="32" t="s">
        <v>97</v>
      </c>
      <c r="H172" s="32">
        <v>65.26920626256337</v>
      </c>
      <c r="I172" s="32">
        <v>97.49597683869658</v>
      </c>
      <c r="J172" s="32">
        <v>83.94443882942917</v>
      </c>
      <c r="K172" s="32">
        <v>78.82074427183105</v>
      </c>
      <c r="L172" s="32">
        <v>143.7846091336295</v>
      </c>
      <c r="M172" s="32">
        <v>18.980573967630832</v>
      </c>
      <c r="N172" s="32">
        <v>126.42371592290414</v>
      </c>
      <c r="O172" s="32">
        <v>36.34146717835596</v>
      </c>
      <c r="P172" s="32">
        <v>153.81618127345646</v>
      </c>
      <c r="Q172" s="32">
        <v>8.94900182780418</v>
      </c>
      <c r="R172" s="32">
        <v>36.56890321513609</v>
      </c>
      <c r="S172" s="32">
        <v>1.7635668614718623</v>
      </c>
      <c r="T172" s="32">
        <v>103.47630666557062</v>
      </c>
      <c r="U172" s="32">
        <v>2.021628237494205</v>
      </c>
      <c r="V172" s="32">
        <v>37.612991744898</v>
      </c>
      <c r="W172" s="32">
        <v>2.154202333819243</v>
      </c>
      <c r="X172" s="32">
        <v>2.588585335814192</v>
      </c>
      <c r="Y172" s="32">
        <v>80.53874529484457</v>
      </c>
      <c r="Z172" s="32">
        <v>62.54016409796578</v>
      </c>
      <c r="AA172" s="32">
        <v>17.097688372635673</v>
      </c>
      <c r="AB172" s="32">
        <v>9.28706905926168</v>
      </c>
      <c r="AC172" s="32">
        <v>20.699258123276614</v>
      </c>
      <c r="AD172" s="32">
        <v>87.32649673024491</v>
      </c>
      <c r="AE172" s="32">
        <v>45.45235918847702</v>
      </c>
      <c r="AF172" s="32">
        <v>135.37599068301986</v>
      </c>
      <c r="AG172" s="32">
        <v>27.389192418240253</v>
      </c>
      <c r="AH172" s="32">
        <v>28.238791628591137</v>
      </c>
      <c r="AI172" s="32">
        <v>43.383660898935176</v>
      </c>
      <c r="AJ172" s="32">
        <v>36.83678853304576</v>
      </c>
      <c r="AK172" s="32">
        <v>25.998902983631417</v>
      </c>
      <c r="AL172" s="32">
        <v>28.307039057056496</v>
      </c>
      <c r="AM172" s="32">
        <v>144.80714549773035</v>
      </c>
      <c r="AN172" s="32">
        <v>2.7454169339459544</v>
      </c>
      <c r="AO172" s="32">
        <v>4.373048042193857</v>
      </c>
      <c r="AP172" s="32">
        <v>3.549215892859269</v>
      </c>
      <c r="AQ172" s="32">
        <v>1.4188901202404554</v>
      </c>
      <c r="AR172" s="32">
        <v>0.29761492946827317</v>
      </c>
      <c r="AS172" s="32">
        <v>0.9460891727947569</v>
      </c>
      <c r="AT172" s="32">
        <v>0.7262565934751675</v>
      </c>
      <c r="AU172" s="32">
        <v>3.901505918552306</v>
      </c>
      <c r="AV172" s="32">
        <v>159.53445923729166</v>
      </c>
      <c r="AW172" s="32">
        <v>2.7454169339459544</v>
      </c>
      <c r="AX172" s="32">
        <v>0.21125529488823686</v>
      </c>
      <c r="AY172" s="32">
        <v>0.2740516351347251</v>
      </c>
      <c r="AZ172" s="32">
        <v>101.44768272439404</v>
      </c>
      <c r="BA172" s="32">
        <v>1.3501117053778247</v>
      </c>
      <c r="BB172" s="32">
        <v>2.529513752421104</v>
      </c>
      <c r="BC172" s="32">
        <v>57.43787491906714</v>
      </c>
      <c r="BD172" s="32" t="s">
        <v>97</v>
      </c>
      <c r="BE172" s="32">
        <v>0.6582261955736493</v>
      </c>
      <c r="BF172" s="32">
        <v>162.10695690568693</v>
      </c>
      <c r="BG172" s="32">
        <v>54.911243929671684</v>
      </c>
      <c r="BH172" s="32">
        <v>73.43911716013781</v>
      </c>
      <c r="BI172" s="32">
        <v>162.76518310126056</v>
      </c>
      <c r="BJ172" s="32">
        <v>88.69434058381542</v>
      </c>
      <c r="BK172" s="32">
        <v>21.854668570819488</v>
      </c>
      <c r="BL172" s="32">
        <v>147.8046566509203</v>
      </c>
      <c r="BM172" s="32">
        <v>14.960526450340168</v>
      </c>
      <c r="BN172" s="32">
        <v>144.92233065065594</v>
      </c>
      <c r="BO172" s="32">
        <v>16.92539793983997</v>
      </c>
      <c r="BP172" s="32">
        <v>159.99065181386675</v>
      </c>
      <c r="BQ172" s="32">
        <v>2.7745312873938976</v>
      </c>
      <c r="BR172" s="32">
        <v>158.7972240580954</v>
      </c>
      <c r="BS172" s="32">
        <v>3.9679590431652185</v>
      </c>
      <c r="BT172" s="32" t="s">
        <v>97</v>
      </c>
      <c r="BU172" s="32">
        <v>0.7917319723584239</v>
      </c>
      <c r="BV172" s="32">
        <v>18.718631160349798</v>
      </c>
      <c r="BW172" s="32">
        <v>2.855488950437319</v>
      </c>
      <c r="BX172" s="32">
        <v>0.9974617784256561</v>
      </c>
      <c r="BY172" s="32">
        <v>0.4004477667638483</v>
      </c>
      <c r="BZ172" s="32">
        <v>1.2668653819241984</v>
      </c>
      <c r="CA172" s="32" t="s">
        <v>97</v>
      </c>
    </row>
    <row r="173" spans="2:79" ht="15">
      <c r="B173" s="32" t="s">
        <v>123</v>
      </c>
      <c r="C173" s="32" t="s">
        <v>97</v>
      </c>
      <c r="D173" s="32" t="s">
        <v>97</v>
      </c>
      <c r="E173" s="32" t="s">
        <v>97</v>
      </c>
      <c r="F173" s="32">
        <v>91.11543401568619</v>
      </c>
      <c r="G173" s="32" t="s">
        <v>97</v>
      </c>
      <c r="H173" s="32">
        <v>36.775770815914925</v>
      </c>
      <c r="I173" s="32">
        <v>54.33966319977161</v>
      </c>
      <c r="J173" s="32">
        <v>39.31922599104721</v>
      </c>
      <c r="K173" s="32">
        <v>51.7962080246393</v>
      </c>
      <c r="L173" s="32">
        <v>77.72620779289328</v>
      </c>
      <c r="M173" s="32">
        <v>13.389226222793233</v>
      </c>
      <c r="N173" s="32">
        <v>65.70909691074172</v>
      </c>
      <c r="O173" s="32">
        <v>25.406337104944814</v>
      </c>
      <c r="P173" s="32">
        <v>86.7206196683438</v>
      </c>
      <c r="Q173" s="32">
        <v>4.394814347342513</v>
      </c>
      <c r="R173" s="32">
        <v>19.49125868295123</v>
      </c>
      <c r="S173" s="32">
        <v>2.190041169120505</v>
      </c>
      <c r="T173" s="32">
        <v>54.93235337624452</v>
      </c>
      <c r="U173" s="32">
        <v>1.7885069987339448</v>
      </c>
      <c r="V173" s="32">
        <v>21.96923366368495</v>
      </c>
      <c r="W173" s="32">
        <v>2.3135463401470977</v>
      </c>
      <c r="X173" s="32">
        <v>0.7940539595108425</v>
      </c>
      <c r="Y173" s="32">
        <v>32.372148734736506</v>
      </c>
      <c r="Z173" s="32">
        <v>40.990985736325484</v>
      </c>
      <c r="AA173" s="32">
        <v>16.958245585113506</v>
      </c>
      <c r="AB173" s="32">
        <v>6.493134823865259</v>
      </c>
      <c r="AC173" s="32">
        <v>11.581063187990074</v>
      </c>
      <c r="AD173" s="32">
        <v>51.37513940180615</v>
      </c>
      <c r="AE173" s="32">
        <v>21.666096602025</v>
      </c>
      <c r="AF173" s="32">
        <v>77.52338633137283</v>
      </c>
      <c r="AG173" s="32">
        <v>13.592047684313696</v>
      </c>
      <c r="AH173" s="32">
        <v>23.95911479184678</v>
      </c>
      <c r="AI173" s="32">
        <v>26.17047342561262</v>
      </c>
      <c r="AJ173" s="32">
        <v>16.321714548206774</v>
      </c>
      <c r="AK173" s="32">
        <v>7.775658520707404</v>
      </c>
      <c r="AL173" s="32">
        <v>16.888472729312777</v>
      </c>
      <c r="AM173" s="32">
        <v>69.76790975138313</v>
      </c>
      <c r="AN173" s="32">
        <v>0.31128042940100364</v>
      </c>
      <c r="AO173" s="32">
        <v>0.06202501515151515</v>
      </c>
      <c r="AP173" s="32">
        <v>0.14101119512248755</v>
      </c>
      <c r="AQ173" s="32">
        <v>10.773884379101519</v>
      </c>
      <c r="AR173" s="32">
        <v>7.85175971327867</v>
      </c>
      <c r="AS173" s="32">
        <v>0.24157189201741652</v>
      </c>
      <c r="AT173" s="32" t="s">
        <v>97</v>
      </c>
      <c r="AU173" s="32">
        <v>1.9659916402308604</v>
      </c>
      <c r="AV173" s="32">
        <v>90.86818050640183</v>
      </c>
      <c r="AW173" s="32">
        <v>0.24725350928438555</v>
      </c>
      <c r="AX173" s="32" t="s">
        <v>97</v>
      </c>
      <c r="AY173" s="32" t="s">
        <v>97</v>
      </c>
      <c r="AZ173" s="32">
        <v>63.07326165887096</v>
      </c>
      <c r="BA173" s="32">
        <v>0.4960180720773564</v>
      </c>
      <c r="BB173" s="32">
        <v>0.41445257343532893</v>
      </c>
      <c r="BC173" s="32">
        <v>26.709341135292313</v>
      </c>
      <c r="BD173" s="32">
        <v>0.42236057601059207</v>
      </c>
      <c r="BE173" s="32">
        <v>0.27222869767313573</v>
      </c>
      <c r="BF173" s="32">
        <v>90.84320531801308</v>
      </c>
      <c r="BG173" s="32">
        <v>44.481876455793056</v>
      </c>
      <c r="BH173" s="32">
        <v>30.054604251203312</v>
      </c>
      <c r="BI173" s="32">
        <v>91.11543401568619</v>
      </c>
      <c r="BJ173" s="32">
        <v>39.586995155627335</v>
      </c>
      <c r="BK173" s="32">
        <v>25.82461552252329</v>
      </c>
      <c r="BL173" s="32">
        <v>83.61967380868745</v>
      </c>
      <c r="BM173" s="32">
        <v>7.495760206998924</v>
      </c>
      <c r="BN173" s="32">
        <v>81.85843496451145</v>
      </c>
      <c r="BO173" s="32">
        <v>8.795760024340405</v>
      </c>
      <c r="BP173" s="32">
        <v>89.00670045399487</v>
      </c>
      <c r="BQ173" s="32">
        <v>2.1087335616913934</v>
      </c>
      <c r="BR173" s="32">
        <v>87.6268733823239</v>
      </c>
      <c r="BS173" s="32">
        <v>3.488560633362372</v>
      </c>
      <c r="BT173" s="32" t="s">
        <v>97</v>
      </c>
      <c r="BU173" s="32">
        <v>0.5129287792892482</v>
      </c>
      <c r="BV173" s="32">
        <v>11.479049594169105</v>
      </c>
      <c r="BW173" s="32">
        <v>2.985824784839651</v>
      </c>
      <c r="BX173" s="32">
        <v>0.9788521924198249</v>
      </c>
      <c r="BY173" s="32">
        <v>0.13174351836734693</v>
      </c>
      <c r="BZ173" s="32">
        <v>0.9185149504373177</v>
      </c>
      <c r="CA173" s="32" t="s">
        <v>97</v>
      </c>
    </row>
    <row r="174" spans="2:79" ht="15">
      <c r="B174" s="32" t="s">
        <v>124</v>
      </c>
      <c r="C174" s="32" t="s">
        <v>97</v>
      </c>
      <c r="D174" s="32" t="s">
        <v>97</v>
      </c>
      <c r="E174" s="32" t="s">
        <v>97</v>
      </c>
      <c r="F174" s="32" t="s">
        <v>97</v>
      </c>
      <c r="G174" s="32">
        <v>288.17789999758696</v>
      </c>
      <c r="H174" s="32">
        <v>288.17789999758696</v>
      </c>
      <c r="I174" s="32" t="s">
        <v>97</v>
      </c>
      <c r="J174" s="32">
        <v>181.41256427691889</v>
      </c>
      <c r="K174" s="32">
        <v>106.76533572067133</v>
      </c>
      <c r="L174" s="32">
        <v>282.29255228552535</v>
      </c>
      <c r="M174" s="32">
        <v>5.885347712062248</v>
      </c>
      <c r="N174" s="32">
        <v>256.1374238331263</v>
      </c>
      <c r="O174" s="32">
        <v>32.04047616446476</v>
      </c>
      <c r="P174" s="32">
        <v>283.55474525820966</v>
      </c>
      <c r="Q174" s="32">
        <v>4.623154739377653</v>
      </c>
      <c r="R174" s="32">
        <v>55.64317439023393</v>
      </c>
      <c r="S174" s="32">
        <v>3.842979868610299</v>
      </c>
      <c r="T174" s="32">
        <v>186.93301779491335</v>
      </c>
      <c r="U174" s="32">
        <v>2.8828896466280542</v>
      </c>
      <c r="V174" s="32">
        <v>64.80186316654611</v>
      </c>
      <c r="W174" s="32">
        <v>4.2390756918367325</v>
      </c>
      <c r="X174" s="32">
        <v>5.077956559464423</v>
      </c>
      <c r="Y174" s="32">
        <v>118.87699474401678</v>
      </c>
      <c r="Z174" s="32">
        <v>113.80879505438068</v>
      </c>
      <c r="AA174" s="32">
        <v>50.4141536397285</v>
      </c>
      <c r="AB174" s="32">
        <v>6.493827378474206</v>
      </c>
      <c r="AC174" s="32">
        <v>18.563582366548456</v>
      </c>
      <c r="AD174" s="32">
        <v>135.16250956563573</v>
      </c>
      <c r="AE174" s="32">
        <v>127.95798068693166</v>
      </c>
      <c r="AF174" s="32">
        <v>219.26037509026548</v>
      </c>
      <c r="AG174" s="32">
        <v>68.91752490732523</v>
      </c>
      <c r="AH174" s="32">
        <v>1.6906769308126077</v>
      </c>
      <c r="AI174" s="32">
        <v>25.09459448240004</v>
      </c>
      <c r="AJ174" s="32">
        <v>73.48342362229691</v>
      </c>
      <c r="AK174" s="32">
        <v>95.32587593659318</v>
      </c>
      <c r="AL174" s="32">
        <v>92.58332902548788</v>
      </c>
      <c r="AM174" s="32">
        <v>255.34397763755894</v>
      </c>
      <c r="AN174" s="32">
        <v>1.9299697657520107</v>
      </c>
      <c r="AO174" s="32">
        <v>7.7964461103244735</v>
      </c>
      <c r="AP174" s="32">
        <v>4.744654712973901</v>
      </c>
      <c r="AQ174" s="32">
        <v>6.0738909287310685</v>
      </c>
      <c r="AR174" s="32">
        <v>1.2713441119013384</v>
      </c>
      <c r="AS174" s="32">
        <v>2.1572281351207674</v>
      </c>
      <c r="AT174" s="32">
        <v>3.2343994037660586</v>
      </c>
      <c r="AU174" s="32">
        <v>5.6259891914625015</v>
      </c>
      <c r="AV174" s="32">
        <v>285.8455170234895</v>
      </c>
      <c r="AW174" s="32">
        <v>2.056546780005617</v>
      </c>
      <c r="AX174" s="32" t="s">
        <v>97</v>
      </c>
      <c r="AY174" s="32">
        <v>0.27583619409212284</v>
      </c>
      <c r="AZ174" s="32">
        <v>209.1323331493034</v>
      </c>
      <c r="BA174" s="32">
        <v>7.653432959886435</v>
      </c>
      <c r="BB174" s="32">
        <v>1.7951271091922438</v>
      </c>
      <c r="BC174" s="32">
        <v>68.65589227943369</v>
      </c>
      <c r="BD174" s="32">
        <v>0.9411144997748554</v>
      </c>
      <c r="BE174" s="32">
        <v>3.4984523409688935</v>
      </c>
      <c r="BF174" s="32">
        <v>284.6794476566183</v>
      </c>
      <c r="BG174" s="32">
        <v>105.40754561420621</v>
      </c>
      <c r="BH174" s="32">
        <v>113.83728759976977</v>
      </c>
      <c r="BI174" s="32">
        <v>288.17789999758696</v>
      </c>
      <c r="BJ174" s="32">
        <v>153.72758719675187</v>
      </c>
      <c r="BK174" s="32">
        <v>26.926077282939413</v>
      </c>
      <c r="BL174" s="32">
        <v>264.3548863680905</v>
      </c>
      <c r="BM174" s="32">
        <v>23.82301362949951</v>
      </c>
      <c r="BN174" s="32">
        <v>245.31669582816681</v>
      </c>
      <c r="BO174" s="32">
        <v>40.89325006444849</v>
      </c>
      <c r="BP174" s="32">
        <v>283.6585629119188</v>
      </c>
      <c r="BQ174" s="32">
        <v>4.519337085668488</v>
      </c>
      <c r="BR174" s="32">
        <v>272.3034496184479</v>
      </c>
      <c r="BS174" s="32">
        <v>15.874450379141033</v>
      </c>
      <c r="BT174" s="32" t="s">
        <v>97</v>
      </c>
      <c r="BU174" s="32">
        <v>1.9952353724246854</v>
      </c>
      <c r="BV174" s="32">
        <v>33.912928124781594</v>
      </c>
      <c r="BW174" s="32">
        <v>5.865655560349858</v>
      </c>
      <c r="BX174" s="32">
        <v>1.6181118787172015</v>
      </c>
      <c r="BY174" s="32">
        <v>0.7416346110787171</v>
      </c>
      <c r="BZ174" s="32">
        <v>0.8764772676384838</v>
      </c>
      <c r="CA174" s="32" t="s">
        <v>97</v>
      </c>
    </row>
    <row r="175" spans="1:79" ht="15">
      <c r="A175" s="32" t="s">
        <v>92</v>
      </c>
      <c r="B175" s="32" t="s">
        <v>125</v>
      </c>
      <c r="C175" s="32">
        <v>52.87142005896815</v>
      </c>
      <c r="D175" s="32">
        <v>76.86627815965025</v>
      </c>
      <c r="E175" s="32">
        <v>65.26920626256337</v>
      </c>
      <c r="F175" s="32">
        <v>36.775770815914925</v>
      </c>
      <c r="G175" s="32">
        <v>288.17789999758696</v>
      </c>
      <c r="H175" s="32">
        <v>519.9605752946568</v>
      </c>
      <c r="I175" s="32" t="s">
        <v>97</v>
      </c>
      <c r="J175" s="32">
        <v>314.3276058543589</v>
      </c>
      <c r="K175" s="32">
        <v>205.63296944032314</v>
      </c>
      <c r="L175" s="32">
        <v>507.2639677021267</v>
      </c>
      <c r="M175" s="32">
        <v>12.696607592530231</v>
      </c>
      <c r="N175" s="32">
        <v>473.27662371667714</v>
      </c>
      <c r="O175" s="32">
        <v>46.68395157798408</v>
      </c>
      <c r="P175" s="32">
        <v>507.9451760937843</v>
      </c>
      <c r="Q175" s="32">
        <v>12.015399200872144</v>
      </c>
      <c r="R175" s="32">
        <v>102.720209953412</v>
      </c>
      <c r="S175" s="32">
        <v>6.4538141558154445</v>
      </c>
      <c r="T175" s="32">
        <v>341.8266255662847</v>
      </c>
      <c r="U175" s="32">
        <v>5.234226025455403</v>
      </c>
      <c r="V175" s="32">
        <v>112.99374170995594</v>
      </c>
      <c r="W175" s="32">
        <v>8.072754293223786</v>
      </c>
      <c r="X175" s="32">
        <v>7.578892271718087</v>
      </c>
      <c r="Y175" s="32">
        <v>217.72618611915428</v>
      </c>
      <c r="Z175" s="32">
        <v>211.17723207404902</v>
      </c>
      <c r="AA175" s="32">
        <v>83.47826482976713</v>
      </c>
      <c r="AB175" s="32">
        <v>14.78350117462616</v>
      </c>
      <c r="AC175" s="32">
        <v>34.780961385550505</v>
      </c>
      <c r="AD175" s="32">
        <v>258.5772989991532</v>
      </c>
      <c r="AE175" s="32">
        <v>211.8188137353575</v>
      </c>
      <c r="AF175" s="32">
        <v>412.13608900431933</v>
      </c>
      <c r="AG175" s="32">
        <v>107.82448629034967</v>
      </c>
      <c r="AH175" s="32">
        <v>5.613233474693451</v>
      </c>
      <c r="AI175" s="32">
        <v>74.8566778931335</v>
      </c>
      <c r="AJ175" s="32">
        <v>136.11906348306098</v>
      </c>
      <c r="AK175" s="32">
        <v>147.70432209409367</v>
      </c>
      <c r="AL175" s="32">
        <v>155.6672783497059</v>
      </c>
      <c r="AM175" s="32">
        <v>432.923198621372</v>
      </c>
      <c r="AN175" s="32">
        <v>16.195947727157485</v>
      </c>
      <c r="AO175" s="32">
        <v>19.256856710990405</v>
      </c>
      <c r="AP175" s="32">
        <v>9.919601743958117</v>
      </c>
      <c r="AQ175" s="32">
        <v>9.598641550827688</v>
      </c>
      <c r="AR175" s="32">
        <v>7.054210075157406</v>
      </c>
      <c r="AS175" s="32">
        <v>5.725715979015734</v>
      </c>
      <c r="AT175" s="32">
        <v>6.969133295015136</v>
      </c>
      <c r="AU175" s="32">
        <v>12.317269591172533</v>
      </c>
      <c r="AV175" s="32">
        <v>503.42781481163263</v>
      </c>
      <c r="AW175" s="32">
        <v>16.256924288932957</v>
      </c>
      <c r="AX175" s="32" t="s">
        <v>97</v>
      </c>
      <c r="AY175" s="32">
        <v>0.27583619409212284</v>
      </c>
      <c r="AZ175" s="32">
        <v>365.80126357888605</v>
      </c>
      <c r="BA175" s="32">
        <v>10.599000499082981</v>
      </c>
      <c r="BB175" s="32">
        <v>15.331004772184555</v>
      </c>
      <c r="BC175" s="32">
        <v>126.71811943947291</v>
      </c>
      <c r="BD175" s="32">
        <v>1.5111870050477108</v>
      </c>
      <c r="BE175" s="32">
        <v>4.979606284588039</v>
      </c>
      <c r="BF175" s="32">
        <v>514.9809690100684</v>
      </c>
      <c r="BG175" s="32">
        <v>184.29758102154616</v>
      </c>
      <c r="BH175" s="32">
        <v>223.27281144351414</v>
      </c>
      <c r="BI175" s="32">
        <v>519.9605752946568</v>
      </c>
      <c r="BJ175" s="32">
        <v>274.8217681175845</v>
      </c>
      <c r="BK175" s="32">
        <v>59.52043149382525</v>
      </c>
      <c r="BL175" s="32">
        <v>473.8679032394098</v>
      </c>
      <c r="BM175" s="32">
        <v>46.09267205525084</v>
      </c>
      <c r="BN175" s="32">
        <v>449.31789024031997</v>
      </c>
      <c r="BO175" s="32">
        <v>68.00719078524048</v>
      </c>
      <c r="BP175" s="32">
        <v>511.1219330430201</v>
      </c>
      <c r="BQ175" s="32">
        <v>8.838642251636054</v>
      </c>
      <c r="BR175" s="32">
        <v>498.34565604145496</v>
      </c>
      <c r="BS175" s="32">
        <v>21.61491925320298</v>
      </c>
      <c r="BT175" s="32" t="s">
        <v>97</v>
      </c>
      <c r="BU175" s="32">
        <v>3.101967299445621</v>
      </c>
      <c r="BV175" s="32">
        <v>60.42397923148763</v>
      </c>
      <c r="BW175" s="32">
        <v>10.62705773177842</v>
      </c>
      <c r="BX175" s="32">
        <v>3.204827825072884</v>
      </c>
      <c r="BY175" s="32">
        <v>1.1379805049562681</v>
      </c>
      <c r="BZ175" s="32">
        <v>2.0739012279883386</v>
      </c>
      <c r="CA175" s="32" t="s">
        <v>97</v>
      </c>
    </row>
    <row r="176" spans="2:79" ht="15">
      <c r="B176" s="32" t="s">
        <v>4</v>
      </c>
      <c r="C176" s="32">
        <v>125.24265060343812</v>
      </c>
      <c r="D176" s="32">
        <v>167.61852363533606</v>
      </c>
      <c r="E176" s="32">
        <v>97.49597683869658</v>
      </c>
      <c r="F176" s="32">
        <v>54.33966319977161</v>
      </c>
      <c r="G176" s="32" t="s">
        <v>97</v>
      </c>
      <c r="H176" s="32" t="s">
        <v>97</v>
      </c>
      <c r="I176" s="32">
        <v>444.69681427723754</v>
      </c>
      <c r="J176" s="32">
        <v>146.65832003559154</v>
      </c>
      <c r="K176" s="32">
        <v>298.03849424165134</v>
      </c>
      <c r="L176" s="32">
        <v>326.6516913290568</v>
      </c>
      <c r="M176" s="32">
        <v>118.0451229481862</v>
      </c>
      <c r="N176" s="32">
        <v>215.34686233998914</v>
      </c>
      <c r="O176" s="32">
        <v>229.34995193725302</v>
      </c>
      <c r="P176" s="32">
        <v>388.40623733886457</v>
      </c>
      <c r="Q176" s="32">
        <v>56.29057693837436</v>
      </c>
      <c r="R176" s="32">
        <v>95.09862132838002</v>
      </c>
      <c r="S176" s="32">
        <v>8.090355543078001</v>
      </c>
      <c r="T176" s="32">
        <v>273.0595240512532</v>
      </c>
      <c r="U176" s="32">
        <v>10.024931933733269</v>
      </c>
      <c r="V176" s="32">
        <v>99.94347481180186</v>
      </c>
      <c r="W176" s="32">
        <v>10.59988940052343</v>
      </c>
      <c r="X176" s="32">
        <v>4.12053751127205</v>
      </c>
      <c r="Y176" s="32">
        <v>166.9515196374567</v>
      </c>
      <c r="Z176" s="32">
        <v>197.9402435311078</v>
      </c>
      <c r="AA176" s="32">
        <v>75.684513597404</v>
      </c>
      <c r="AB176" s="32">
        <v>38.925277420209994</v>
      </c>
      <c r="AC176" s="32">
        <v>83.75953469674923</v>
      </c>
      <c r="AD176" s="32">
        <v>239.53118154209932</v>
      </c>
      <c r="AE176" s="32">
        <v>82.48082061818236</v>
      </c>
      <c r="AF176" s="32">
        <v>399.27503037294633</v>
      </c>
      <c r="AG176" s="32">
        <v>45.42178390429294</v>
      </c>
      <c r="AH176" s="32">
        <v>201.56192453725436</v>
      </c>
      <c r="AI176" s="32">
        <v>139.431180605568</v>
      </c>
      <c r="AJ176" s="32">
        <v>66.57450843667996</v>
      </c>
      <c r="AK176" s="32">
        <v>28.874096690200542</v>
      </c>
      <c r="AL176" s="32">
        <v>8.255104007538</v>
      </c>
      <c r="AM176" s="32">
        <v>328.42155962046104</v>
      </c>
      <c r="AN176" s="32">
        <v>39.91560152879993</v>
      </c>
      <c r="AO176" s="32">
        <v>15.066325972692963</v>
      </c>
      <c r="AP176" s="32">
        <v>15.874391443594845</v>
      </c>
      <c r="AQ176" s="32">
        <v>9.979920301530672</v>
      </c>
      <c r="AR176" s="32">
        <v>2.4530838040191756</v>
      </c>
      <c r="AS176" s="32">
        <v>9.181595608437393</v>
      </c>
      <c r="AT176" s="32">
        <v>4.085107397260776</v>
      </c>
      <c r="AU176" s="32">
        <v>19.719228600444833</v>
      </c>
      <c r="AV176" s="32">
        <v>404.31596316950976</v>
      </c>
      <c r="AW176" s="32">
        <v>39.72006102515767</v>
      </c>
      <c r="AX176" s="32">
        <v>0.21125529488823686</v>
      </c>
      <c r="AY176" s="32">
        <v>0.4495347876824486</v>
      </c>
      <c r="AZ176" s="32">
        <v>290.66926238901414</v>
      </c>
      <c r="BA176" s="32">
        <v>0.8525385678239598</v>
      </c>
      <c r="BB176" s="32">
        <v>39.293107962020414</v>
      </c>
      <c r="BC176" s="32">
        <v>110.47834347238009</v>
      </c>
      <c r="BD176" s="32">
        <v>3.4035618860048653</v>
      </c>
      <c r="BE176" s="32">
        <v>1.9917057915908538</v>
      </c>
      <c r="BF176" s="32">
        <v>442.7051084856468</v>
      </c>
      <c r="BG176" s="32">
        <v>136.96710117642988</v>
      </c>
      <c r="BH176" s="32">
        <v>230.58761756646433</v>
      </c>
      <c r="BI176" s="32">
        <v>444.69681427723754</v>
      </c>
      <c r="BJ176" s="32">
        <v>252.1122147774433</v>
      </c>
      <c r="BK176" s="32">
        <v>77.29244141448892</v>
      </c>
      <c r="BL176" s="32">
        <v>419.6338028707954</v>
      </c>
      <c r="BM176" s="32">
        <v>25.06301140644305</v>
      </c>
      <c r="BN176" s="32">
        <v>402.5235950663199</v>
      </c>
      <c r="BO176" s="32">
        <v>39.92421464977886</v>
      </c>
      <c r="BP176" s="32">
        <v>437.1328689719162</v>
      </c>
      <c r="BQ176" s="32">
        <v>7.5639453053215915</v>
      </c>
      <c r="BR176" s="32">
        <v>431.38089860448815</v>
      </c>
      <c r="BS176" s="32">
        <v>13.315915672749867</v>
      </c>
      <c r="BT176" s="32" t="s">
        <v>97</v>
      </c>
      <c r="BU176" s="32">
        <v>2.2781324346806255</v>
      </c>
      <c r="BV176" s="32">
        <v>53.57705148804609</v>
      </c>
      <c r="BW176" s="32">
        <v>13.075697233819211</v>
      </c>
      <c r="BX176" s="32">
        <v>4.206050805830901</v>
      </c>
      <c r="BY176" s="32">
        <v>1.4519164303206995</v>
      </c>
      <c r="BZ176" s="32">
        <v>4.546920710204076</v>
      </c>
      <c r="CA176" s="32" t="s">
        <v>97</v>
      </c>
    </row>
    <row r="177" spans="1:79" ht="15">
      <c r="A177" s="32" t="s">
        <v>99</v>
      </c>
      <c r="B177" s="32" t="s">
        <v>126</v>
      </c>
      <c r="C177" s="32">
        <v>69.19049051329563</v>
      </c>
      <c r="D177" s="32">
        <v>87.11920627926652</v>
      </c>
      <c r="E177" s="32">
        <v>83.94443882942917</v>
      </c>
      <c r="F177" s="32">
        <v>39.31922599104721</v>
      </c>
      <c r="G177" s="32">
        <v>181.41256427691889</v>
      </c>
      <c r="H177" s="32">
        <v>314.3276058543589</v>
      </c>
      <c r="I177" s="32">
        <v>146.65832003559154</v>
      </c>
      <c r="J177" s="32">
        <v>460.98592588994075</v>
      </c>
      <c r="K177" s="32" t="s">
        <v>97</v>
      </c>
      <c r="L177" s="32">
        <v>440.4439675995951</v>
      </c>
      <c r="M177" s="32">
        <v>20.54195829034294</v>
      </c>
      <c r="N177" s="32">
        <v>371.96326292130277</v>
      </c>
      <c r="O177" s="32">
        <v>89.02266296864086</v>
      </c>
      <c r="P177" s="32">
        <v>447.5317227897392</v>
      </c>
      <c r="Q177" s="32">
        <v>13.454203100199733</v>
      </c>
      <c r="R177" s="32">
        <v>103.61028428411161</v>
      </c>
      <c r="S177" s="32">
        <v>5.506801136250995</v>
      </c>
      <c r="T177" s="32">
        <v>285.78477641291045</v>
      </c>
      <c r="U177" s="32">
        <v>2.794912836817484</v>
      </c>
      <c r="V177" s="32">
        <v>111.87040922602552</v>
      </c>
      <c r="W177" s="32">
        <v>8.989674769427511</v>
      </c>
      <c r="X177" s="32">
        <v>9.684528632974281</v>
      </c>
      <c r="Y177" s="32">
        <v>309.5731097932494</v>
      </c>
      <c r="Z177" s="32">
        <v>107.17995218574292</v>
      </c>
      <c r="AA177" s="32">
        <v>34.54833527798423</v>
      </c>
      <c r="AB177" s="32">
        <v>16.25219248220097</v>
      </c>
      <c r="AC177" s="32">
        <v>28.382970162699902</v>
      </c>
      <c r="AD177" s="32">
        <v>222.88605353514183</v>
      </c>
      <c r="AE177" s="32">
        <v>193.46470970991456</v>
      </c>
      <c r="AF177" s="32">
        <v>375.4692484021366</v>
      </c>
      <c r="AG177" s="32">
        <v>85.51667748780754</v>
      </c>
      <c r="AH177" s="32">
        <v>28.092541365344946</v>
      </c>
      <c r="AI177" s="32">
        <v>55.37263934476624</v>
      </c>
      <c r="AJ177" s="32">
        <v>103.35975163064244</v>
      </c>
      <c r="AK177" s="32">
        <v>123.44472112817216</v>
      </c>
      <c r="AL177" s="32">
        <v>150.71627242103193</v>
      </c>
      <c r="AM177" s="32">
        <v>373.27747534905797</v>
      </c>
      <c r="AN177" s="32">
        <v>31.726625110698606</v>
      </c>
      <c r="AO177" s="32">
        <v>11.068945948438547</v>
      </c>
      <c r="AP177" s="32">
        <v>9.722798759423915</v>
      </c>
      <c r="AQ177" s="32">
        <v>12.252334566422526</v>
      </c>
      <c r="AR177" s="32">
        <v>5.26398939868303</v>
      </c>
      <c r="AS177" s="32">
        <v>3.141846509342554</v>
      </c>
      <c r="AT177" s="32">
        <v>4.388393612334293</v>
      </c>
      <c r="AU177" s="32">
        <v>10.143516635542634</v>
      </c>
      <c r="AV177" s="32">
        <v>428.6170883369153</v>
      </c>
      <c r="AW177" s="32">
        <v>31.818240009953236</v>
      </c>
      <c r="AX177" s="32" t="s">
        <v>97</v>
      </c>
      <c r="AY177" s="32">
        <v>0.5505975430686184</v>
      </c>
      <c r="AZ177" s="32">
        <v>313.04393012387635</v>
      </c>
      <c r="BA177" s="32">
        <v>4.937962840957046</v>
      </c>
      <c r="BB177" s="32">
        <v>30.637309387594982</v>
      </c>
      <c r="BC177" s="32">
        <v>111.10916945127303</v>
      </c>
      <c r="BD177" s="32">
        <v>1.2575540862493788</v>
      </c>
      <c r="BE177" s="32">
        <v>5.971917520914615</v>
      </c>
      <c r="BF177" s="32">
        <v>455.0140083690263</v>
      </c>
      <c r="BG177" s="32">
        <v>160.95024253902795</v>
      </c>
      <c r="BH177" s="32">
        <v>178.41509601214054</v>
      </c>
      <c r="BI177" s="32">
        <v>460.98592588994075</v>
      </c>
      <c r="BJ177" s="32">
        <v>238.8157104564318</v>
      </c>
      <c r="BK177" s="32">
        <v>45.29156394682512</v>
      </c>
      <c r="BL177" s="32">
        <v>413.2361388618296</v>
      </c>
      <c r="BM177" s="32">
        <v>47.74978702810961</v>
      </c>
      <c r="BN177" s="32">
        <v>408.85287115367953</v>
      </c>
      <c r="BO177" s="32">
        <v>49.87795233184284</v>
      </c>
      <c r="BP177" s="32">
        <v>459.1041288380905</v>
      </c>
      <c r="BQ177" s="32">
        <v>1.88179705185016</v>
      </c>
      <c r="BR177" s="32">
        <v>445.5932587337926</v>
      </c>
      <c r="BS177" s="32">
        <v>15.392667156148732</v>
      </c>
      <c r="BT177" s="32" t="s">
        <v>97</v>
      </c>
      <c r="BU177" s="32">
        <v>3.0882519245052547</v>
      </c>
      <c r="BV177" s="32">
        <v>60.00048093061267</v>
      </c>
      <c r="BW177" s="32">
        <v>10.28772686064138</v>
      </c>
      <c r="BX177" s="32">
        <v>3.059687877551019</v>
      </c>
      <c r="BY177" s="32">
        <v>1.4712556827988341</v>
      </c>
      <c r="BZ177" s="32">
        <v>3.0574191113702613</v>
      </c>
      <c r="CA177" s="32" t="s">
        <v>97</v>
      </c>
    </row>
    <row r="178" spans="2:79" ht="15">
      <c r="B178" s="32" t="s">
        <v>127</v>
      </c>
      <c r="C178" s="32">
        <v>108.92358014911</v>
      </c>
      <c r="D178" s="32">
        <v>157.36559551571926</v>
      </c>
      <c r="E178" s="32">
        <v>78.82074427183105</v>
      </c>
      <c r="F178" s="32">
        <v>51.7962080246393</v>
      </c>
      <c r="G178" s="32">
        <v>106.76533572067133</v>
      </c>
      <c r="H178" s="32">
        <v>205.63296944032314</v>
      </c>
      <c r="I178" s="32">
        <v>298.03849424165134</v>
      </c>
      <c r="J178" s="32" t="s">
        <v>97</v>
      </c>
      <c r="K178" s="32">
        <v>503.6714636819588</v>
      </c>
      <c r="L178" s="32">
        <v>393.4716914315905</v>
      </c>
      <c r="M178" s="32">
        <v>110.19977225037344</v>
      </c>
      <c r="N178" s="32">
        <v>316.66022313536837</v>
      </c>
      <c r="O178" s="32">
        <v>187.01124054659567</v>
      </c>
      <c r="P178" s="32">
        <v>448.8196906429145</v>
      </c>
      <c r="Q178" s="32">
        <v>54.85177303904676</v>
      </c>
      <c r="R178" s="32">
        <v>94.20854699767843</v>
      </c>
      <c r="S178" s="32">
        <v>9.037368562642456</v>
      </c>
      <c r="T178" s="32">
        <v>329.10137320462337</v>
      </c>
      <c r="U178" s="32">
        <v>12.464245122371176</v>
      </c>
      <c r="V178" s="32">
        <v>101.06680729573036</v>
      </c>
      <c r="W178" s="32">
        <v>9.682968924319724</v>
      </c>
      <c r="X178" s="32">
        <v>2.014901150015857</v>
      </c>
      <c r="Y178" s="32">
        <v>75.10459596335441</v>
      </c>
      <c r="Z178" s="32">
        <v>301.9375234194082</v>
      </c>
      <c r="AA178" s="32">
        <v>124.61444314918666</v>
      </c>
      <c r="AB178" s="32">
        <v>37.45658611263523</v>
      </c>
      <c r="AC178" s="32">
        <v>90.15752591959995</v>
      </c>
      <c r="AD178" s="32">
        <v>275.22242700610707</v>
      </c>
      <c r="AE178" s="32">
        <v>100.83492464362536</v>
      </c>
      <c r="AF178" s="32">
        <v>435.94187097512804</v>
      </c>
      <c r="AG178" s="32">
        <v>67.72959270683516</v>
      </c>
      <c r="AH178" s="32">
        <v>179.08261664660247</v>
      </c>
      <c r="AI178" s="32">
        <v>158.9152191539355</v>
      </c>
      <c r="AJ178" s="32">
        <v>99.33382028909847</v>
      </c>
      <c r="AK178" s="32">
        <v>53.13369765612213</v>
      </c>
      <c r="AL178" s="32">
        <v>13.206109936211803</v>
      </c>
      <c r="AM178" s="32">
        <v>388.0672828927759</v>
      </c>
      <c r="AN178" s="32">
        <v>24.384924145258896</v>
      </c>
      <c r="AO178" s="32">
        <v>23.254236735244827</v>
      </c>
      <c r="AP178" s="32">
        <v>16.071194428129044</v>
      </c>
      <c r="AQ178" s="32">
        <v>7.326227285935838</v>
      </c>
      <c r="AR178" s="32">
        <v>4.243304480493551</v>
      </c>
      <c r="AS178" s="32">
        <v>11.76546507811057</v>
      </c>
      <c r="AT178" s="32">
        <v>6.665847079941617</v>
      </c>
      <c r="AU178" s="32">
        <v>21.89298155607471</v>
      </c>
      <c r="AV178" s="32">
        <v>479.12668964422784</v>
      </c>
      <c r="AW178" s="32">
        <v>24.15874530413748</v>
      </c>
      <c r="AX178" s="32">
        <v>0.21125529488823686</v>
      </c>
      <c r="AY178" s="32">
        <v>0.17477343870595305</v>
      </c>
      <c r="AZ178" s="32">
        <v>343.4265958440198</v>
      </c>
      <c r="BA178" s="32">
        <v>6.513576225949894</v>
      </c>
      <c r="BB178" s="32">
        <v>23.98680334661007</v>
      </c>
      <c r="BC178" s="32">
        <v>126.08729346058024</v>
      </c>
      <c r="BD178" s="32">
        <v>3.657194804803197</v>
      </c>
      <c r="BE178" s="32">
        <v>0.9993945552642798</v>
      </c>
      <c r="BF178" s="32">
        <v>502.6720691266945</v>
      </c>
      <c r="BG178" s="32">
        <v>160.31443965894826</v>
      </c>
      <c r="BH178" s="32">
        <v>275.44533299783495</v>
      </c>
      <c r="BI178" s="32">
        <v>503.6714636819588</v>
      </c>
      <c r="BJ178" s="32">
        <v>288.11827243859335</v>
      </c>
      <c r="BK178" s="32">
        <v>91.52130896148911</v>
      </c>
      <c r="BL178" s="32">
        <v>480.26556724837525</v>
      </c>
      <c r="BM178" s="32">
        <v>23.405896433584285</v>
      </c>
      <c r="BN178" s="32">
        <v>442.98861415296017</v>
      </c>
      <c r="BO178" s="32">
        <v>58.05345310317654</v>
      </c>
      <c r="BP178" s="32">
        <v>489.1506731768518</v>
      </c>
      <c r="BQ178" s="32">
        <v>14.520790505107465</v>
      </c>
      <c r="BR178" s="32">
        <v>484.1332959121555</v>
      </c>
      <c r="BS178" s="32">
        <v>19.538167769804105</v>
      </c>
      <c r="BT178" s="32" t="s">
        <v>97</v>
      </c>
      <c r="BU178" s="32">
        <v>2.291847809620991</v>
      </c>
      <c r="BV178" s="32">
        <v>54.00054978892101</v>
      </c>
      <c r="BW178" s="32">
        <v>13.415028104956223</v>
      </c>
      <c r="BX178" s="32">
        <v>4.351190753352771</v>
      </c>
      <c r="BY178" s="32">
        <v>1.118641252478134</v>
      </c>
      <c r="BZ178" s="32">
        <v>3.5634028268221583</v>
      </c>
      <c r="CA178" s="32" t="s">
        <v>97</v>
      </c>
    </row>
    <row r="179" spans="1:79" ht="15">
      <c r="A179" s="32" t="s">
        <v>162</v>
      </c>
      <c r="B179" s="32" t="s">
        <v>126</v>
      </c>
      <c r="C179" s="32">
        <v>135.54111377793004</v>
      </c>
      <c r="D179" s="32">
        <v>194.57117604123178</v>
      </c>
      <c r="E179" s="32">
        <v>143.7846091336295</v>
      </c>
      <c r="F179" s="32">
        <v>77.72620779289328</v>
      </c>
      <c r="G179" s="32">
        <v>282.29255228552535</v>
      </c>
      <c r="H179" s="32">
        <v>507.2639677021267</v>
      </c>
      <c r="I179" s="32">
        <v>326.6516913290568</v>
      </c>
      <c r="J179" s="32">
        <v>440.4439675995951</v>
      </c>
      <c r="K179" s="32">
        <v>393.4716914315905</v>
      </c>
      <c r="L179" s="32">
        <v>833.9156590312199</v>
      </c>
      <c r="M179" s="32" t="s">
        <v>97</v>
      </c>
      <c r="N179" s="32">
        <v>637.5507549122636</v>
      </c>
      <c r="O179" s="32">
        <v>196.36490411894349</v>
      </c>
      <c r="P179" s="32">
        <v>786.9628750325674</v>
      </c>
      <c r="Q179" s="32">
        <v>46.95278399865683</v>
      </c>
      <c r="R179" s="32">
        <v>163.67946340932994</v>
      </c>
      <c r="S179" s="32">
        <v>10.962551982847422</v>
      </c>
      <c r="T179" s="32">
        <v>546.3161905433229</v>
      </c>
      <c r="U179" s="32">
        <v>9.976408984370332</v>
      </c>
      <c r="V179" s="32">
        <v>176.98501957968486</v>
      </c>
      <c r="W179" s="32">
        <v>14.567038971152494</v>
      </c>
      <c r="X179" s="32">
        <v>10.858870808070714</v>
      </c>
      <c r="Y179" s="32">
        <v>334.01711868931346</v>
      </c>
      <c r="Z179" s="32">
        <v>351.3684237238241</v>
      </c>
      <c r="AA179" s="32">
        <v>137.67124580998197</v>
      </c>
      <c r="AB179" s="32">
        <v>34.58291490832633</v>
      </c>
      <c r="AC179" s="32">
        <v>82.68088357414956</v>
      </c>
      <c r="AD179" s="32">
        <v>437.82564083260183</v>
      </c>
      <c r="AE179" s="32">
        <v>278.8262197161226</v>
      </c>
      <c r="AF179" s="32">
        <v>690.6085816304504</v>
      </c>
      <c r="AG179" s="32">
        <v>143.30707740076676</v>
      </c>
      <c r="AH179" s="32">
        <v>113.66987953054735</v>
      </c>
      <c r="AI179" s="32">
        <v>183.8526812403235</v>
      </c>
      <c r="AJ179" s="32">
        <v>197.3736461177804</v>
      </c>
      <c r="AK179" s="32">
        <v>175.44764621930014</v>
      </c>
      <c r="AL179" s="32">
        <v>163.57180592325986</v>
      </c>
      <c r="AM179" s="32">
        <v>666.4739654593208</v>
      </c>
      <c r="AN179" s="32">
        <v>46.11200529981762</v>
      </c>
      <c r="AO179" s="32">
        <v>26.97004420905688</v>
      </c>
      <c r="AP179" s="32">
        <v>16.68485915790453</v>
      </c>
      <c r="AQ179" s="32">
        <v>19.345262930312202</v>
      </c>
      <c r="AR179" s="32">
        <v>7.834382050967719</v>
      </c>
      <c r="AS179" s="32">
        <v>9.147357800646937</v>
      </c>
      <c r="AT179" s="32">
        <v>10.420948211413661</v>
      </c>
      <c r="AU179" s="32">
        <v>30.926833911767428</v>
      </c>
      <c r="AV179" s="32">
        <v>786.840303294125</v>
      </c>
      <c r="AW179" s="32">
        <v>46.20362019907224</v>
      </c>
      <c r="AX179" s="32">
        <v>0.21125529488823686</v>
      </c>
      <c r="AY179" s="32">
        <v>0.6604802431382077</v>
      </c>
      <c r="AZ179" s="32">
        <v>570.2047128274392</v>
      </c>
      <c r="BA179" s="32">
        <v>10.198756626211644</v>
      </c>
      <c r="BB179" s="32">
        <v>44.995381063573184</v>
      </c>
      <c r="BC179" s="32">
        <v>203.60205962292358</v>
      </c>
      <c r="BD179" s="32">
        <v>4.914748891052576</v>
      </c>
      <c r="BE179" s="32">
        <v>6.498180943642299</v>
      </c>
      <c r="BF179" s="32">
        <v>827.4174780875771</v>
      </c>
      <c r="BG179" s="32">
        <v>272.4688611048533</v>
      </c>
      <c r="BH179" s="32">
        <v>400.5999535273464</v>
      </c>
      <c r="BI179" s="32">
        <v>833.9156590312199</v>
      </c>
      <c r="BJ179" s="32">
        <v>454.5161465161322</v>
      </c>
      <c r="BK179" s="32">
        <v>111.30603302606956</v>
      </c>
      <c r="BL179" s="32">
        <v>767.601890370342</v>
      </c>
      <c r="BM179" s="32">
        <v>66.31376866088353</v>
      </c>
      <c r="BN179" s="32">
        <v>732.274601670183</v>
      </c>
      <c r="BO179" s="32">
        <v>98.02658356638814</v>
      </c>
      <c r="BP179" s="32">
        <v>819.5526177957206</v>
      </c>
      <c r="BQ179" s="32">
        <v>14.3630412355015</v>
      </c>
      <c r="BR179" s="32">
        <v>803.1559744198667</v>
      </c>
      <c r="BS179" s="32">
        <v>30.75968461135501</v>
      </c>
      <c r="BT179" s="32" t="s">
        <v>97</v>
      </c>
      <c r="BU179" s="32">
        <v>4.6029037213159265</v>
      </c>
      <c r="BV179" s="32">
        <v>93.89531881748911</v>
      </c>
      <c r="BW179" s="32">
        <v>18.426441848396482</v>
      </c>
      <c r="BX179" s="32">
        <v>5.040856985422745</v>
      </c>
      <c r="BY179" s="32">
        <v>1.73290921399417</v>
      </c>
      <c r="BZ179" s="32">
        <v>4.70940873236152</v>
      </c>
      <c r="CA179" s="32" t="s">
        <v>97</v>
      </c>
    </row>
    <row r="180" spans="2:79" ht="15">
      <c r="B180" s="32" t="s">
        <v>127</v>
      </c>
      <c r="C180" s="32">
        <v>42.57295688447598</v>
      </c>
      <c r="D180" s="32">
        <v>49.91362575375442</v>
      </c>
      <c r="E180" s="32">
        <v>18.980573967630832</v>
      </c>
      <c r="F180" s="32">
        <v>13.389226222793233</v>
      </c>
      <c r="G180" s="32">
        <v>5.885347712062248</v>
      </c>
      <c r="H180" s="32">
        <v>12.696607592530231</v>
      </c>
      <c r="I180" s="32">
        <v>118.0451229481862</v>
      </c>
      <c r="J180" s="32">
        <v>20.54195829034294</v>
      </c>
      <c r="K180" s="32">
        <v>110.19977225037344</v>
      </c>
      <c r="L180" s="32" t="s">
        <v>97</v>
      </c>
      <c r="M180" s="32">
        <v>130.74173054071642</v>
      </c>
      <c r="N180" s="32">
        <v>51.07273114442422</v>
      </c>
      <c r="O180" s="32">
        <v>79.66899939629252</v>
      </c>
      <c r="P180" s="32">
        <v>109.38853840012693</v>
      </c>
      <c r="Q180" s="32">
        <v>21.353192140589687</v>
      </c>
      <c r="R180" s="32">
        <v>34.139367872460106</v>
      </c>
      <c r="S180" s="32">
        <v>3.5816177160460274</v>
      </c>
      <c r="T180" s="32">
        <v>68.56995907420415</v>
      </c>
      <c r="U180" s="32">
        <v>5.282748974818332</v>
      </c>
      <c r="V180" s="32">
        <v>35.9521969420709</v>
      </c>
      <c r="W180" s="32">
        <v>4.105604722594752</v>
      </c>
      <c r="X180" s="32">
        <v>0.8405589749194236</v>
      </c>
      <c r="Y180" s="32">
        <v>50.66058706728753</v>
      </c>
      <c r="Z180" s="32">
        <v>57.74905188132088</v>
      </c>
      <c r="AA180" s="32">
        <v>21.491532617188977</v>
      </c>
      <c r="AB180" s="32">
        <v>19.125863686509827</v>
      </c>
      <c r="AC180" s="32">
        <v>35.85961250815054</v>
      </c>
      <c r="AD180" s="32">
        <v>60.28283970864158</v>
      </c>
      <c r="AE180" s="32">
        <v>15.473414637414916</v>
      </c>
      <c r="AF180" s="32">
        <v>120.80253774684067</v>
      </c>
      <c r="AG180" s="32">
        <v>9.939192793875826</v>
      </c>
      <c r="AH180" s="32">
        <v>93.50527848139913</v>
      </c>
      <c r="AI180" s="32">
        <v>30.43517725837816</v>
      </c>
      <c r="AJ180" s="32">
        <v>5.319925801960918</v>
      </c>
      <c r="AK180" s="32">
        <v>1.130772564994245</v>
      </c>
      <c r="AL180" s="32">
        <v>0.3505764339840506</v>
      </c>
      <c r="AM180" s="32">
        <v>94.87079278252828</v>
      </c>
      <c r="AN180" s="32">
        <v>9.99954395613986</v>
      </c>
      <c r="AO180" s="32">
        <v>7.353138474626479</v>
      </c>
      <c r="AP180" s="32">
        <v>9.109134029648414</v>
      </c>
      <c r="AQ180" s="32">
        <v>0.233298922046143</v>
      </c>
      <c r="AR180" s="32">
        <v>1.672911828208863</v>
      </c>
      <c r="AS180" s="32">
        <v>5.759953786806192</v>
      </c>
      <c r="AT180" s="32">
        <v>0.6332924808622502</v>
      </c>
      <c r="AU180" s="32">
        <v>1.1096642798499448</v>
      </c>
      <c r="AV180" s="32">
        <v>120.9034746870618</v>
      </c>
      <c r="AW180" s="32">
        <v>9.773365115018441</v>
      </c>
      <c r="AX180" s="32" t="s">
        <v>97</v>
      </c>
      <c r="AY180" s="32">
        <v>0.06489073863636363</v>
      </c>
      <c r="AZ180" s="32">
        <v>86.26581314045973</v>
      </c>
      <c r="BA180" s="32">
        <v>1.2527824406952957</v>
      </c>
      <c r="BB180" s="32">
        <v>9.628731670631847</v>
      </c>
      <c r="BC180" s="32">
        <v>33.59440328892968</v>
      </c>
      <c r="BD180" s="32" t="s">
        <v>97</v>
      </c>
      <c r="BE180" s="32">
        <v>0.47313113253659633</v>
      </c>
      <c r="BF180" s="32">
        <v>130.26859940817988</v>
      </c>
      <c r="BG180" s="32">
        <v>48.79582109312131</v>
      </c>
      <c r="BH180" s="32">
        <v>53.260475482625495</v>
      </c>
      <c r="BI180" s="32">
        <v>130.74173054071642</v>
      </c>
      <c r="BJ180" s="32">
        <v>72.41783637889</v>
      </c>
      <c r="BK180" s="32">
        <v>25.506839882244634</v>
      </c>
      <c r="BL180" s="32">
        <v>125.89981573990596</v>
      </c>
      <c r="BM180" s="32">
        <v>4.841914800810507</v>
      </c>
      <c r="BN180" s="32">
        <v>119.56688363649019</v>
      </c>
      <c r="BO180" s="32">
        <v>9.904821868631222</v>
      </c>
      <c r="BP180" s="32">
        <v>128.70218421926035</v>
      </c>
      <c r="BQ180" s="32">
        <v>2.0395463214561276</v>
      </c>
      <c r="BR180" s="32">
        <v>126.57058022611872</v>
      </c>
      <c r="BS180" s="32">
        <v>4.171150314597798</v>
      </c>
      <c r="BT180" s="32" t="s">
        <v>97</v>
      </c>
      <c r="BU180" s="32">
        <v>0.777196012810319</v>
      </c>
      <c r="BV180" s="32">
        <v>20.105711902040895</v>
      </c>
      <c r="BW180" s="32">
        <v>5.27631311720116</v>
      </c>
      <c r="BX180" s="32">
        <v>2.37002164548105</v>
      </c>
      <c r="BY180" s="32">
        <v>0.8569877212827987</v>
      </c>
      <c r="BZ180" s="32">
        <v>1.9114132058309041</v>
      </c>
      <c r="CA180" s="32" t="s">
        <v>97</v>
      </c>
    </row>
    <row r="181" spans="1:79" ht="15">
      <c r="A181" s="32" t="s">
        <v>163</v>
      </c>
      <c r="B181" s="32" t="s">
        <v>126</v>
      </c>
      <c r="C181" s="32">
        <v>95.28726198648314</v>
      </c>
      <c r="D181" s="32">
        <v>145.065987403437</v>
      </c>
      <c r="E181" s="32">
        <v>126.42371592290414</v>
      </c>
      <c r="F181" s="32">
        <v>65.70909691074172</v>
      </c>
      <c r="G181" s="32">
        <v>256.1374238331263</v>
      </c>
      <c r="H181" s="32">
        <v>473.27662371667714</v>
      </c>
      <c r="I181" s="32">
        <v>215.34686233998914</v>
      </c>
      <c r="J181" s="32">
        <v>371.96326292130277</v>
      </c>
      <c r="K181" s="32">
        <v>316.66022313536837</v>
      </c>
      <c r="L181" s="32">
        <v>637.5507549122636</v>
      </c>
      <c r="M181" s="32">
        <v>51.07273114442422</v>
      </c>
      <c r="N181" s="32">
        <v>688.6234860566923</v>
      </c>
      <c r="O181" s="32" t="s">
        <v>97</v>
      </c>
      <c r="P181" s="32">
        <v>661.4691258562399</v>
      </c>
      <c r="Q181" s="32">
        <v>27.15436020045011</v>
      </c>
      <c r="R181" s="32">
        <v>138.95436197211566</v>
      </c>
      <c r="S181" s="32">
        <v>9.236679308750775</v>
      </c>
      <c r="T181" s="32">
        <v>446.68864025034065</v>
      </c>
      <c r="U181" s="32">
        <v>7.946225683530186</v>
      </c>
      <c r="V181" s="32">
        <v>150.22449779658993</v>
      </c>
      <c r="W181" s="32">
        <v>11.091807972402604</v>
      </c>
      <c r="X181" s="32">
        <v>8.66833666129173</v>
      </c>
      <c r="Y181" s="32">
        <v>277.24621048071236</v>
      </c>
      <c r="Z181" s="32">
        <v>291.8005954717998</v>
      </c>
      <c r="AA181" s="32">
        <v>110.90834344288128</v>
      </c>
      <c r="AB181" s="32">
        <v>31.932865361484705</v>
      </c>
      <c r="AC181" s="32">
        <v>62.35004961785685</v>
      </c>
      <c r="AD181" s="32">
        <v>348.2520617165685</v>
      </c>
      <c r="AE181" s="32">
        <v>246.08850936077195</v>
      </c>
      <c r="AF181" s="32">
        <v>566.3563854270506</v>
      </c>
      <c r="AG181" s="32">
        <v>122.26710062963238</v>
      </c>
      <c r="AH181" s="32">
        <v>70.7289969125095</v>
      </c>
      <c r="AI181" s="32">
        <v>138.0458414290745</v>
      </c>
      <c r="AJ181" s="32">
        <v>165.88472108116406</v>
      </c>
      <c r="AK181" s="32">
        <v>150.4295283397694</v>
      </c>
      <c r="AL181" s="32">
        <v>163.53439829417488</v>
      </c>
      <c r="AM181" s="32">
        <v>563.1539928715339</v>
      </c>
      <c r="AN181" s="32">
        <v>34.60398539418452</v>
      </c>
      <c r="AO181" s="32">
        <v>23.098460376653442</v>
      </c>
      <c r="AP181" s="32">
        <v>16.089910026856575</v>
      </c>
      <c r="AQ181" s="32">
        <v>13.715902944892498</v>
      </c>
      <c r="AR181" s="32">
        <v>7.998036289237515</v>
      </c>
      <c r="AS181" s="32">
        <v>6.575298787255689</v>
      </c>
      <c r="AT181" s="32">
        <v>8.20389026796426</v>
      </c>
      <c r="AU181" s="32">
        <v>15.184009098102077</v>
      </c>
      <c r="AV181" s="32">
        <v>653.7616383729882</v>
      </c>
      <c r="AW181" s="32">
        <v>34.374756194721954</v>
      </c>
      <c r="AX181" s="32">
        <v>0.21125529488823686</v>
      </c>
      <c r="AY181" s="32">
        <v>0.27583619409212284</v>
      </c>
      <c r="AZ181" s="32">
        <v>475.8269843563364</v>
      </c>
      <c r="BA181" s="32">
        <v>10.500489083901929</v>
      </c>
      <c r="BB181" s="32">
        <v>33.45495603378807</v>
      </c>
      <c r="BC181" s="32">
        <v>167.14008862092567</v>
      </c>
      <c r="BD181" s="32">
        <v>1.7009679617224929</v>
      </c>
      <c r="BE181" s="32">
        <v>5.749819583890842</v>
      </c>
      <c r="BF181" s="32">
        <v>682.873666472801</v>
      </c>
      <c r="BG181" s="32">
        <v>234.0703127721699</v>
      </c>
      <c r="BH181" s="32">
        <v>318.0074128751264</v>
      </c>
      <c r="BI181" s="32">
        <v>688.6234860566923</v>
      </c>
      <c r="BJ181" s="32">
        <v>377.09928809738375</v>
      </c>
      <c r="BK181" s="32">
        <v>89.7246719034177</v>
      </c>
      <c r="BL181" s="32">
        <v>633.5784810547847</v>
      </c>
      <c r="BM181" s="32">
        <v>55.045005001903995</v>
      </c>
      <c r="BN181" s="32">
        <v>600.8444062793817</v>
      </c>
      <c r="BO181" s="32">
        <v>84.1645284445578</v>
      </c>
      <c r="BP181" s="32">
        <v>676.5292391439153</v>
      </c>
      <c r="BQ181" s="32">
        <v>12.094246912776201</v>
      </c>
      <c r="BR181" s="32">
        <v>662.5190648620121</v>
      </c>
      <c r="BS181" s="32">
        <v>26.104421194678668</v>
      </c>
      <c r="BT181" s="32" t="s">
        <v>97</v>
      </c>
      <c r="BU181" s="32">
        <v>3.682301589767202</v>
      </c>
      <c r="BV181" s="32">
        <v>80.16118350786986</v>
      </c>
      <c r="BW181" s="32">
        <v>15.726899779591784</v>
      </c>
      <c r="BX181" s="32">
        <v>4.77846228804665</v>
      </c>
      <c r="BY181" s="32">
        <v>1.8641563836734698</v>
      </c>
      <c r="BZ181" s="32">
        <v>3.7913089014577244</v>
      </c>
      <c r="CA181" s="32" t="s">
        <v>97</v>
      </c>
    </row>
    <row r="182" spans="2:79" ht="15">
      <c r="B182" s="32" t="s">
        <v>127</v>
      </c>
      <c r="C182" s="32">
        <v>82.8268086759224</v>
      </c>
      <c r="D182" s="32">
        <v>99.41881439154814</v>
      </c>
      <c r="E182" s="32">
        <v>36.34146717835596</v>
      </c>
      <c r="F182" s="32">
        <v>25.406337104944814</v>
      </c>
      <c r="G182" s="32">
        <v>32.04047616446476</v>
      </c>
      <c r="H182" s="32">
        <v>46.68395157798408</v>
      </c>
      <c r="I182" s="32">
        <v>229.34995193725302</v>
      </c>
      <c r="J182" s="32">
        <v>89.02266296864086</v>
      </c>
      <c r="K182" s="32">
        <v>187.01124054659567</v>
      </c>
      <c r="L182" s="32">
        <v>196.36490411894349</v>
      </c>
      <c r="M182" s="32">
        <v>79.66899939629252</v>
      </c>
      <c r="N182" s="32" t="s">
        <v>97</v>
      </c>
      <c r="O182" s="32">
        <v>276.0339035152348</v>
      </c>
      <c r="P182" s="32">
        <v>234.88228757644075</v>
      </c>
      <c r="Q182" s="32">
        <v>41.15161593879633</v>
      </c>
      <c r="R182" s="32">
        <v>58.86446930967401</v>
      </c>
      <c r="S182" s="32">
        <v>5.307490390142677</v>
      </c>
      <c r="T182" s="32">
        <v>168.19750936718725</v>
      </c>
      <c r="U182" s="32">
        <v>7.312932275658482</v>
      </c>
      <c r="V182" s="32">
        <v>62.712718725165736</v>
      </c>
      <c r="W182" s="32">
        <v>7.580835721344631</v>
      </c>
      <c r="X182" s="32">
        <v>3.031093121698407</v>
      </c>
      <c r="Y182" s="32">
        <v>107.43149527589597</v>
      </c>
      <c r="Z182" s="32">
        <v>117.31688013335088</v>
      </c>
      <c r="AA182" s="32">
        <v>48.254434984290306</v>
      </c>
      <c r="AB182" s="32">
        <v>21.775913233351442</v>
      </c>
      <c r="AC182" s="32">
        <v>56.19044646444341</v>
      </c>
      <c r="AD182" s="32">
        <v>149.8564188246721</v>
      </c>
      <c r="AE182" s="32">
        <v>48.2111249927685</v>
      </c>
      <c r="AF182" s="32">
        <v>245.0547339502269</v>
      </c>
      <c r="AG182" s="32">
        <v>30.97916956501016</v>
      </c>
      <c r="AH182" s="32">
        <v>136.44616109943723</v>
      </c>
      <c r="AI182" s="32">
        <v>76.24201706962725</v>
      </c>
      <c r="AJ182" s="32">
        <v>36.80885083857748</v>
      </c>
      <c r="AK182" s="32">
        <v>26.148890444524568</v>
      </c>
      <c r="AL182" s="32">
        <v>0.38798406306898536</v>
      </c>
      <c r="AM182" s="32">
        <v>198.19076537030776</v>
      </c>
      <c r="AN182" s="32">
        <v>21.507563861773008</v>
      </c>
      <c r="AO182" s="32">
        <v>11.224722307029907</v>
      </c>
      <c r="AP182" s="32">
        <v>9.704083160696367</v>
      </c>
      <c r="AQ182" s="32">
        <v>5.862658907465868</v>
      </c>
      <c r="AR182" s="32">
        <v>1.5092575899390683</v>
      </c>
      <c r="AS182" s="32">
        <v>8.332012800197441</v>
      </c>
      <c r="AT182" s="32">
        <v>2.8503504243116513</v>
      </c>
      <c r="AU182" s="32">
        <v>16.852489093515267</v>
      </c>
      <c r="AV182" s="32">
        <v>253.98213960818578</v>
      </c>
      <c r="AW182" s="32">
        <v>21.60222911936878</v>
      </c>
      <c r="AX182" s="32" t="s">
        <v>97</v>
      </c>
      <c r="AY182" s="32">
        <v>0.4495347876824486</v>
      </c>
      <c r="AZ182" s="32">
        <v>180.64354161155666</v>
      </c>
      <c r="BA182" s="32">
        <v>0.9510499830050131</v>
      </c>
      <c r="BB182" s="32">
        <v>21.169156700416988</v>
      </c>
      <c r="BC182" s="32">
        <v>70.05637429092768</v>
      </c>
      <c r="BD182" s="32">
        <v>3.213780929330084</v>
      </c>
      <c r="BE182" s="32">
        <v>1.221492492288053</v>
      </c>
      <c r="BF182" s="32">
        <v>274.81241102294683</v>
      </c>
      <c r="BG182" s="32">
        <v>87.19436942580555</v>
      </c>
      <c r="BH182" s="32">
        <v>135.8530161348445</v>
      </c>
      <c r="BI182" s="32">
        <v>276.0339035152348</v>
      </c>
      <c r="BJ182" s="32">
        <v>149.83469479763565</v>
      </c>
      <c r="BK182" s="32">
        <v>47.08820100489711</v>
      </c>
      <c r="BL182" s="32">
        <v>259.92322505544684</v>
      </c>
      <c r="BM182" s="32">
        <v>16.11067845978994</v>
      </c>
      <c r="BN182" s="32">
        <v>250.9970790272773</v>
      </c>
      <c r="BO182" s="32">
        <v>23.76687699046155</v>
      </c>
      <c r="BP182" s="32">
        <v>271.72556287105385</v>
      </c>
      <c r="BQ182" s="32">
        <v>4.30834064418144</v>
      </c>
      <c r="BR182" s="32">
        <v>267.20748978396176</v>
      </c>
      <c r="BS182" s="32">
        <v>8.826413731274146</v>
      </c>
      <c r="BT182" s="32" t="s">
        <v>97</v>
      </c>
      <c r="BU182" s="32">
        <v>1.6977981443590429</v>
      </c>
      <c r="BV182" s="32">
        <v>33.83984721166187</v>
      </c>
      <c r="BW182" s="32">
        <v>7.975855186005824</v>
      </c>
      <c r="BX182" s="32">
        <v>2.6324163428571437</v>
      </c>
      <c r="BY182" s="32">
        <v>0.7257405516034985</v>
      </c>
      <c r="BZ182" s="32">
        <v>2.8295130367346943</v>
      </c>
      <c r="CA182" s="32" t="s">
        <v>97</v>
      </c>
    </row>
    <row r="183" spans="1:79" ht="15">
      <c r="A183" s="32" t="s">
        <v>164</v>
      </c>
      <c r="B183" s="32" t="s">
        <v>126</v>
      </c>
      <c r="C183" s="32">
        <v>161.92843767491928</v>
      </c>
      <c r="D183" s="32">
        <v>210.33142955775023</v>
      </c>
      <c r="E183" s="32">
        <v>153.81618127345646</v>
      </c>
      <c r="F183" s="32">
        <v>86.7206196683438</v>
      </c>
      <c r="G183" s="32">
        <v>283.55474525820966</v>
      </c>
      <c r="H183" s="32">
        <v>507.9451760937843</v>
      </c>
      <c r="I183" s="32">
        <v>388.40623733886457</v>
      </c>
      <c r="J183" s="32">
        <v>447.5317227897392</v>
      </c>
      <c r="K183" s="32">
        <v>448.8196906429145</v>
      </c>
      <c r="L183" s="32">
        <v>786.9628750325674</v>
      </c>
      <c r="M183" s="32">
        <v>109.38853840012693</v>
      </c>
      <c r="N183" s="32">
        <v>661.4691258562399</v>
      </c>
      <c r="O183" s="32">
        <v>234.88228757644075</v>
      </c>
      <c r="P183" s="32">
        <v>896.3514134326937</v>
      </c>
      <c r="Q183" s="32" t="s">
        <v>97</v>
      </c>
      <c r="R183" s="32">
        <v>192.03193240445646</v>
      </c>
      <c r="S183" s="32">
        <v>13.127783255130762</v>
      </c>
      <c r="T183" s="32">
        <v>568.5569243575826</v>
      </c>
      <c r="U183" s="32">
        <v>12.06962824028967</v>
      </c>
      <c r="V183" s="32">
        <v>205.93042346742297</v>
      </c>
      <c r="W183" s="32">
        <v>17.633194649549413</v>
      </c>
      <c r="X183" s="32">
        <v>11.051337977874928</v>
      </c>
      <c r="Y183" s="32">
        <v>360.8614087291974</v>
      </c>
      <c r="Z183" s="32">
        <v>378.15714867912095</v>
      </c>
      <c r="AA183" s="32">
        <v>146.28151804646595</v>
      </c>
      <c r="AB183" s="32">
        <v>44.36379032034042</v>
      </c>
      <c r="AC183" s="32">
        <v>99.61448058477824</v>
      </c>
      <c r="AD183" s="32">
        <v>463.60241938756695</v>
      </c>
      <c r="AE183" s="32">
        <v>288.77072313998235</v>
      </c>
      <c r="AF183" s="32">
        <v>757.6200160403254</v>
      </c>
      <c r="AG183" s="32">
        <v>138.7313973923613</v>
      </c>
      <c r="AH183" s="32">
        <v>151.16540333978517</v>
      </c>
      <c r="AI183" s="32">
        <v>203.29010591398043</v>
      </c>
      <c r="AJ183" s="32">
        <v>201.6283442368159</v>
      </c>
      <c r="AK183" s="32">
        <v>176.4332091735356</v>
      </c>
      <c r="AL183" s="32">
        <v>163.83435076856463</v>
      </c>
      <c r="AM183" s="32">
        <v>708.9939726529677</v>
      </c>
      <c r="AN183" s="32">
        <v>53.98339472008511</v>
      </c>
      <c r="AO183" s="32">
        <v>31.922715432597457</v>
      </c>
      <c r="AP183" s="32">
        <v>23.383398606528825</v>
      </c>
      <c r="AQ183" s="32">
        <v>18.374806148534766</v>
      </c>
      <c r="AR183" s="32">
        <v>9.303154200192498</v>
      </c>
      <c r="AS183" s="32">
        <v>13.1825168137419</v>
      </c>
      <c r="AT183" s="32">
        <v>10.786721209566414</v>
      </c>
      <c r="AU183" s="32">
        <v>26.420733648466392</v>
      </c>
      <c r="AV183" s="32">
        <v>841.5502075779307</v>
      </c>
      <c r="AW183" s="32">
        <v>54.00884973595781</v>
      </c>
      <c r="AX183" s="32">
        <v>0.06698513702623905</v>
      </c>
      <c r="AY183" s="32">
        <v>0.7253709817745714</v>
      </c>
      <c r="AZ183" s="32">
        <v>612.5117637045937</v>
      </c>
      <c r="BA183" s="32">
        <v>10.865468107561933</v>
      </c>
      <c r="BB183" s="32">
        <v>52.943103356962375</v>
      </c>
      <c r="BC183" s="32">
        <v>215.80377844873124</v>
      </c>
      <c r="BD183" s="32">
        <v>4.22729981482532</v>
      </c>
      <c r="BE183" s="32">
        <v>6.698637607412832</v>
      </c>
      <c r="BF183" s="32">
        <v>889.6527758252804</v>
      </c>
      <c r="BG183" s="32">
        <v>299.4863382562874</v>
      </c>
      <c r="BH183" s="32">
        <v>412.8546302240824</v>
      </c>
      <c r="BI183" s="32">
        <v>896.3514134326937</v>
      </c>
      <c r="BJ183" s="32">
        <v>488.79039787230903</v>
      </c>
      <c r="BK183" s="32">
        <v>120.85763524907185</v>
      </c>
      <c r="BL183" s="32">
        <v>834.2575950296964</v>
      </c>
      <c r="BM183" s="32">
        <v>62.093818402993165</v>
      </c>
      <c r="BN183" s="32">
        <v>792.908142752053</v>
      </c>
      <c r="BO183" s="32">
        <v>99.07495419078292</v>
      </c>
      <c r="BP183" s="32">
        <v>882.2842790495936</v>
      </c>
      <c r="BQ183" s="32">
        <v>14.067134383099468</v>
      </c>
      <c r="BR183" s="32">
        <v>862.8534691663052</v>
      </c>
      <c r="BS183" s="32">
        <v>33.49794426638613</v>
      </c>
      <c r="BT183" s="32" t="s">
        <v>97</v>
      </c>
      <c r="BU183" s="32">
        <v>5.246518522464441</v>
      </c>
      <c r="BV183" s="32">
        <v>110.04643213993785</v>
      </c>
      <c r="BW183" s="32">
        <v>22.318066761516118</v>
      </c>
      <c r="BX183" s="32">
        <v>7.081757506705541</v>
      </c>
      <c r="BY183" s="32">
        <v>2.523737051895043</v>
      </c>
      <c r="BZ183" s="32">
        <v>6.356599252478133</v>
      </c>
      <c r="CA183" s="32" t="s">
        <v>97</v>
      </c>
    </row>
    <row r="184" spans="2:79" ht="15">
      <c r="B184" s="32" t="s">
        <v>127</v>
      </c>
      <c r="C184" s="32">
        <v>16.18563298748647</v>
      </c>
      <c r="D184" s="32">
        <v>34.1533722372356</v>
      </c>
      <c r="E184" s="32">
        <v>8.94900182780418</v>
      </c>
      <c r="F184" s="32">
        <v>4.394814347342513</v>
      </c>
      <c r="G184" s="32">
        <v>4.623154739377653</v>
      </c>
      <c r="H184" s="32">
        <v>12.015399200872144</v>
      </c>
      <c r="I184" s="32">
        <v>56.29057693837436</v>
      </c>
      <c r="J184" s="32">
        <v>13.454203100199733</v>
      </c>
      <c r="K184" s="32">
        <v>54.85177303904676</v>
      </c>
      <c r="L184" s="32">
        <v>46.95278399865683</v>
      </c>
      <c r="M184" s="32">
        <v>21.353192140589687</v>
      </c>
      <c r="N184" s="32">
        <v>27.15436020045011</v>
      </c>
      <c r="O184" s="32">
        <v>41.15161593879633</v>
      </c>
      <c r="P184" s="32" t="s">
        <v>97</v>
      </c>
      <c r="Q184" s="32">
        <v>68.3059761392466</v>
      </c>
      <c r="R184" s="32">
        <v>5.786898877334568</v>
      </c>
      <c r="S184" s="32">
        <v>1.4163864437626996</v>
      </c>
      <c r="T184" s="32">
        <v>46.32922525994472</v>
      </c>
      <c r="U184" s="32">
        <v>3.189529718898997</v>
      </c>
      <c r="V184" s="32">
        <v>7.0067930543334125</v>
      </c>
      <c r="W184" s="32">
        <v>1.039449044197809</v>
      </c>
      <c r="X184" s="32">
        <v>0.6480918051152075</v>
      </c>
      <c r="Y184" s="32">
        <v>23.81629702740148</v>
      </c>
      <c r="Z184" s="32">
        <v>30.960326926024475</v>
      </c>
      <c r="AA184" s="32">
        <v>12.881260380705175</v>
      </c>
      <c r="AB184" s="32">
        <v>9.344988274495808</v>
      </c>
      <c r="AC184" s="32">
        <v>18.92601549752165</v>
      </c>
      <c r="AD184" s="32">
        <v>34.50606115367476</v>
      </c>
      <c r="AE184" s="32">
        <v>5.528911213554131</v>
      </c>
      <c r="AF184" s="32">
        <v>53.791103336965215</v>
      </c>
      <c r="AG184" s="32">
        <v>14.514872802281253</v>
      </c>
      <c r="AH184" s="32">
        <v>56.00975467216197</v>
      </c>
      <c r="AI184" s="32">
        <v>10.997752584721143</v>
      </c>
      <c r="AJ184" s="32">
        <v>1.0652276829253575</v>
      </c>
      <c r="AK184" s="32">
        <v>0.14520961075878952</v>
      </c>
      <c r="AL184" s="32">
        <v>0.08803158867924528</v>
      </c>
      <c r="AM184" s="32">
        <v>52.35078558888474</v>
      </c>
      <c r="AN184" s="32">
        <v>2.128154535872331</v>
      </c>
      <c r="AO184" s="32">
        <v>2.4004672510859164</v>
      </c>
      <c r="AP184" s="32">
        <v>2.4105945810241174</v>
      </c>
      <c r="AQ184" s="32">
        <v>1.2037557038235782</v>
      </c>
      <c r="AR184" s="32">
        <v>0.20413967898408636</v>
      </c>
      <c r="AS184" s="32">
        <v>1.724794773711214</v>
      </c>
      <c r="AT184" s="32">
        <v>0.2675194827094949</v>
      </c>
      <c r="AU184" s="32">
        <v>5.61576454315098</v>
      </c>
      <c r="AV184" s="32">
        <v>66.19357040325171</v>
      </c>
      <c r="AW184" s="32">
        <v>1.968135578132839</v>
      </c>
      <c r="AX184" s="32">
        <v>0.14427015786199782</v>
      </c>
      <c r="AY184" s="32" t="s">
        <v>97</v>
      </c>
      <c r="AZ184" s="32">
        <v>43.9587622633095</v>
      </c>
      <c r="BA184" s="32">
        <v>0.5860709593450089</v>
      </c>
      <c r="BB184" s="32">
        <v>1.6810093772426196</v>
      </c>
      <c r="BC184" s="32">
        <v>21.392684463122112</v>
      </c>
      <c r="BD184" s="32">
        <v>0.6874490762272549</v>
      </c>
      <c r="BE184" s="32">
        <v>0.2726744687660654</v>
      </c>
      <c r="BF184" s="32">
        <v>68.03330167048051</v>
      </c>
      <c r="BG184" s="32">
        <v>21.778343941684373</v>
      </c>
      <c r="BH184" s="32">
        <v>41.00579878588835</v>
      </c>
      <c r="BI184" s="32">
        <v>68.3059761392466</v>
      </c>
      <c r="BJ184" s="32">
        <v>38.14358502271083</v>
      </c>
      <c r="BK184" s="32">
        <v>15.95523765924237</v>
      </c>
      <c r="BL184" s="32">
        <v>59.244111080545665</v>
      </c>
      <c r="BM184" s="32">
        <v>9.06186505870084</v>
      </c>
      <c r="BN184" s="32">
        <v>58.93334255461609</v>
      </c>
      <c r="BO184" s="32">
        <v>8.856451244236455</v>
      </c>
      <c r="BP184" s="32">
        <v>65.97052296538837</v>
      </c>
      <c r="BQ184" s="32">
        <v>2.3354531738581596</v>
      </c>
      <c r="BR184" s="32">
        <v>66.87308547967992</v>
      </c>
      <c r="BS184" s="32">
        <v>1.4328906595666753</v>
      </c>
      <c r="BT184" s="32" t="s">
        <v>97</v>
      </c>
      <c r="BU184" s="32">
        <v>0.1335812116618076</v>
      </c>
      <c r="BV184" s="32">
        <v>3.9545985795918353</v>
      </c>
      <c r="BW184" s="32">
        <v>1.3846882040816326</v>
      </c>
      <c r="BX184" s="32">
        <v>0.32912112419825074</v>
      </c>
      <c r="BY184" s="32">
        <v>0.06615988338192419</v>
      </c>
      <c r="BZ184" s="32">
        <v>0.2642226857142857</v>
      </c>
      <c r="CA184" s="32" t="s">
        <v>97</v>
      </c>
    </row>
    <row r="185" spans="1:79" ht="15">
      <c r="A185" s="32" t="s">
        <v>165</v>
      </c>
      <c r="B185" s="32" t="s">
        <v>126</v>
      </c>
      <c r="C185" s="32">
        <v>37.02418010373719</v>
      </c>
      <c r="D185" s="32">
        <v>49.091314889733994</v>
      </c>
      <c r="E185" s="32">
        <v>36.56890321513609</v>
      </c>
      <c r="F185" s="32">
        <v>19.49125868295123</v>
      </c>
      <c r="G185" s="32">
        <v>55.64317439023393</v>
      </c>
      <c r="H185" s="32">
        <v>102.720209953412</v>
      </c>
      <c r="I185" s="32">
        <v>95.09862132838002</v>
      </c>
      <c r="J185" s="32">
        <v>103.61028428411161</v>
      </c>
      <c r="K185" s="32">
        <v>94.20854699767843</v>
      </c>
      <c r="L185" s="32">
        <v>163.67946340932994</v>
      </c>
      <c r="M185" s="32">
        <v>34.139367872460106</v>
      </c>
      <c r="N185" s="32">
        <v>138.95436197211566</v>
      </c>
      <c r="O185" s="32">
        <v>58.86446930967401</v>
      </c>
      <c r="P185" s="32">
        <v>192.03193240445646</v>
      </c>
      <c r="Q185" s="32">
        <v>5.786898877334568</v>
      </c>
      <c r="R185" s="32">
        <v>197.81883128179075</v>
      </c>
      <c r="S185" s="32" t="s">
        <v>97</v>
      </c>
      <c r="T185" s="32" t="s">
        <v>97</v>
      </c>
      <c r="U185" s="32" t="s">
        <v>97</v>
      </c>
      <c r="V185" s="32">
        <v>182.13876232819092</v>
      </c>
      <c r="W185" s="32">
        <v>15.680068953600129</v>
      </c>
      <c r="X185" s="32">
        <v>2.1086148416600414</v>
      </c>
      <c r="Y185" s="32">
        <v>105.56702419729805</v>
      </c>
      <c r="Z185" s="32">
        <v>65.66061829806985</v>
      </c>
      <c r="AA185" s="32">
        <v>24.482573944763196</v>
      </c>
      <c r="AB185" s="32">
        <v>12.475937956131252</v>
      </c>
      <c r="AC185" s="32">
        <v>28.86620493013966</v>
      </c>
      <c r="AD185" s="32">
        <v>103.0350999572416</v>
      </c>
      <c r="AE185" s="32">
        <v>53.44158843827925</v>
      </c>
      <c r="AF185" s="32">
        <v>173.75348169965986</v>
      </c>
      <c r="AG185" s="32">
        <v>24.06534958213179</v>
      </c>
      <c r="AH185" s="32">
        <v>44.49824140994538</v>
      </c>
      <c r="AI185" s="32">
        <v>46.447775896368924</v>
      </c>
      <c r="AJ185" s="32">
        <v>38.29389480460531</v>
      </c>
      <c r="AK185" s="32">
        <v>32.837469541317674</v>
      </c>
      <c r="AL185" s="32">
        <v>35.74144962955442</v>
      </c>
      <c r="AM185" s="32">
        <v>157.3818974836675</v>
      </c>
      <c r="AN185" s="32">
        <v>11.054678662748472</v>
      </c>
      <c r="AO185" s="32">
        <v>8.025360350872425</v>
      </c>
      <c r="AP185" s="32">
        <v>4.709954754644847</v>
      </c>
      <c r="AQ185" s="32">
        <v>3.800915697212651</v>
      </c>
      <c r="AR185" s="32">
        <v>1.9503597332383598</v>
      </c>
      <c r="AS185" s="32">
        <v>2.6818429013605423</v>
      </c>
      <c r="AT185" s="32">
        <v>1.768484035723121</v>
      </c>
      <c r="AU185" s="32">
        <v>6.445337662322202</v>
      </c>
      <c r="AV185" s="32">
        <v>186.44138082086235</v>
      </c>
      <c r="AW185" s="32">
        <v>10.789362041878697</v>
      </c>
      <c r="AX185" s="32">
        <v>0.13187587566260267</v>
      </c>
      <c r="AY185" s="32">
        <v>0.456212543387225</v>
      </c>
      <c r="AZ185" s="32">
        <v>133.04622556759963</v>
      </c>
      <c r="BA185" s="32">
        <v>2.309826435431576</v>
      </c>
      <c r="BB185" s="32">
        <v>10.601017090657294</v>
      </c>
      <c r="BC185" s="32">
        <v>51.27965928176338</v>
      </c>
      <c r="BD185" s="32">
        <v>0.5821029063388993</v>
      </c>
      <c r="BE185" s="32">
        <v>0.5888518329777365</v>
      </c>
      <c r="BF185" s="32">
        <v>197.22997944881297</v>
      </c>
      <c r="BG185" s="32">
        <v>49.14154433279482</v>
      </c>
      <c r="BH185" s="32">
        <v>55.90957786709533</v>
      </c>
      <c r="BI185" s="32">
        <v>197.81883128179075</v>
      </c>
      <c r="BJ185" s="32">
        <v>122.60068655693003</v>
      </c>
      <c r="BK185" s="32">
        <v>31.895651177802833</v>
      </c>
      <c r="BL185" s="32">
        <v>188.7102333672979</v>
      </c>
      <c r="BM185" s="32">
        <v>9.108597914493336</v>
      </c>
      <c r="BN185" s="32">
        <v>183.18556491470721</v>
      </c>
      <c r="BO185" s="32">
        <v>13.455915025470462</v>
      </c>
      <c r="BP185" s="32">
        <v>196.44166876153497</v>
      </c>
      <c r="BQ185" s="32">
        <v>1.3771625202557651</v>
      </c>
      <c r="BR185" s="32">
        <v>190.3744301287188</v>
      </c>
      <c r="BS185" s="32">
        <v>7.444401153072271</v>
      </c>
      <c r="BT185" s="32" t="s">
        <v>97</v>
      </c>
      <c r="BU185" s="32">
        <v>4.3280555235179765</v>
      </c>
      <c r="BV185" s="32">
        <v>95.9614535545158</v>
      </c>
      <c r="BW185" s="32">
        <v>14.704781363265251</v>
      </c>
      <c r="BX185" s="32">
        <v>3.6317938530612244</v>
      </c>
      <c r="BY185" s="32">
        <v>1.3267307370262393</v>
      </c>
      <c r="BZ185" s="32">
        <v>5.829374511953353</v>
      </c>
      <c r="CA185" s="32" t="s">
        <v>97</v>
      </c>
    </row>
    <row r="186" spans="2:79" ht="15">
      <c r="B186" s="32" t="s">
        <v>127</v>
      </c>
      <c r="C186" s="32">
        <v>3.576875225028712</v>
      </c>
      <c r="D186" s="32">
        <v>3.1707065746620726</v>
      </c>
      <c r="E186" s="32">
        <v>1.7635668614718623</v>
      </c>
      <c r="F186" s="32">
        <v>2.190041169120505</v>
      </c>
      <c r="G186" s="32">
        <v>3.842979868610299</v>
      </c>
      <c r="H186" s="32">
        <v>6.4538141558154445</v>
      </c>
      <c r="I186" s="32">
        <v>8.090355543078001</v>
      </c>
      <c r="J186" s="32">
        <v>5.506801136250995</v>
      </c>
      <c r="K186" s="32">
        <v>9.037368562642456</v>
      </c>
      <c r="L186" s="32">
        <v>10.962551982847422</v>
      </c>
      <c r="M186" s="32">
        <v>3.5816177160460274</v>
      </c>
      <c r="N186" s="32">
        <v>9.236679308750775</v>
      </c>
      <c r="O186" s="32">
        <v>5.307490390142677</v>
      </c>
      <c r="P186" s="32">
        <v>13.127783255130762</v>
      </c>
      <c r="Q186" s="32">
        <v>1.4163864437626996</v>
      </c>
      <c r="R186" s="32" t="s">
        <v>97</v>
      </c>
      <c r="S186" s="32">
        <v>14.544169698893455</v>
      </c>
      <c r="T186" s="32" t="s">
        <v>97</v>
      </c>
      <c r="U186" s="32" t="s">
        <v>97</v>
      </c>
      <c r="V186" s="32">
        <v>13.379221801908306</v>
      </c>
      <c r="W186" s="32">
        <v>1.1649478969851579</v>
      </c>
      <c r="X186" s="32">
        <v>0.06771659825072886</v>
      </c>
      <c r="Y186" s="32">
        <v>6.465475356425038</v>
      </c>
      <c r="Z186" s="32">
        <v>5.273205473043115</v>
      </c>
      <c r="AA186" s="32">
        <v>2.7377722711745722</v>
      </c>
      <c r="AB186" s="32">
        <v>2.1443129521313717</v>
      </c>
      <c r="AC186" s="32">
        <v>1.817501462666755</v>
      </c>
      <c r="AD186" s="32">
        <v>7.639994276141886</v>
      </c>
      <c r="AE186" s="32">
        <v>2.9423610079534397</v>
      </c>
      <c r="AF186" s="32">
        <v>12.329284811118479</v>
      </c>
      <c r="AG186" s="32">
        <v>2.2148848877749803</v>
      </c>
      <c r="AH186" s="32">
        <v>4.460329119235353</v>
      </c>
      <c r="AI186" s="32">
        <v>4.5011702194341385</v>
      </c>
      <c r="AJ186" s="32">
        <v>2.6281201783770642</v>
      </c>
      <c r="AK186" s="32">
        <v>1.634054340206733</v>
      </c>
      <c r="AL186" s="32">
        <v>1.3204958416401629</v>
      </c>
      <c r="AM186" s="32">
        <v>10.910130398462764</v>
      </c>
      <c r="AN186" s="32">
        <v>1.2412008258878875</v>
      </c>
      <c r="AO186" s="32">
        <v>0.7805224441956004</v>
      </c>
      <c r="AP186" s="32">
        <v>0.32732479878743703</v>
      </c>
      <c r="AQ186" s="32">
        <v>0.4474729074012722</v>
      </c>
      <c r="AR186" s="32">
        <v>0.06402692011661808</v>
      </c>
      <c r="AS186" s="32">
        <v>0.19227386363636362</v>
      </c>
      <c r="AT186" s="32">
        <v>0.19585162373884618</v>
      </c>
      <c r="AU186" s="32">
        <v>0.3853659166666667</v>
      </c>
      <c r="AV186" s="32">
        <v>13.302968873005575</v>
      </c>
      <c r="AW186" s="32">
        <v>1.2412008258878875</v>
      </c>
      <c r="AX186" s="32" t="s">
        <v>97</v>
      </c>
      <c r="AY186" s="32" t="s">
        <v>97</v>
      </c>
      <c r="AZ186" s="32">
        <v>8.960248615531409</v>
      </c>
      <c r="BA186" s="32">
        <v>0.1289955096629561</v>
      </c>
      <c r="BB186" s="32">
        <v>1.042808820843272</v>
      </c>
      <c r="BC186" s="32">
        <v>4.348567404370968</v>
      </c>
      <c r="BD186" s="32">
        <v>0.06354934848484849</v>
      </c>
      <c r="BE186" s="32" t="s">
        <v>97</v>
      </c>
      <c r="BF186" s="32">
        <v>14.544169698893455</v>
      </c>
      <c r="BG186" s="32">
        <v>4.240222707712694</v>
      </c>
      <c r="BH186" s="32">
        <v>4.741036717216628</v>
      </c>
      <c r="BI186" s="32">
        <v>14.544169698893455</v>
      </c>
      <c r="BJ186" s="32">
        <v>8.858597133746356</v>
      </c>
      <c r="BK186" s="32">
        <v>4.180450855537149</v>
      </c>
      <c r="BL186" s="32">
        <v>13.698611097979072</v>
      </c>
      <c r="BM186" s="32">
        <v>0.8455586009143917</v>
      </c>
      <c r="BN186" s="32">
        <v>12.97256452879672</v>
      </c>
      <c r="BO186" s="32">
        <v>1.4385833893387228</v>
      </c>
      <c r="BP186" s="32">
        <v>14.218690702559863</v>
      </c>
      <c r="BQ186" s="32">
        <v>0.3254789963335984</v>
      </c>
      <c r="BR186" s="32">
        <v>14.089177259278648</v>
      </c>
      <c r="BS186" s="32">
        <v>0.45499243961480695</v>
      </c>
      <c r="BT186" s="32" t="s">
        <v>97</v>
      </c>
      <c r="BU186" s="32">
        <v>0.13187587566260267</v>
      </c>
      <c r="BV186" s="32">
        <v>7.085076801166181</v>
      </c>
      <c r="BW186" s="32">
        <v>6.487142746355688</v>
      </c>
      <c r="BX186" s="32">
        <v>3.383413843731777</v>
      </c>
      <c r="BY186" s="32">
        <v>1.1957448699708455</v>
      </c>
      <c r="BZ186" s="32">
        <v>0.39766297609329443</v>
      </c>
      <c r="CA186" s="32" t="s">
        <v>97</v>
      </c>
    </row>
    <row r="187" spans="1:79" ht="15">
      <c r="A187" s="32" t="s">
        <v>166</v>
      </c>
      <c r="B187" s="32" t="s">
        <v>126</v>
      </c>
      <c r="C187" s="32">
        <v>108.94981724178089</v>
      </c>
      <c r="D187" s="32">
        <v>160.59465453903437</v>
      </c>
      <c r="E187" s="32">
        <v>103.47630666557062</v>
      </c>
      <c r="F187" s="32">
        <v>54.93235337624452</v>
      </c>
      <c r="G187" s="32">
        <v>186.93301779491335</v>
      </c>
      <c r="H187" s="32">
        <v>341.8266255662847</v>
      </c>
      <c r="I187" s="32">
        <v>273.0595240512532</v>
      </c>
      <c r="J187" s="32">
        <v>285.78477641291045</v>
      </c>
      <c r="K187" s="32">
        <v>329.10137320462337</v>
      </c>
      <c r="L187" s="32">
        <v>546.3161905433229</v>
      </c>
      <c r="M187" s="32">
        <v>68.56995907420415</v>
      </c>
      <c r="N187" s="32">
        <v>446.68864025034065</v>
      </c>
      <c r="O187" s="32">
        <v>168.19750936718725</v>
      </c>
      <c r="P187" s="32">
        <v>568.5569243575826</v>
      </c>
      <c r="Q187" s="32">
        <v>46.32922525994472</v>
      </c>
      <c r="R187" s="32" t="s">
        <v>97</v>
      </c>
      <c r="S187" s="32" t="s">
        <v>97</v>
      </c>
      <c r="T187" s="32">
        <v>614.8861496175266</v>
      </c>
      <c r="U187" s="32" t="s">
        <v>97</v>
      </c>
      <c r="V187" s="32" t="s">
        <v>97</v>
      </c>
      <c r="W187" s="32" t="s">
        <v>97</v>
      </c>
      <c r="X187" s="32">
        <v>7.278438118524445</v>
      </c>
      <c r="Y187" s="32">
        <v>208.62088859789546</v>
      </c>
      <c r="Z187" s="32">
        <v>288.41624240704624</v>
      </c>
      <c r="AA187" s="32">
        <v>110.57058049407476</v>
      </c>
      <c r="AB187" s="32">
        <v>30.067873289392065</v>
      </c>
      <c r="AC187" s="32">
        <v>69.90016614156639</v>
      </c>
      <c r="AD187" s="32">
        <v>313.94308773599573</v>
      </c>
      <c r="AE187" s="32">
        <v>200.9750224505847</v>
      </c>
      <c r="AF187" s="32">
        <v>509.601848016873</v>
      </c>
      <c r="AG187" s="32">
        <v>105.28430160065973</v>
      </c>
      <c r="AH187" s="32">
        <v>121.83720026106897</v>
      </c>
      <c r="AI187" s="32">
        <v>131.22842621221514</v>
      </c>
      <c r="AJ187" s="32">
        <v>135.92125814468588</v>
      </c>
      <c r="AK187" s="32">
        <v>118.24456297631055</v>
      </c>
      <c r="AL187" s="32">
        <v>107.65470202326053</v>
      </c>
      <c r="AM187" s="32">
        <v>486.37887281467135</v>
      </c>
      <c r="AN187" s="32">
        <v>33.54047251947857</v>
      </c>
      <c r="AO187" s="32">
        <v>20.836322690092736</v>
      </c>
      <c r="AP187" s="32">
        <v>17.88238112714284</v>
      </c>
      <c r="AQ187" s="32">
        <v>12.256328309910801</v>
      </c>
      <c r="AR187" s="32">
        <v>6.250643453881816</v>
      </c>
      <c r="AS187" s="32">
        <v>10.022916664344818</v>
      </c>
      <c r="AT187" s="32">
        <v>7.418060609830684</v>
      </c>
      <c r="AU187" s="32">
        <v>20.300151428174118</v>
      </c>
      <c r="AV187" s="32">
        <v>580.9467439312582</v>
      </c>
      <c r="AW187" s="32">
        <v>33.749626667106384</v>
      </c>
      <c r="AX187" s="32" t="s">
        <v>97</v>
      </c>
      <c r="AY187" s="32">
        <v>0.18977901916171225</v>
      </c>
      <c r="AZ187" s="32">
        <v>423.96555351212834</v>
      </c>
      <c r="BA187" s="32">
        <v>7.185536062592142</v>
      </c>
      <c r="BB187" s="32">
        <v>32.855365637579204</v>
      </c>
      <c r="BC187" s="32">
        <v>147.2168719655899</v>
      </c>
      <c r="BD187" s="32">
        <v>3.6628224396420728</v>
      </c>
      <c r="BE187" s="32">
        <v>5.738804115781143</v>
      </c>
      <c r="BF187" s="32">
        <v>609.1473455017452</v>
      </c>
      <c r="BG187" s="32">
        <v>202.05666671514595</v>
      </c>
      <c r="BH187" s="32">
        <v>334.71597502096415</v>
      </c>
      <c r="BI187" s="32">
        <v>614.8861496175266</v>
      </c>
      <c r="BJ187" s="32">
        <v>296.65868429414036</v>
      </c>
      <c r="BK187" s="32">
        <v>72.31488271890693</v>
      </c>
      <c r="BL187" s="32">
        <v>563.7039887934459</v>
      </c>
      <c r="BM187" s="32">
        <v>51.18216082408282</v>
      </c>
      <c r="BN187" s="32">
        <v>530.9373344743817</v>
      </c>
      <c r="BO187" s="32">
        <v>81.46394705612583</v>
      </c>
      <c r="BP187" s="32">
        <v>602.0698502087122</v>
      </c>
      <c r="BQ187" s="32">
        <v>12.816299408815222</v>
      </c>
      <c r="BR187" s="32">
        <v>591.7148307347652</v>
      </c>
      <c r="BS187" s="32">
        <v>23.171318882762588</v>
      </c>
      <c r="BT187" s="32" t="s">
        <v>97</v>
      </c>
      <c r="BU187" s="32" t="s">
        <v>97</v>
      </c>
      <c r="BV187" s="32" t="s">
        <v>97</v>
      </c>
      <c r="BW187" s="32" t="s">
        <v>97</v>
      </c>
      <c r="BX187" s="32" t="s">
        <v>97</v>
      </c>
      <c r="BY187" s="32" t="s">
        <v>97</v>
      </c>
      <c r="BZ187" s="32" t="s">
        <v>97</v>
      </c>
      <c r="CA187" s="32" t="s">
        <v>97</v>
      </c>
    </row>
    <row r="188" spans="2:79" ht="15">
      <c r="B188" s="32" t="s">
        <v>127</v>
      </c>
      <c r="C188" s="32">
        <v>4.147144164627327</v>
      </c>
      <c r="D188" s="32">
        <v>4.418988911705133</v>
      </c>
      <c r="E188" s="32">
        <v>2.021628237494205</v>
      </c>
      <c r="F188" s="32">
        <v>1.7885069987339448</v>
      </c>
      <c r="G188" s="32">
        <v>2.8828896466280542</v>
      </c>
      <c r="H188" s="32">
        <v>5.234226025455403</v>
      </c>
      <c r="I188" s="32">
        <v>10.024931933733269</v>
      </c>
      <c r="J188" s="32">
        <v>2.794912836817484</v>
      </c>
      <c r="K188" s="32">
        <v>12.464245122371176</v>
      </c>
      <c r="L188" s="32">
        <v>9.976408984370332</v>
      </c>
      <c r="M188" s="32">
        <v>5.282748974818332</v>
      </c>
      <c r="N188" s="32">
        <v>7.946225683530186</v>
      </c>
      <c r="O188" s="32">
        <v>7.312932275658482</v>
      </c>
      <c r="P188" s="32">
        <v>12.06962824028967</v>
      </c>
      <c r="Q188" s="32">
        <v>3.189529718898997</v>
      </c>
      <c r="R188" s="32" t="s">
        <v>97</v>
      </c>
      <c r="S188" s="32" t="s">
        <v>97</v>
      </c>
      <c r="T188" s="32" t="s">
        <v>97</v>
      </c>
      <c r="U188" s="32">
        <v>15.259157959188665</v>
      </c>
      <c r="V188" s="32" t="s">
        <v>97</v>
      </c>
      <c r="W188" s="32" t="s">
        <v>97</v>
      </c>
      <c r="X188" s="32">
        <v>0.401250112494851</v>
      </c>
      <c r="Y188" s="32">
        <v>4.102021122144766</v>
      </c>
      <c r="Z188" s="32">
        <v>6.442258835292979</v>
      </c>
      <c r="AA188" s="32">
        <v>4.31362788925607</v>
      </c>
      <c r="AB188" s="32">
        <v>3.0045635248760467</v>
      </c>
      <c r="AC188" s="32">
        <v>2.7520578668376507</v>
      </c>
      <c r="AD188" s="32">
        <v>7.284816194415932</v>
      </c>
      <c r="AE188" s="32">
        <v>2.217720373059037</v>
      </c>
      <c r="AF188" s="32">
        <v>12.685694925609223</v>
      </c>
      <c r="AG188" s="32">
        <v>2.5734630335794377</v>
      </c>
      <c r="AH188" s="32">
        <v>7.823215718336307</v>
      </c>
      <c r="AI188" s="32">
        <v>4.0881535261369315</v>
      </c>
      <c r="AJ188" s="32">
        <v>2.024649300734526</v>
      </c>
      <c r="AK188" s="32">
        <v>0.9441919000267359</v>
      </c>
      <c r="AL188" s="32">
        <v>0.3789475139541638</v>
      </c>
      <c r="AM188" s="32">
        <v>10.496195557720652</v>
      </c>
      <c r="AN188" s="32">
        <v>1.595048374570493</v>
      </c>
      <c r="AO188" s="32">
        <v>0.6823319951109819</v>
      </c>
      <c r="AP188" s="32">
        <v>0.5096509350276972</v>
      </c>
      <c r="AQ188" s="32">
        <v>0.4706479750706437</v>
      </c>
      <c r="AR188" s="32">
        <v>0.3917671820571992</v>
      </c>
      <c r="AS188" s="32">
        <v>0.0784014686248331</v>
      </c>
      <c r="AT188" s="32">
        <v>0.4277069444432578</v>
      </c>
      <c r="AU188" s="32">
        <v>0.6074075265629079</v>
      </c>
      <c r="AV188" s="32">
        <v>13.584730165392543</v>
      </c>
      <c r="AW188" s="32">
        <v>1.595048374570493</v>
      </c>
      <c r="AX188" s="32">
        <v>0.07937941922563417</v>
      </c>
      <c r="AY188" s="32" t="s">
        <v>97</v>
      </c>
      <c r="AZ188" s="32">
        <v>9.715744330185974</v>
      </c>
      <c r="BA188" s="32">
        <v>0.11293272094641615</v>
      </c>
      <c r="BB188" s="32">
        <v>1.595048374570493</v>
      </c>
      <c r="BC188" s="32">
        <v>3.835432533485777</v>
      </c>
      <c r="BD188" s="32" t="s">
        <v>97</v>
      </c>
      <c r="BE188" s="32" t="s">
        <v>97</v>
      </c>
      <c r="BF188" s="32">
        <v>15.259157959188665</v>
      </c>
      <c r="BG188" s="32">
        <v>4.42257362708373</v>
      </c>
      <c r="BH188" s="32">
        <v>8.6947447734071</v>
      </c>
      <c r="BI188" s="32">
        <v>15.259157959188665</v>
      </c>
      <c r="BJ188" s="32">
        <v>7.5445057992791895</v>
      </c>
      <c r="BK188" s="32">
        <v>2.5962238385715497</v>
      </c>
      <c r="BL188" s="32">
        <v>14.39465302762477</v>
      </c>
      <c r="BM188" s="32">
        <v>0.8645049315638923</v>
      </c>
      <c r="BN188" s="32">
        <v>13.16602413356037</v>
      </c>
      <c r="BO188" s="32">
        <v>1.715026991101998</v>
      </c>
      <c r="BP188" s="32">
        <v>15.259157959188665</v>
      </c>
      <c r="BQ188" s="32" t="s">
        <v>97</v>
      </c>
      <c r="BR188" s="32">
        <v>14.541714430703406</v>
      </c>
      <c r="BS188" s="32">
        <v>0.7174435284852584</v>
      </c>
      <c r="BT188" s="32" t="s">
        <v>97</v>
      </c>
      <c r="BU188" s="32" t="s">
        <v>97</v>
      </c>
      <c r="BV188" s="32" t="s">
        <v>97</v>
      </c>
      <c r="BW188" s="32" t="s">
        <v>97</v>
      </c>
      <c r="BX188" s="32" t="s">
        <v>97</v>
      </c>
      <c r="BY188" s="32" t="s">
        <v>97</v>
      </c>
      <c r="BZ188" s="32" t="s">
        <v>97</v>
      </c>
      <c r="CA188" s="32" t="s">
        <v>97</v>
      </c>
    </row>
    <row r="189" spans="1:79" ht="15">
      <c r="A189" s="32" t="s">
        <v>167</v>
      </c>
      <c r="B189" s="32" t="s">
        <v>126</v>
      </c>
      <c r="C189" s="32">
        <v>39.699622615946765</v>
      </c>
      <c r="D189" s="32">
        <v>48.853505330682836</v>
      </c>
      <c r="E189" s="32">
        <v>37.612991744898</v>
      </c>
      <c r="F189" s="32">
        <v>21.96923366368495</v>
      </c>
      <c r="G189" s="32">
        <v>64.80186316654611</v>
      </c>
      <c r="H189" s="32">
        <v>112.99374170995594</v>
      </c>
      <c r="I189" s="32">
        <v>99.94347481180186</v>
      </c>
      <c r="J189" s="32">
        <v>111.87040922602552</v>
      </c>
      <c r="K189" s="32">
        <v>101.06680729573036</v>
      </c>
      <c r="L189" s="32">
        <v>176.98501957968486</v>
      </c>
      <c r="M189" s="32">
        <v>35.9521969420709</v>
      </c>
      <c r="N189" s="32">
        <v>150.22449779658993</v>
      </c>
      <c r="O189" s="32">
        <v>62.712718725165736</v>
      </c>
      <c r="P189" s="32">
        <v>205.93042346742297</v>
      </c>
      <c r="Q189" s="32">
        <v>7.0067930543334125</v>
      </c>
      <c r="R189" s="32">
        <v>182.13876232819092</v>
      </c>
      <c r="S189" s="32">
        <v>13.379221801908306</v>
      </c>
      <c r="T189" s="32" t="s">
        <v>97</v>
      </c>
      <c r="U189" s="32" t="s">
        <v>97</v>
      </c>
      <c r="V189" s="32">
        <v>212.93721652175608</v>
      </c>
      <c r="W189" s="32" t="s">
        <v>97</v>
      </c>
      <c r="X189" s="32">
        <v>2.505613836856171</v>
      </c>
      <c r="Y189" s="32">
        <v>111.36604147204174</v>
      </c>
      <c r="Z189" s="32">
        <v>71.16717550093652</v>
      </c>
      <c r="AA189" s="32">
        <v>27.898385711922376</v>
      </c>
      <c r="AB189" s="32">
        <v>14.097636310042812</v>
      </c>
      <c r="AC189" s="32">
        <v>29.12634500444836</v>
      </c>
      <c r="AD189" s="32">
        <v>111.82099525726578</v>
      </c>
      <c r="AE189" s="32">
        <v>57.89223995000079</v>
      </c>
      <c r="AF189" s="32">
        <v>185.2010883850978</v>
      </c>
      <c r="AG189" s="32">
        <v>27.736128136659556</v>
      </c>
      <c r="AH189" s="32">
        <v>46.86878164384637</v>
      </c>
      <c r="AI189" s="32">
        <v>49.77813094617013</v>
      </c>
      <c r="AJ189" s="32">
        <v>41.689491320834755</v>
      </c>
      <c r="AK189" s="32">
        <v>36.14422621884008</v>
      </c>
      <c r="AL189" s="32">
        <v>38.45658639206664</v>
      </c>
      <c r="AM189" s="32">
        <v>169.44477744108184</v>
      </c>
      <c r="AN189" s="32">
        <v>12.23733539429057</v>
      </c>
      <c r="AO189" s="32">
        <v>8.740731152409666</v>
      </c>
      <c r="AP189" s="32">
        <v>4.910358422572668</v>
      </c>
      <c r="AQ189" s="32">
        <v>4.319782121698031</v>
      </c>
      <c r="AR189" s="32">
        <v>1.8753791424595807</v>
      </c>
      <c r="AS189" s="32">
        <v>2.877407364287921</v>
      </c>
      <c r="AT189" s="32">
        <v>1.830379035727538</v>
      </c>
      <c r="AU189" s="32">
        <v>6.701066447228111</v>
      </c>
      <c r="AV189" s="32">
        <v>200.442709781764</v>
      </c>
      <c r="AW189" s="32">
        <v>11.972018773420794</v>
      </c>
      <c r="AX189" s="32">
        <v>0.13187587566260267</v>
      </c>
      <c r="AY189" s="32">
        <v>0.3906120909090909</v>
      </c>
      <c r="AZ189" s="32">
        <v>142.99521953631586</v>
      </c>
      <c r="BA189" s="32">
        <v>2.3125940957792213</v>
      </c>
      <c r="BB189" s="32">
        <v>11.647304509530434</v>
      </c>
      <c r="BC189" s="32">
        <v>55.39842194143077</v>
      </c>
      <c r="BD189" s="32">
        <v>0.5836764387004153</v>
      </c>
      <c r="BE189" s="32">
        <v>0.5888518329777365</v>
      </c>
      <c r="BF189" s="32">
        <v>212.3483646887784</v>
      </c>
      <c r="BG189" s="32">
        <v>52.67917411087819</v>
      </c>
      <c r="BH189" s="32">
        <v>61.145217976689864</v>
      </c>
      <c r="BI189" s="32">
        <v>212.93721652175608</v>
      </c>
      <c r="BJ189" s="32">
        <v>132.37740953539097</v>
      </c>
      <c r="BK189" s="32">
        <v>34.91100535597019</v>
      </c>
      <c r="BL189" s="32">
        <v>202.26393553114784</v>
      </c>
      <c r="BM189" s="32">
        <v>10.67328099060871</v>
      </c>
      <c r="BN189" s="32">
        <v>196.58829285947905</v>
      </c>
      <c r="BO189" s="32">
        <v>14.971129211626485</v>
      </c>
      <c r="BP189" s="32">
        <v>211.29793281989868</v>
      </c>
      <c r="BQ189" s="32">
        <v>1.639283701857497</v>
      </c>
      <c r="BR189" s="32">
        <v>205.4898296387765</v>
      </c>
      <c r="BS189" s="32">
        <v>7.4473868829799486</v>
      </c>
      <c r="BT189" s="32" t="s">
        <v>97</v>
      </c>
      <c r="BU189" s="32">
        <v>4.988886654125806</v>
      </c>
      <c r="BV189" s="32">
        <v>104.92214483614801</v>
      </c>
      <c r="BW189" s="32">
        <v>21.985711161516114</v>
      </c>
      <c r="BX189" s="32">
        <v>6.7533204489795935</v>
      </c>
      <c r="BY189" s="32">
        <v>2.3893305865889207</v>
      </c>
      <c r="BZ189" s="32">
        <v>2.7187312932944603</v>
      </c>
      <c r="CA189" s="32" t="s">
        <v>97</v>
      </c>
    </row>
    <row r="190" spans="2:79" ht="15">
      <c r="B190" s="32" t="s">
        <v>127</v>
      </c>
      <c r="C190" s="32">
        <v>4.220876399054687</v>
      </c>
      <c r="D190" s="32">
        <v>5.744942928889474</v>
      </c>
      <c r="E190" s="32">
        <v>2.154202333819243</v>
      </c>
      <c r="F190" s="32">
        <v>2.3135463401470977</v>
      </c>
      <c r="G190" s="32">
        <v>4.2390756918367325</v>
      </c>
      <c r="H190" s="32">
        <v>8.072754293223786</v>
      </c>
      <c r="I190" s="32">
        <v>10.59988940052343</v>
      </c>
      <c r="J190" s="32">
        <v>8.989674769427511</v>
      </c>
      <c r="K190" s="32">
        <v>9.682968924319724</v>
      </c>
      <c r="L190" s="32">
        <v>14.567038971152494</v>
      </c>
      <c r="M190" s="32">
        <v>4.105604722594752</v>
      </c>
      <c r="N190" s="32">
        <v>11.091807972402604</v>
      </c>
      <c r="O190" s="32">
        <v>7.580835721344631</v>
      </c>
      <c r="P190" s="32">
        <v>17.633194649549413</v>
      </c>
      <c r="Q190" s="32">
        <v>1.039449044197809</v>
      </c>
      <c r="R190" s="32">
        <v>15.680068953600129</v>
      </c>
      <c r="S190" s="32">
        <v>1.1649478969851579</v>
      </c>
      <c r="T190" s="32" t="s">
        <v>97</v>
      </c>
      <c r="U190" s="32" t="s">
        <v>97</v>
      </c>
      <c r="V190" s="32" t="s">
        <v>97</v>
      </c>
      <c r="W190" s="32">
        <v>18.672643693747215</v>
      </c>
      <c r="X190" s="32">
        <v>0.06531329166666668</v>
      </c>
      <c r="Y190" s="32">
        <v>10.804366167623026</v>
      </c>
      <c r="Z190" s="32">
        <v>5.789153453915981</v>
      </c>
      <c r="AA190" s="32">
        <v>2.013810780541568</v>
      </c>
      <c r="AB190" s="32">
        <v>1.4324614311887092</v>
      </c>
      <c r="AC190" s="32">
        <v>4.032556779929763</v>
      </c>
      <c r="AD190" s="32">
        <v>9.665536728043552</v>
      </c>
      <c r="AE190" s="32">
        <v>3.542088754585208</v>
      </c>
      <c r="AF190" s="32">
        <v>16.265702910818078</v>
      </c>
      <c r="AG190" s="32">
        <v>2.4069407829291456</v>
      </c>
      <c r="AH190" s="32">
        <v>5.7669963839473395</v>
      </c>
      <c r="AI190" s="32">
        <v>4.927721561750157</v>
      </c>
      <c r="AJ190" s="32">
        <v>3.2565226985422724</v>
      </c>
      <c r="AK190" s="32">
        <v>1.8903620402928718</v>
      </c>
      <c r="AL190" s="32">
        <v>2.831041009214595</v>
      </c>
      <c r="AM190" s="32">
        <v>14.258944932456487</v>
      </c>
      <c r="AN190" s="32">
        <v>1.7521179529640416</v>
      </c>
      <c r="AO190" s="32">
        <v>0.3232050992910151</v>
      </c>
      <c r="AP190" s="32">
        <v>0.25923319777586357</v>
      </c>
      <c r="AQ190" s="32">
        <v>0.5077820554664723</v>
      </c>
      <c r="AR190" s="32">
        <v>0.2663458177135789</v>
      </c>
      <c r="AS190" s="32">
        <v>0.3266622259033483</v>
      </c>
      <c r="AT190" s="32">
        <v>0.26364836409135084</v>
      </c>
      <c r="AU190" s="32">
        <v>0.7147040480850781</v>
      </c>
      <c r="AV190" s="32">
        <v>16.85492528830504</v>
      </c>
      <c r="AW190" s="32">
        <v>1.7521179529640416</v>
      </c>
      <c r="AX190" s="32" t="s">
        <v>97</v>
      </c>
      <c r="AY190" s="32">
        <v>0.0656004524781341</v>
      </c>
      <c r="AZ190" s="32">
        <v>11.848449092086314</v>
      </c>
      <c r="BA190" s="32">
        <v>0.39051684930647584</v>
      </c>
      <c r="BB190" s="32">
        <v>1.623935377206466</v>
      </c>
      <c r="BC190" s="32">
        <v>4.618616758061665</v>
      </c>
      <c r="BD190" s="32">
        <v>0.19112561708631504</v>
      </c>
      <c r="BE190" s="32" t="s">
        <v>97</v>
      </c>
      <c r="BF190" s="32">
        <v>18.672643693747215</v>
      </c>
      <c r="BG190" s="32">
        <v>4.758610847102218</v>
      </c>
      <c r="BH190" s="32">
        <v>4.208787420134287</v>
      </c>
      <c r="BI190" s="32">
        <v>18.672643693747215</v>
      </c>
      <c r="BJ190" s="32">
        <v>9.637345631553137</v>
      </c>
      <c r="BK190" s="32">
        <v>5.004941588028978</v>
      </c>
      <c r="BL190" s="32">
        <v>17.833258207516103</v>
      </c>
      <c r="BM190" s="32">
        <v>0.8393854862311159</v>
      </c>
      <c r="BN190" s="32">
        <v>16.929309293707465</v>
      </c>
      <c r="BO190" s="32">
        <v>1.743334400039757</v>
      </c>
      <c r="BP190" s="32">
        <v>18.415918747115445</v>
      </c>
      <c r="BQ190" s="32">
        <v>0.2567249466317696</v>
      </c>
      <c r="BR190" s="32">
        <v>17.95516774414699</v>
      </c>
      <c r="BS190" s="32">
        <v>0.7174759496002296</v>
      </c>
      <c r="BT190" s="32" t="s">
        <v>97</v>
      </c>
      <c r="BU190" s="32">
        <v>0.39121308000044175</v>
      </c>
      <c r="BV190" s="32">
        <v>8.280992970262387</v>
      </c>
      <c r="BW190" s="32">
        <v>1.717043804081633</v>
      </c>
      <c r="BX190" s="32">
        <v>0.6575581819241981</v>
      </c>
      <c r="BY190" s="32">
        <v>0.20056634868804663</v>
      </c>
      <c r="BZ190" s="32">
        <v>3.9020906448979593</v>
      </c>
      <c r="CA190" s="32" t="s">
        <v>97</v>
      </c>
    </row>
    <row r="191" spans="1:79" ht="15">
      <c r="A191" s="32" t="s">
        <v>106</v>
      </c>
      <c r="B191" s="32" t="s">
        <v>168</v>
      </c>
      <c r="C191" s="32">
        <v>0.656379240460936</v>
      </c>
      <c r="D191" s="32">
        <v>2.582454687739743</v>
      </c>
      <c r="E191" s="32">
        <v>2.588585335814192</v>
      </c>
      <c r="F191" s="32">
        <v>0.7940539595108425</v>
      </c>
      <c r="G191" s="32">
        <v>5.077956559464423</v>
      </c>
      <c r="H191" s="32">
        <v>7.578892271718087</v>
      </c>
      <c r="I191" s="32">
        <v>4.12053751127205</v>
      </c>
      <c r="J191" s="32">
        <v>9.684528632974281</v>
      </c>
      <c r="K191" s="32">
        <v>2.014901150015857</v>
      </c>
      <c r="L191" s="32">
        <v>10.858870808070714</v>
      </c>
      <c r="M191" s="32">
        <v>0.8405589749194236</v>
      </c>
      <c r="N191" s="32">
        <v>8.66833666129173</v>
      </c>
      <c r="O191" s="32">
        <v>3.031093121698407</v>
      </c>
      <c r="P191" s="32">
        <v>11.051337977874928</v>
      </c>
      <c r="Q191" s="32">
        <v>0.6480918051152075</v>
      </c>
      <c r="R191" s="32">
        <v>2.1086148416600414</v>
      </c>
      <c r="S191" s="32">
        <v>0.06771659825072886</v>
      </c>
      <c r="T191" s="32">
        <v>7.278438118524445</v>
      </c>
      <c r="U191" s="32">
        <v>0.401250112494851</v>
      </c>
      <c r="V191" s="32">
        <v>2.505613836856171</v>
      </c>
      <c r="W191" s="32">
        <v>0.06531329166666668</v>
      </c>
      <c r="X191" s="32">
        <v>11.69942978299014</v>
      </c>
      <c r="Y191" s="32" t="s">
        <v>97</v>
      </c>
      <c r="Z191" s="32" t="s">
        <v>97</v>
      </c>
      <c r="AA191" s="32" t="s">
        <v>97</v>
      </c>
      <c r="AB191" s="32">
        <v>0.6770294818877232</v>
      </c>
      <c r="AC191" s="32">
        <v>1.2316108904658776</v>
      </c>
      <c r="AD191" s="32">
        <v>5.353109667030827</v>
      </c>
      <c r="AE191" s="32">
        <v>4.437679743605708</v>
      </c>
      <c r="AF191" s="32">
        <v>0.6163204731205225</v>
      </c>
      <c r="AG191" s="32">
        <v>11.083109309869615</v>
      </c>
      <c r="AH191" s="32">
        <v>1.5228043308586965</v>
      </c>
      <c r="AI191" s="32">
        <v>2.079577925047825</v>
      </c>
      <c r="AJ191" s="32">
        <v>2.6693457666275533</v>
      </c>
      <c r="AK191" s="32">
        <v>2.0749759315022636</v>
      </c>
      <c r="AL191" s="32">
        <v>3.352725828953797</v>
      </c>
      <c r="AM191" s="32">
        <v>9.855169545058223</v>
      </c>
      <c r="AN191" s="32">
        <v>0.13101205714285713</v>
      </c>
      <c r="AO191" s="32">
        <v>0.17571050203232746</v>
      </c>
      <c r="AP191" s="32">
        <v>0.30351731379578256</v>
      </c>
      <c r="AQ191" s="32">
        <v>0.4578523458093565</v>
      </c>
      <c r="AR191" s="32" t="s">
        <v>97</v>
      </c>
      <c r="AS191" s="32">
        <v>0.06742132827988338</v>
      </c>
      <c r="AT191" s="32">
        <v>0.20148505558514795</v>
      </c>
      <c r="AU191" s="32">
        <v>0.5072616352865602</v>
      </c>
      <c r="AV191" s="32">
        <v>11.427896688298537</v>
      </c>
      <c r="AW191" s="32">
        <v>0.16165039462201183</v>
      </c>
      <c r="AX191" s="32" t="s">
        <v>97</v>
      </c>
      <c r="AY191" s="32">
        <v>0.10988270006958942</v>
      </c>
      <c r="AZ191" s="32">
        <v>8.118345522600679</v>
      </c>
      <c r="BA191" s="32">
        <v>0.21371221172975402</v>
      </c>
      <c r="BB191" s="32">
        <v>0.16165039462201183</v>
      </c>
      <c r="BC191" s="32">
        <v>3.09870452433339</v>
      </c>
      <c r="BD191" s="32">
        <v>0.10701712970430109</v>
      </c>
      <c r="BE191" s="32">
        <v>1.1681956421694435</v>
      </c>
      <c r="BF191" s="32">
        <v>10.531234140820695</v>
      </c>
      <c r="BG191" s="32">
        <v>2.4209307491202336</v>
      </c>
      <c r="BH191" s="32">
        <v>3.3658393397085256</v>
      </c>
      <c r="BI191" s="32">
        <v>11.69942978299014</v>
      </c>
      <c r="BJ191" s="32">
        <v>2.9616239995684706</v>
      </c>
      <c r="BK191" s="32">
        <v>1.0274852503201293</v>
      </c>
      <c r="BL191" s="32" t="s">
        <v>97</v>
      </c>
      <c r="BM191" s="32">
        <v>11.69942978299014</v>
      </c>
      <c r="BN191" s="32">
        <v>7.388098144013472</v>
      </c>
      <c r="BO191" s="32">
        <v>3.8449531238883967</v>
      </c>
      <c r="BP191" s="32">
        <v>11.69942978299014</v>
      </c>
      <c r="BQ191" s="32" t="s">
        <v>97</v>
      </c>
      <c r="BR191" s="32">
        <v>11.239962832140668</v>
      </c>
      <c r="BS191" s="32">
        <v>0.4594669508494716</v>
      </c>
      <c r="BT191" s="32" t="s">
        <v>97</v>
      </c>
      <c r="BU191" s="32">
        <v>0.06402692011661808</v>
      </c>
      <c r="BV191" s="32">
        <v>1.7354635451895049</v>
      </c>
      <c r="BW191" s="32">
        <v>0.3990933935860059</v>
      </c>
      <c r="BX191" s="32">
        <v>0.06771659825072886</v>
      </c>
      <c r="BY191" s="32" t="s">
        <v>97</v>
      </c>
      <c r="BZ191" s="32" t="s">
        <v>97</v>
      </c>
      <c r="CA191" s="32" t="s">
        <v>97</v>
      </c>
    </row>
    <row r="192" spans="2:79" ht="15">
      <c r="B192" s="32" t="s">
        <v>129</v>
      </c>
      <c r="C192" s="32">
        <v>58.18884355998734</v>
      </c>
      <c r="D192" s="32">
        <v>94.70097342302536</v>
      </c>
      <c r="E192" s="32">
        <v>80.53874529484457</v>
      </c>
      <c r="F192" s="32">
        <v>32.372148734736506</v>
      </c>
      <c r="G192" s="32">
        <v>118.87699474401678</v>
      </c>
      <c r="H192" s="32">
        <v>217.72618611915428</v>
      </c>
      <c r="I192" s="32">
        <v>166.9515196374567</v>
      </c>
      <c r="J192" s="32">
        <v>309.5731097932494</v>
      </c>
      <c r="K192" s="32">
        <v>75.10459596335441</v>
      </c>
      <c r="L192" s="32">
        <v>334.01711868931346</v>
      </c>
      <c r="M192" s="32">
        <v>50.66058706728753</v>
      </c>
      <c r="N192" s="32">
        <v>277.24621048071236</v>
      </c>
      <c r="O192" s="32">
        <v>107.43149527589597</v>
      </c>
      <c r="P192" s="32">
        <v>360.8614087291974</v>
      </c>
      <c r="Q192" s="32">
        <v>23.81629702740148</v>
      </c>
      <c r="R192" s="32">
        <v>105.56702419729805</v>
      </c>
      <c r="S192" s="32">
        <v>6.465475356425038</v>
      </c>
      <c r="T192" s="32">
        <v>208.62088859789546</v>
      </c>
      <c r="U192" s="32">
        <v>4.102021122144766</v>
      </c>
      <c r="V192" s="32">
        <v>111.36604147204174</v>
      </c>
      <c r="W192" s="32">
        <v>10.804366167623026</v>
      </c>
      <c r="X192" s="32" t="s">
        <v>97</v>
      </c>
      <c r="Y192" s="32">
        <v>384.6777057566</v>
      </c>
      <c r="Z192" s="32" t="s">
        <v>97</v>
      </c>
      <c r="AA192" s="32" t="s">
        <v>97</v>
      </c>
      <c r="AB192" s="32">
        <v>21.135888344150178</v>
      </c>
      <c r="AC192" s="32">
        <v>39.61621560804311</v>
      </c>
      <c r="AD192" s="32">
        <v>195.02834669493143</v>
      </c>
      <c r="AE192" s="32">
        <v>128.8972551094847</v>
      </c>
      <c r="AF192" s="32">
        <v>309.9480537615509</v>
      </c>
      <c r="AG192" s="32">
        <v>74.72965199505394</v>
      </c>
      <c r="AH192" s="32">
        <v>67.13022417786863</v>
      </c>
      <c r="AI192" s="32">
        <v>72.45979142340383</v>
      </c>
      <c r="AJ192" s="32">
        <v>79.7933472111568</v>
      </c>
      <c r="AK192" s="32">
        <v>78.32629693822251</v>
      </c>
      <c r="AL192" s="32">
        <v>86.9680460059593</v>
      </c>
      <c r="AM192" s="32">
        <v>321.98286121548676</v>
      </c>
      <c r="AN192" s="32">
        <v>14.322849640845199</v>
      </c>
      <c r="AO192" s="32">
        <v>11.125023849294823</v>
      </c>
      <c r="AP192" s="32">
        <v>8.27509750851442</v>
      </c>
      <c r="AQ192" s="32">
        <v>7.490772267876367</v>
      </c>
      <c r="AR192" s="32">
        <v>4.917208673128687</v>
      </c>
      <c r="AS192" s="32">
        <v>3.538517968232418</v>
      </c>
      <c r="AT192" s="32">
        <v>2.544668226806676</v>
      </c>
      <c r="AU192" s="32">
        <v>10.480706406417273</v>
      </c>
      <c r="AV192" s="32">
        <v>369.9398109430862</v>
      </c>
      <c r="AW192" s="32">
        <v>14.122406531807298</v>
      </c>
      <c r="AX192" s="32" t="s">
        <v>97</v>
      </c>
      <c r="AY192" s="32">
        <v>0.615488281704982</v>
      </c>
      <c r="AZ192" s="32">
        <v>261.9917471567721</v>
      </c>
      <c r="BA192" s="32">
        <v>3.9982459042075247</v>
      </c>
      <c r="BB192" s="32">
        <v>13.935965099691115</v>
      </c>
      <c r="BC192" s="32">
        <v>103.59295303444021</v>
      </c>
      <c r="BD192" s="32">
        <v>1.1587945614986093</v>
      </c>
      <c r="BE192" s="32">
        <v>4.791363245395155</v>
      </c>
      <c r="BF192" s="32">
        <v>379.88634251120476</v>
      </c>
      <c r="BG192" s="32">
        <v>129.6194161610651</v>
      </c>
      <c r="BH192" s="32">
        <v>132.1263069582084</v>
      </c>
      <c r="BI192" s="32">
        <v>384.6777057566</v>
      </c>
      <c r="BJ192" s="32">
        <v>191.35346640599565</v>
      </c>
      <c r="BK192" s="32">
        <v>45.823611049121524</v>
      </c>
      <c r="BL192" s="32">
        <v>339.52901675149377</v>
      </c>
      <c r="BM192" s="32">
        <v>45.14868900510784</v>
      </c>
      <c r="BN192" s="32">
        <v>345.3194578609539</v>
      </c>
      <c r="BO192" s="32">
        <v>37.14892217520141</v>
      </c>
      <c r="BP192" s="32">
        <v>384.6777057566</v>
      </c>
      <c r="BQ192" s="32" t="s">
        <v>97</v>
      </c>
      <c r="BR192" s="32">
        <v>375.1667884150964</v>
      </c>
      <c r="BS192" s="32">
        <v>9.510917341503722</v>
      </c>
      <c r="BT192" s="32" t="s">
        <v>97</v>
      </c>
      <c r="BU192" s="32">
        <v>2.4868144039778244</v>
      </c>
      <c r="BV192" s="32">
        <v>59.323742896792986</v>
      </c>
      <c r="BW192" s="32">
        <v>11.387245626822136</v>
      </c>
      <c r="BX192" s="32">
        <v>3.7704829294460636</v>
      </c>
      <c r="BY192" s="32">
        <v>1.463530936443149</v>
      </c>
      <c r="BZ192" s="32">
        <v>3.9159164186588917</v>
      </c>
      <c r="CA192" s="32" t="s">
        <v>97</v>
      </c>
    </row>
    <row r="193" spans="2:79" ht="15">
      <c r="B193" s="32" t="s">
        <v>130</v>
      </c>
      <c r="C193" s="32">
        <v>85.56281193255353</v>
      </c>
      <c r="D193" s="32">
        <v>106.21471878393048</v>
      </c>
      <c r="E193" s="32">
        <v>62.54016409796578</v>
      </c>
      <c r="F193" s="32">
        <v>40.990985736325484</v>
      </c>
      <c r="G193" s="32">
        <v>113.80879505438068</v>
      </c>
      <c r="H193" s="32">
        <v>211.17723207404902</v>
      </c>
      <c r="I193" s="32">
        <v>197.9402435311078</v>
      </c>
      <c r="J193" s="32">
        <v>107.17995218574292</v>
      </c>
      <c r="K193" s="32">
        <v>301.9375234194082</v>
      </c>
      <c r="L193" s="32">
        <v>351.3684237238241</v>
      </c>
      <c r="M193" s="32">
        <v>57.74905188132088</v>
      </c>
      <c r="N193" s="32">
        <v>291.8005954717998</v>
      </c>
      <c r="O193" s="32">
        <v>117.31688013335088</v>
      </c>
      <c r="P193" s="32">
        <v>378.15714867912095</v>
      </c>
      <c r="Q193" s="32">
        <v>30.960326926024475</v>
      </c>
      <c r="R193" s="32">
        <v>65.66061829806985</v>
      </c>
      <c r="S193" s="32">
        <v>5.273205473043115</v>
      </c>
      <c r="T193" s="32">
        <v>288.41624240704624</v>
      </c>
      <c r="U193" s="32">
        <v>6.442258835292979</v>
      </c>
      <c r="V193" s="32">
        <v>71.16717550093652</v>
      </c>
      <c r="W193" s="32">
        <v>5.789153453915981</v>
      </c>
      <c r="X193" s="32" t="s">
        <v>97</v>
      </c>
      <c r="Y193" s="32" t="s">
        <v>97</v>
      </c>
      <c r="Z193" s="32">
        <v>409.117475605149</v>
      </c>
      <c r="AA193" s="32" t="s">
        <v>97</v>
      </c>
      <c r="AB193" s="32">
        <v>22.757829609330585</v>
      </c>
      <c r="AC193" s="32">
        <v>48.174360153457016</v>
      </c>
      <c r="AD193" s="32">
        <v>216.96799710572034</v>
      </c>
      <c r="AE193" s="32">
        <v>121.21728873664779</v>
      </c>
      <c r="AF193" s="32">
        <v>364.6621723275857</v>
      </c>
      <c r="AG193" s="32">
        <v>44.455303277563445</v>
      </c>
      <c r="AH193" s="32">
        <v>94.09428942374043</v>
      </c>
      <c r="AI193" s="32">
        <v>96.47878830368293</v>
      </c>
      <c r="AJ193" s="32">
        <v>81.4672442328009</v>
      </c>
      <c r="AK193" s="32">
        <v>76.36724945574386</v>
      </c>
      <c r="AL193" s="32">
        <v>60.709904189187434</v>
      </c>
      <c r="AM193" s="32">
        <v>316.01415083179126</v>
      </c>
      <c r="AN193" s="32">
        <v>25.158041620407342</v>
      </c>
      <c r="AO193" s="32">
        <v>17.35560145345912</v>
      </c>
      <c r="AP193" s="32">
        <v>13.97141249259259</v>
      </c>
      <c r="AQ193" s="32">
        <v>7.556308740611983</v>
      </c>
      <c r="AR193" s="32">
        <v>3.617384452540082</v>
      </c>
      <c r="AS193" s="32">
        <v>8.307745268661332</v>
      </c>
      <c r="AT193" s="32">
        <v>5.218017636632234</v>
      </c>
      <c r="AU193" s="32">
        <v>11.91881310845302</v>
      </c>
      <c r="AV193" s="32">
        <v>383.7129378601582</v>
      </c>
      <c r="AW193" s="32">
        <v>25.1932824500993</v>
      </c>
      <c r="AX193" s="32">
        <v>0.21125529488823686</v>
      </c>
      <c r="AY193" s="32" t="s">
        <v>97</v>
      </c>
      <c r="AZ193" s="32">
        <v>280.24322349885887</v>
      </c>
      <c r="BA193" s="32">
        <v>5.123647814705374</v>
      </c>
      <c r="BB193" s="32">
        <v>24.628978523503864</v>
      </c>
      <c r="BC193" s="32">
        <v>97.55100669963444</v>
      </c>
      <c r="BD193" s="32">
        <v>1.5706190684503736</v>
      </c>
      <c r="BE193" s="32">
        <v>1.0117531886142939</v>
      </c>
      <c r="BF193" s="32">
        <v>408.1057224165347</v>
      </c>
      <c r="BG193" s="32">
        <v>136.19134234165642</v>
      </c>
      <c r="BH193" s="32">
        <v>226.1705901592145</v>
      </c>
      <c r="BI193" s="32">
        <v>409.117475605149</v>
      </c>
      <c r="BJ193" s="32">
        <v>230.05405251426254</v>
      </c>
      <c r="BK193" s="32">
        <v>61.93563227187091</v>
      </c>
      <c r="BL193" s="32">
        <v>396.83446989924494</v>
      </c>
      <c r="BM193" s="32">
        <v>12.283005705903728</v>
      </c>
      <c r="BN193" s="32">
        <v>366.46905728947195</v>
      </c>
      <c r="BO193" s="32">
        <v>41.22346059530965</v>
      </c>
      <c r="BP193" s="32">
        <v>396.83446989924494</v>
      </c>
      <c r="BQ193" s="32">
        <v>12.283005705903728</v>
      </c>
      <c r="BR193" s="32">
        <v>393.2415898977014</v>
      </c>
      <c r="BS193" s="32">
        <v>15.875885707447708</v>
      </c>
      <c r="BT193" s="32" t="s">
        <v>97</v>
      </c>
      <c r="BU193" s="32">
        <v>2.168371211586713</v>
      </c>
      <c r="BV193" s="32">
        <v>37.4033107276971</v>
      </c>
      <c r="BW193" s="32">
        <v>7.810063357434404</v>
      </c>
      <c r="BX193" s="32">
        <v>2.4428173259475217</v>
      </c>
      <c r="BY193" s="32">
        <v>0.861874100291545</v>
      </c>
      <c r="BZ193" s="32">
        <v>2.239304658892128</v>
      </c>
      <c r="CA193" s="32" t="s">
        <v>97</v>
      </c>
    </row>
    <row r="194" spans="2:79" ht="15">
      <c r="B194" s="32" t="s">
        <v>169</v>
      </c>
      <c r="C194" s="32">
        <v>33.706035929403555</v>
      </c>
      <c r="D194" s="32">
        <v>40.986654900289885</v>
      </c>
      <c r="E194" s="32">
        <v>17.097688372635673</v>
      </c>
      <c r="F194" s="32">
        <v>16.958245585113506</v>
      </c>
      <c r="G194" s="32">
        <v>50.4141536397285</v>
      </c>
      <c r="H194" s="32">
        <v>83.47826482976713</v>
      </c>
      <c r="I194" s="32">
        <v>75.684513597404</v>
      </c>
      <c r="J194" s="32">
        <v>34.54833527798423</v>
      </c>
      <c r="K194" s="32">
        <v>124.61444314918666</v>
      </c>
      <c r="L194" s="32">
        <v>137.67124580998197</v>
      </c>
      <c r="M194" s="32">
        <v>21.491532617188977</v>
      </c>
      <c r="N194" s="32">
        <v>110.90834344288128</v>
      </c>
      <c r="O194" s="32">
        <v>48.254434984290306</v>
      </c>
      <c r="P194" s="32">
        <v>146.28151804646595</v>
      </c>
      <c r="Q194" s="32">
        <v>12.881260380705175</v>
      </c>
      <c r="R194" s="32">
        <v>24.482573944763196</v>
      </c>
      <c r="S194" s="32">
        <v>2.7377722711745722</v>
      </c>
      <c r="T194" s="32">
        <v>110.57058049407476</v>
      </c>
      <c r="U194" s="32">
        <v>4.31362788925607</v>
      </c>
      <c r="V194" s="32">
        <v>27.898385711922376</v>
      </c>
      <c r="W194" s="32">
        <v>2.013810780541568</v>
      </c>
      <c r="X194" s="32" t="s">
        <v>97</v>
      </c>
      <c r="Y194" s="32" t="s">
        <v>97</v>
      </c>
      <c r="Z194" s="32" t="s">
        <v>97</v>
      </c>
      <c r="AA194" s="32">
        <v>159.16277842717113</v>
      </c>
      <c r="AB194" s="32">
        <v>9.138031159467644</v>
      </c>
      <c r="AC194" s="32">
        <v>29.51830943033409</v>
      </c>
      <c r="AD194" s="32">
        <v>80.75902707356846</v>
      </c>
      <c r="AE194" s="32">
        <v>39.74741076380109</v>
      </c>
      <c r="AF194" s="32">
        <v>136.18457281501543</v>
      </c>
      <c r="AG194" s="32">
        <v>22.978205612155488</v>
      </c>
      <c r="AH194" s="32">
        <v>44.427840079479054</v>
      </c>
      <c r="AI194" s="32">
        <v>43.26970084656733</v>
      </c>
      <c r="AJ194" s="32">
        <v>38.76363470915578</v>
      </c>
      <c r="AK194" s="32">
        <v>19.80989645882555</v>
      </c>
      <c r="AL194" s="32">
        <v>12.891706333143507</v>
      </c>
      <c r="AM194" s="32">
        <v>113.49257664950153</v>
      </c>
      <c r="AN194" s="32">
        <v>16.499645937562075</v>
      </c>
      <c r="AO194" s="32">
        <v>5.666846878897095</v>
      </c>
      <c r="AP194" s="32">
        <v>3.2439658726501603</v>
      </c>
      <c r="AQ194" s="32">
        <v>4.073628498060658</v>
      </c>
      <c r="AR194" s="32">
        <v>0.9727007535078125</v>
      </c>
      <c r="AS194" s="32">
        <v>2.993627022279497</v>
      </c>
      <c r="AT194" s="32">
        <v>3.090069773251852</v>
      </c>
      <c r="AU194" s="32">
        <v>9.129717041460502</v>
      </c>
      <c r="AV194" s="32">
        <v>142.66313248960896</v>
      </c>
      <c r="AW194" s="32">
        <v>16.499645937562075</v>
      </c>
      <c r="AX194" s="32" t="s">
        <v>97</v>
      </c>
      <c r="AY194" s="32" t="s">
        <v>97</v>
      </c>
      <c r="AZ194" s="32">
        <v>106.11720978967425</v>
      </c>
      <c r="BA194" s="32">
        <v>2.115933136264286</v>
      </c>
      <c r="BB194" s="32">
        <v>15.897518716388031</v>
      </c>
      <c r="BC194" s="32">
        <v>32.953798653445425</v>
      </c>
      <c r="BD194" s="32">
        <v>2.078318131399293</v>
      </c>
      <c r="BE194" s="32" t="s">
        <v>97</v>
      </c>
      <c r="BF194" s="32">
        <v>159.16277842717113</v>
      </c>
      <c r="BG194" s="32">
        <v>53.032992946134954</v>
      </c>
      <c r="BH194" s="32">
        <v>92.19769255284433</v>
      </c>
      <c r="BI194" s="32">
        <v>159.16277842717113</v>
      </c>
      <c r="BJ194" s="32">
        <v>102.56483997520073</v>
      </c>
      <c r="BK194" s="32">
        <v>28.026144337002012</v>
      </c>
      <c r="BL194" s="32">
        <v>157.13821945947902</v>
      </c>
      <c r="BM194" s="32">
        <v>2.0245589676921996</v>
      </c>
      <c r="BN194" s="32">
        <v>132.6648720122069</v>
      </c>
      <c r="BO194" s="32">
        <v>25.71406954061957</v>
      </c>
      <c r="BP194" s="32">
        <v>155.04319657611728</v>
      </c>
      <c r="BQ194" s="32">
        <v>4.119581851053909</v>
      </c>
      <c r="BR194" s="32">
        <v>150.0782135010191</v>
      </c>
      <c r="BS194" s="32">
        <v>9.08456492615195</v>
      </c>
      <c r="BT194" s="32" t="s">
        <v>97</v>
      </c>
      <c r="BU194" s="32">
        <v>0.6608871984450922</v>
      </c>
      <c r="BV194" s="32">
        <v>15.538513549854164</v>
      </c>
      <c r="BW194" s="32">
        <v>4.106352587755102</v>
      </c>
      <c r="BX194" s="32">
        <v>1.1298617772594752</v>
      </c>
      <c r="BY194" s="32">
        <v>0.264491898542274</v>
      </c>
      <c r="BZ194" s="32">
        <v>0.4656008606413994</v>
      </c>
      <c r="CA194" s="32" t="s">
        <v>97</v>
      </c>
    </row>
    <row r="195" spans="1:79" ht="15">
      <c r="A195" s="32" t="s">
        <v>170</v>
      </c>
      <c r="B195" s="32" t="s">
        <v>171</v>
      </c>
      <c r="C195" s="32">
        <v>15.487547305800025</v>
      </c>
      <c r="D195" s="32">
        <v>15.947200027435004</v>
      </c>
      <c r="E195" s="32">
        <v>9.28706905926168</v>
      </c>
      <c r="F195" s="32">
        <v>6.493134823865259</v>
      </c>
      <c r="G195" s="32">
        <v>6.493827378474206</v>
      </c>
      <c r="H195" s="32">
        <v>14.78350117462616</v>
      </c>
      <c r="I195" s="32">
        <v>38.925277420209994</v>
      </c>
      <c r="J195" s="32">
        <v>16.25219248220097</v>
      </c>
      <c r="K195" s="32">
        <v>37.45658611263523</v>
      </c>
      <c r="L195" s="32">
        <v>34.58291490832633</v>
      </c>
      <c r="M195" s="32">
        <v>19.125863686509827</v>
      </c>
      <c r="N195" s="32">
        <v>31.932865361484705</v>
      </c>
      <c r="O195" s="32">
        <v>21.775913233351442</v>
      </c>
      <c r="P195" s="32">
        <v>44.36379032034042</v>
      </c>
      <c r="Q195" s="32">
        <v>9.344988274495808</v>
      </c>
      <c r="R195" s="32">
        <v>12.475937956131252</v>
      </c>
      <c r="S195" s="32">
        <v>2.1443129521313717</v>
      </c>
      <c r="T195" s="32">
        <v>30.067873289392065</v>
      </c>
      <c r="U195" s="32">
        <v>3.0045635248760467</v>
      </c>
      <c r="V195" s="32">
        <v>14.097636310042812</v>
      </c>
      <c r="W195" s="32">
        <v>1.4324614311887092</v>
      </c>
      <c r="X195" s="32">
        <v>0.6770294818877232</v>
      </c>
      <c r="Y195" s="32">
        <v>21.135888344150178</v>
      </c>
      <c r="Z195" s="32">
        <v>22.757829609330585</v>
      </c>
      <c r="AA195" s="32">
        <v>9.138031159467644</v>
      </c>
      <c r="AB195" s="32">
        <v>53.70877859483627</v>
      </c>
      <c r="AC195" s="32" t="s">
        <v>97</v>
      </c>
      <c r="AD195" s="32" t="s">
        <v>97</v>
      </c>
      <c r="AE195" s="32" t="s">
        <v>97</v>
      </c>
      <c r="AF195" s="32">
        <v>42.57815472851459</v>
      </c>
      <c r="AG195" s="32">
        <v>11.130623866321628</v>
      </c>
      <c r="AH195" s="32">
        <v>26.25049498056624</v>
      </c>
      <c r="AI195" s="32">
        <v>17.011151025864866</v>
      </c>
      <c r="AJ195" s="32">
        <v>6.375399900289913</v>
      </c>
      <c r="AK195" s="32">
        <v>2.0126658449933577</v>
      </c>
      <c r="AL195" s="32">
        <v>2.0590668431217716</v>
      </c>
      <c r="AM195" s="32">
        <v>40.05577943592701</v>
      </c>
      <c r="AN195" s="32">
        <v>4.814511747620837</v>
      </c>
      <c r="AO195" s="32">
        <v>2.9949841077413053</v>
      </c>
      <c r="AP195" s="32">
        <v>2.818802366957096</v>
      </c>
      <c r="AQ195" s="32">
        <v>1.1619046897641587</v>
      </c>
      <c r="AR195" s="32">
        <v>0.19324251770216333</v>
      </c>
      <c r="AS195" s="32">
        <v>1.0479100762412483</v>
      </c>
      <c r="AT195" s="32">
        <v>0.14777737249658313</v>
      </c>
      <c r="AU195" s="32">
        <v>0.473866280385804</v>
      </c>
      <c r="AV195" s="32">
        <v>48.959867299693535</v>
      </c>
      <c r="AW195" s="32">
        <v>4.748911295142703</v>
      </c>
      <c r="AX195" s="32" t="s">
        <v>97</v>
      </c>
      <c r="AY195" s="32" t="s">
        <v>97</v>
      </c>
      <c r="AZ195" s="32">
        <v>32.991955508109186</v>
      </c>
      <c r="BA195" s="32">
        <v>0.387989125252767</v>
      </c>
      <c r="BB195" s="32">
        <v>4.748911295142703</v>
      </c>
      <c r="BC195" s="32">
        <v>15.579922666331472</v>
      </c>
      <c r="BD195" s="32" t="s">
        <v>97</v>
      </c>
      <c r="BE195" s="32">
        <v>0.861082271457634</v>
      </c>
      <c r="BF195" s="32">
        <v>52.84769632337862</v>
      </c>
      <c r="BG195" s="32">
        <v>15.803509929157494</v>
      </c>
      <c r="BH195" s="32">
        <v>24.685607006392797</v>
      </c>
      <c r="BI195" s="32">
        <v>53.70877859483627</v>
      </c>
      <c r="BJ195" s="32">
        <v>25.542953422234472</v>
      </c>
      <c r="BK195" s="32">
        <v>10.711416403927727</v>
      </c>
      <c r="BL195" s="32">
        <v>50.012790364883045</v>
      </c>
      <c r="BM195" s="32">
        <v>3.695988229953207</v>
      </c>
      <c r="BN195" s="32">
        <v>46.07623869600733</v>
      </c>
      <c r="BO195" s="32">
        <v>7.057883060357188</v>
      </c>
      <c r="BP195" s="32">
        <v>52.900416730763126</v>
      </c>
      <c r="BQ195" s="32">
        <v>0.8083618640731449</v>
      </c>
      <c r="BR195" s="32">
        <v>49.08212519493628</v>
      </c>
      <c r="BS195" s="32">
        <v>4.626653399899974</v>
      </c>
      <c r="BT195" s="32" t="s">
        <v>97</v>
      </c>
      <c r="BU195" s="32">
        <v>0.3927860124856436</v>
      </c>
      <c r="BV195" s="32">
        <v>7.665717953352766</v>
      </c>
      <c r="BW195" s="32">
        <v>2.3740418903790084</v>
      </c>
      <c r="BX195" s="32">
        <v>0.7934571498542273</v>
      </c>
      <c r="BY195" s="32">
        <v>0.46408702040816324</v>
      </c>
      <c r="BZ195" s="32">
        <v>0.7291349597667638</v>
      </c>
      <c r="CA195" s="32" t="s">
        <v>97</v>
      </c>
    </row>
    <row r="196" spans="2:79" ht="15">
      <c r="B196" s="32" t="s">
        <v>133</v>
      </c>
      <c r="C196" s="32">
        <v>26.547821832537387</v>
      </c>
      <c r="D196" s="32">
        <v>41.148770571947466</v>
      </c>
      <c r="E196" s="32">
        <v>20.699258123276614</v>
      </c>
      <c r="F196" s="32">
        <v>11.581063187990074</v>
      </c>
      <c r="G196" s="32">
        <v>18.563582366548456</v>
      </c>
      <c r="H196" s="32">
        <v>34.780961385550505</v>
      </c>
      <c r="I196" s="32">
        <v>83.75953469674923</v>
      </c>
      <c r="J196" s="32">
        <v>28.382970162699902</v>
      </c>
      <c r="K196" s="32">
        <v>90.15752591959995</v>
      </c>
      <c r="L196" s="32">
        <v>82.68088357414956</v>
      </c>
      <c r="M196" s="32">
        <v>35.85961250815054</v>
      </c>
      <c r="N196" s="32">
        <v>62.35004961785685</v>
      </c>
      <c r="O196" s="32">
        <v>56.19044646444341</v>
      </c>
      <c r="P196" s="32">
        <v>99.61448058477824</v>
      </c>
      <c r="Q196" s="32">
        <v>18.92601549752165</v>
      </c>
      <c r="R196" s="32">
        <v>28.86620493013966</v>
      </c>
      <c r="S196" s="32">
        <v>1.817501462666755</v>
      </c>
      <c r="T196" s="32">
        <v>69.90016614156639</v>
      </c>
      <c r="U196" s="32">
        <v>2.7520578668376507</v>
      </c>
      <c r="V196" s="32">
        <v>29.12634500444836</v>
      </c>
      <c r="W196" s="32">
        <v>4.032556779929763</v>
      </c>
      <c r="X196" s="32">
        <v>1.2316108904658776</v>
      </c>
      <c r="Y196" s="32">
        <v>39.61621560804311</v>
      </c>
      <c r="Z196" s="32">
        <v>48.174360153457016</v>
      </c>
      <c r="AA196" s="32">
        <v>29.51830943033409</v>
      </c>
      <c r="AB196" s="32" t="s">
        <v>97</v>
      </c>
      <c r="AC196" s="32">
        <v>118.54049608229988</v>
      </c>
      <c r="AD196" s="32" t="s">
        <v>97</v>
      </c>
      <c r="AE196" s="32" t="s">
        <v>97</v>
      </c>
      <c r="AF196" s="32">
        <v>99.16437730596141</v>
      </c>
      <c r="AG196" s="32">
        <v>19.376118776338412</v>
      </c>
      <c r="AH196" s="32">
        <v>57.000442131400014</v>
      </c>
      <c r="AI196" s="32">
        <v>34.07394608819618</v>
      </c>
      <c r="AJ196" s="32">
        <v>15.41642150674951</v>
      </c>
      <c r="AK196" s="32">
        <v>8.058117290786528</v>
      </c>
      <c r="AL196" s="32">
        <v>3.991569065167827</v>
      </c>
      <c r="AM196" s="32">
        <v>89.54000466546267</v>
      </c>
      <c r="AN196" s="32">
        <v>8.751289202307268</v>
      </c>
      <c r="AO196" s="32">
        <v>4.992905817915937</v>
      </c>
      <c r="AP196" s="32">
        <v>3.66922191716495</v>
      </c>
      <c r="AQ196" s="32">
        <v>2.5361986231676177</v>
      </c>
      <c r="AR196" s="32">
        <v>0.8699478144356344</v>
      </c>
      <c r="AS196" s="32">
        <v>1.9502556380960616</v>
      </c>
      <c r="AT196" s="32">
        <v>0.6288323110050583</v>
      </c>
      <c r="AU196" s="32">
        <v>5.601840092744666</v>
      </c>
      <c r="AV196" s="32">
        <v>109.5151552448579</v>
      </c>
      <c r="AW196" s="32">
        <v>8.751289202307268</v>
      </c>
      <c r="AX196" s="32" t="s">
        <v>97</v>
      </c>
      <c r="AY196" s="32">
        <v>0.2740516351347251</v>
      </c>
      <c r="AZ196" s="32">
        <v>80.37962821012496</v>
      </c>
      <c r="BA196" s="32">
        <v>1.225685969587957</v>
      </c>
      <c r="BB196" s="32">
        <v>8.518091774399155</v>
      </c>
      <c r="BC196" s="32">
        <v>27.956583009499116</v>
      </c>
      <c r="BD196" s="32">
        <v>0.4605071186888256</v>
      </c>
      <c r="BE196" s="32">
        <v>2.6247129043243804</v>
      </c>
      <c r="BF196" s="32">
        <v>115.91578317797554</v>
      </c>
      <c r="BG196" s="32">
        <v>37.9155388218963</v>
      </c>
      <c r="BH196" s="32">
        <v>49.81753875222741</v>
      </c>
      <c r="BI196" s="32">
        <v>118.54049608229988</v>
      </c>
      <c r="BJ196" s="32">
        <v>58.49451519138507</v>
      </c>
      <c r="BK196" s="32">
        <v>20.202871434717647</v>
      </c>
      <c r="BL196" s="32">
        <v>113.34464026423352</v>
      </c>
      <c r="BM196" s="32">
        <v>5.195855818066338</v>
      </c>
      <c r="BN196" s="32">
        <v>100.47548640915672</v>
      </c>
      <c r="BO196" s="32">
        <v>16.799156146211768</v>
      </c>
      <c r="BP196" s="32">
        <v>117.50827654835467</v>
      </c>
      <c r="BQ196" s="32">
        <v>1.0322195339451865</v>
      </c>
      <c r="BR196" s="32">
        <v>109.72157277891654</v>
      </c>
      <c r="BS196" s="32">
        <v>8.818923303383336</v>
      </c>
      <c r="BT196" s="32" t="s">
        <v>97</v>
      </c>
      <c r="BU196" s="32">
        <v>0.5184329243639014</v>
      </c>
      <c r="BV196" s="32">
        <v>15.920273492711326</v>
      </c>
      <c r="BW196" s="32">
        <v>3.830469662973759</v>
      </c>
      <c r="BX196" s="32">
        <v>0.9842932827988337</v>
      </c>
      <c r="BY196" s="32">
        <v>0.26378649446064134</v>
      </c>
      <c r="BZ196" s="32">
        <v>1.4560456897959182</v>
      </c>
      <c r="CA196" s="32" t="s">
        <v>97</v>
      </c>
    </row>
    <row r="197" spans="2:79" ht="15">
      <c r="B197" s="32" t="s">
        <v>134</v>
      </c>
      <c r="C197" s="32">
        <v>89.88780142636357</v>
      </c>
      <c r="D197" s="32">
        <v>134.3565334172017</v>
      </c>
      <c r="E197" s="32">
        <v>87.32649673024491</v>
      </c>
      <c r="F197" s="32">
        <v>51.37513940180615</v>
      </c>
      <c r="G197" s="32">
        <v>135.16250956563573</v>
      </c>
      <c r="H197" s="32">
        <v>258.5772989991532</v>
      </c>
      <c r="I197" s="32">
        <v>239.53118154209932</v>
      </c>
      <c r="J197" s="32">
        <v>222.88605353514183</v>
      </c>
      <c r="K197" s="32">
        <v>275.22242700610707</v>
      </c>
      <c r="L197" s="32">
        <v>437.82564083260183</v>
      </c>
      <c r="M197" s="32">
        <v>60.28283970864158</v>
      </c>
      <c r="N197" s="32">
        <v>348.2520617165685</v>
      </c>
      <c r="O197" s="32">
        <v>149.8564188246721</v>
      </c>
      <c r="P197" s="32">
        <v>463.60241938756695</v>
      </c>
      <c r="Q197" s="32">
        <v>34.50606115367476</v>
      </c>
      <c r="R197" s="32">
        <v>103.0350999572416</v>
      </c>
      <c r="S197" s="32">
        <v>7.639994276141886</v>
      </c>
      <c r="T197" s="32">
        <v>313.94308773599573</v>
      </c>
      <c r="U197" s="32">
        <v>7.284816194415932</v>
      </c>
      <c r="V197" s="32">
        <v>111.82099525726578</v>
      </c>
      <c r="W197" s="32">
        <v>9.665536728043552</v>
      </c>
      <c r="X197" s="32">
        <v>5.353109667030827</v>
      </c>
      <c r="Y197" s="32">
        <v>195.02834669493143</v>
      </c>
      <c r="Z197" s="32">
        <v>216.96799710572034</v>
      </c>
      <c r="AA197" s="32">
        <v>80.75902707356846</v>
      </c>
      <c r="AB197" s="32" t="s">
        <v>97</v>
      </c>
      <c r="AC197" s="32" t="s">
        <v>97</v>
      </c>
      <c r="AD197" s="32">
        <v>498.1084805412395</v>
      </c>
      <c r="AE197" s="32" t="s">
        <v>97</v>
      </c>
      <c r="AF197" s="32">
        <v>429.1592244376792</v>
      </c>
      <c r="AG197" s="32">
        <v>68.94925610356653</v>
      </c>
      <c r="AH197" s="32">
        <v>103.94938057313932</v>
      </c>
      <c r="AI197" s="32">
        <v>126.84416976822914</v>
      </c>
      <c r="AJ197" s="32">
        <v>113.91463801442268</v>
      </c>
      <c r="AK197" s="32">
        <v>95.7384038542949</v>
      </c>
      <c r="AL197" s="32">
        <v>57.66188833116595</v>
      </c>
      <c r="AM197" s="32">
        <v>396.5116707055854</v>
      </c>
      <c r="AN197" s="32">
        <v>26.55845455276094</v>
      </c>
      <c r="AO197" s="32">
        <v>16.259692531169282</v>
      </c>
      <c r="AP197" s="32">
        <v>10.920708394635492</v>
      </c>
      <c r="AQ197" s="32">
        <v>10.714865896669046</v>
      </c>
      <c r="AR197" s="32">
        <v>4.641042351801192</v>
      </c>
      <c r="AS197" s="32">
        <v>9.380541027322026</v>
      </c>
      <c r="AT197" s="32">
        <v>4.866110745148427</v>
      </c>
      <c r="AU197" s="32">
        <v>18.25539433615208</v>
      </c>
      <c r="AV197" s="32">
        <v>470.9157989411554</v>
      </c>
      <c r="AW197" s="32">
        <v>26.850512561053467</v>
      </c>
      <c r="AX197" s="32">
        <v>0.21125529488823686</v>
      </c>
      <c r="AY197" s="32">
        <v>0.13091374414480078</v>
      </c>
      <c r="AZ197" s="32">
        <v>331.20458787349804</v>
      </c>
      <c r="BA197" s="32">
        <v>5.25293346668577</v>
      </c>
      <c r="BB197" s="32">
        <v>26.181106802464992</v>
      </c>
      <c r="BC197" s="32">
        <v>132.6849829164052</v>
      </c>
      <c r="BD197" s="32">
        <v>2.784869482189268</v>
      </c>
      <c r="BE197" s="32">
        <v>1.5238696158213616</v>
      </c>
      <c r="BF197" s="32">
        <v>496.58461092541825</v>
      </c>
      <c r="BG197" s="32">
        <v>168.46022105688613</v>
      </c>
      <c r="BH197" s="32">
        <v>244.06440016149392</v>
      </c>
      <c r="BI197" s="32">
        <v>498.1084805412395</v>
      </c>
      <c r="BJ197" s="32">
        <v>289.0112333559145</v>
      </c>
      <c r="BK197" s="32">
        <v>73.7784060567876</v>
      </c>
      <c r="BL197" s="32">
        <v>461.2818474036906</v>
      </c>
      <c r="BM197" s="32">
        <v>36.826633137551724</v>
      </c>
      <c r="BN197" s="32">
        <v>447.05054051661506</v>
      </c>
      <c r="BO197" s="32">
        <v>48.80708203896999</v>
      </c>
      <c r="BP197" s="32">
        <v>488.22144782333305</v>
      </c>
      <c r="BQ197" s="32">
        <v>9.887032717907179</v>
      </c>
      <c r="BR197" s="32">
        <v>484.499018709888</v>
      </c>
      <c r="BS197" s="32">
        <v>13.609461831352547</v>
      </c>
      <c r="BT197" s="32" t="s">
        <v>97</v>
      </c>
      <c r="BU197" s="32">
        <v>3.0161427258481295</v>
      </c>
      <c r="BV197" s="32">
        <v>59.70908184139931</v>
      </c>
      <c r="BW197" s="32">
        <v>12.507178369679265</v>
      </c>
      <c r="BX197" s="32">
        <v>4.3741476944606426</v>
      </c>
      <c r="BY197" s="32">
        <v>1.1944277877551022</v>
      </c>
      <c r="BZ197" s="32">
        <v>3.569501793586006</v>
      </c>
      <c r="CA197" s="32" t="s">
        <v>97</v>
      </c>
    </row>
    <row r="198" spans="2:79" ht="15">
      <c r="B198" s="32" t="s">
        <v>172</v>
      </c>
      <c r="C198" s="32">
        <v>46.19090009770441</v>
      </c>
      <c r="D198" s="32">
        <v>53.03229777840123</v>
      </c>
      <c r="E198" s="32">
        <v>45.45235918847702</v>
      </c>
      <c r="F198" s="32">
        <v>21.666096602025</v>
      </c>
      <c r="G198" s="32">
        <v>127.95798068693166</v>
      </c>
      <c r="H198" s="32">
        <v>211.8188137353575</v>
      </c>
      <c r="I198" s="32">
        <v>82.48082061818236</v>
      </c>
      <c r="J198" s="32">
        <v>193.46470970991456</v>
      </c>
      <c r="K198" s="32">
        <v>100.83492464362536</v>
      </c>
      <c r="L198" s="32">
        <v>278.8262197161226</v>
      </c>
      <c r="M198" s="32">
        <v>15.473414637414916</v>
      </c>
      <c r="N198" s="32">
        <v>246.08850936077195</v>
      </c>
      <c r="O198" s="32">
        <v>48.2111249927685</v>
      </c>
      <c r="P198" s="32">
        <v>288.77072313998235</v>
      </c>
      <c r="Q198" s="32">
        <v>5.528911213554131</v>
      </c>
      <c r="R198" s="32">
        <v>53.44158843827925</v>
      </c>
      <c r="S198" s="32">
        <v>2.9423610079534397</v>
      </c>
      <c r="T198" s="32">
        <v>200.9750224505847</v>
      </c>
      <c r="U198" s="32">
        <v>2.217720373059037</v>
      </c>
      <c r="V198" s="32">
        <v>57.89223995000079</v>
      </c>
      <c r="W198" s="32">
        <v>3.542088754585208</v>
      </c>
      <c r="X198" s="32">
        <v>4.437679743605708</v>
      </c>
      <c r="Y198" s="32">
        <v>128.8972551094847</v>
      </c>
      <c r="Z198" s="32">
        <v>121.21728873664779</v>
      </c>
      <c r="AA198" s="32">
        <v>39.74741076380109</v>
      </c>
      <c r="AB198" s="32" t="s">
        <v>97</v>
      </c>
      <c r="AC198" s="32" t="s">
        <v>97</v>
      </c>
      <c r="AD198" s="32" t="s">
        <v>97</v>
      </c>
      <c r="AE198" s="32">
        <v>294.2996343535357</v>
      </c>
      <c r="AF198" s="32">
        <v>240.50936290512416</v>
      </c>
      <c r="AG198" s="32">
        <v>53.790271448416064</v>
      </c>
      <c r="AH198" s="32">
        <v>19.974840326841285</v>
      </c>
      <c r="AI198" s="32">
        <v>36.358591616411466</v>
      </c>
      <c r="AJ198" s="32">
        <v>66.98711249827905</v>
      </c>
      <c r="AK198" s="32">
        <v>70.76923179421948</v>
      </c>
      <c r="AL198" s="32">
        <v>100.20985811778844</v>
      </c>
      <c r="AM198" s="32">
        <v>235.2373034348701</v>
      </c>
      <c r="AN198" s="32">
        <v>15.987293753268421</v>
      </c>
      <c r="AO198" s="32">
        <v>10.075600226856844</v>
      </c>
      <c r="AP198" s="32">
        <v>8.385260508795408</v>
      </c>
      <c r="AQ198" s="32">
        <v>5.165592642757538</v>
      </c>
      <c r="AR198" s="32">
        <v>3.8030611952375906</v>
      </c>
      <c r="AS198" s="32">
        <v>2.528604845793785</v>
      </c>
      <c r="AT198" s="32">
        <v>5.411520263625843</v>
      </c>
      <c r="AU198" s="32">
        <v>7.7053974823348055</v>
      </c>
      <c r="AV198" s="32">
        <v>278.3529564954554</v>
      </c>
      <c r="AW198" s="32">
        <v>15.626272255587239</v>
      </c>
      <c r="AX198" s="32" t="s">
        <v>97</v>
      </c>
      <c r="AY198" s="32">
        <v>0.3204056024950456</v>
      </c>
      <c r="AZ198" s="32">
        <v>211.89435437616945</v>
      </c>
      <c r="BA198" s="32">
        <v>4.584930505380446</v>
      </c>
      <c r="BB198" s="32">
        <v>15.17600286219816</v>
      </c>
      <c r="BC198" s="32">
        <v>60.974974319617495</v>
      </c>
      <c r="BD198" s="32">
        <v>1.6693722901744819</v>
      </c>
      <c r="BE198" s="32">
        <v>1.9616472845755168</v>
      </c>
      <c r="BF198" s="32">
        <v>292.33798706896044</v>
      </c>
      <c r="BG198" s="32">
        <v>99.08541239003586</v>
      </c>
      <c r="BH198" s="32">
        <v>135.29288308986057</v>
      </c>
      <c r="BI198" s="32">
        <v>294.2996343535357</v>
      </c>
      <c r="BJ198" s="32">
        <v>153.88528092549234</v>
      </c>
      <c r="BK198" s="32">
        <v>32.12017901288148</v>
      </c>
      <c r="BL198" s="32">
        <v>268.8624280774157</v>
      </c>
      <c r="BM198" s="32">
        <v>25.437206276122517</v>
      </c>
      <c r="BN198" s="32">
        <v>258.2392196848779</v>
      </c>
      <c r="BO198" s="32">
        <v>35.2672841894802</v>
      </c>
      <c r="BP198" s="32">
        <v>289.6246609125042</v>
      </c>
      <c r="BQ198" s="32">
        <v>4.674973441032132</v>
      </c>
      <c r="BR198" s="32">
        <v>286.4238379622198</v>
      </c>
      <c r="BS198" s="32">
        <v>7.875796391316999</v>
      </c>
      <c r="BT198" s="32" t="s">
        <v>97</v>
      </c>
      <c r="BU198" s="32">
        <v>1.4527380714285716</v>
      </c>
      <c r="BV198" s="32">
        <v>30.705957432070193</v>
      </c>
      <c r="BW198" s="32">
        <v>4.991065042565601</v>
      </c>
      <c r="BX198" s="32">
        <v>1.2589805037900876</v>
      </c>
      <c r="BY198" s="32">
        <v>0.6675956326530611</v>
      </c>
      <c r="BZ198" s="32">
        <v>0.8661394950437316</v>
      </c>
      <c r="CA198" s="32" t="s">
        <v>97</v>
      </c>
    </row>
    <row r="199" spans="1:79" ht="15">
      <c r="A199" s="32" t="s">
        <v>108</v>
      </c>
      <c r="B199" s="32" t="s">
        <v>135</v>
      </c>
      <c r="C199" s="32">
        <v>163.81863897160994</v>
      </c>
      <c r="D199" s="32">
        <v>215.432728301019</v>
      </c>
      <c r="E199" s="32">
        <v>135.37599068301986</v>
      </c>
      <c r="F199" s="32">
        <v>77.52338633137283</v>
      </c>
      <c r="G199" s="32">
        <v>219.26037509026548</v>
      </c>
      <c r="H199" s="32">
        <v>412.13608900431933</v>
      </c>
      <c r="I199" s="32">
        <v>399.27503037294633</v>
      </c>
      <c r="J199" s="32">
        <v>375.4692484021366</v>
      </c>
      <c r="K199" s="32">
        <v>435.94187097512804</v>
      </c>
      <c r="L199" s="32">
        <v>690.6085816304504</v>
      </c>
      <c r="M199" s="32">
        <v>120.80253774684067</v>
      </c>
      <c r="N199" s="32">
        <v>566.3563854270506</v>
      </c>
      <c r="O199" s="32">
        <v>245.0547339502269</v>
      </c>
      <c r="P199" s="32">
        <v>757.6200160403254</v>
      </c>
      <c r="Q199" s="32">
        <v>53.791103336965215</v>
      </c>
      <c r="R199" s="32">
        <v>173.75348169965986</v>
      </c>
      <c r="S199" s="32">
        <v>12.329284811118479</v>
      </c>
      <c r="T199" s="32">
        <v>509.601848016873</v>
      </c>
      <c r="U199" s="32">
        <v>12.685694925609223</v>
      </c>
      <c r="V199" s="32">
        <v>185.2010883850978</v>
      </c>
      <c r="W199" s="32">
        <v>16.265702910818078</v>
      </c>
      <c r="X199" s="32">
        <v>0.6163204731205225</v>
      </c>
      <c r="Y199" s="32">
        <v>309.9480537615509</v>
      </c>
      <c r="Z199" s="32">
        <v>364.6621723275857</v>
      </c>
      <c r="AA199" s="32">
        <v>136.18457281501543</v>
      </c>
      <c r="AB199" s="32">
        <v>42.57815472851459</v>
      </c>
      <c r="AC199" s="32">
        <v>99.16437730596141</v>
      </c>
      <c r="AD199" s="32">
        <v>429.1592244376792</v>
      </c>
      <c r="AE199" s="32">
        <v>240.50936290512416</v>
      </c>
      <c r="AF199" s="32">
        <v>811.4111193772951</v>
      </c>
      <c r="AG199" s="32" t="s">
        <v>97</v>
      </c>
      <c r="AH199" s="32">
        <v>188.20560876014653</v>
      </c>
      <c r="AI199" s="32">
        <v>177.83828751411463</v>
      </c>
      <c r="AJ199" s="32">
        <v>162.8245469446253</v>
      </c>
      <c r="AK199" s="32">
        <v>150.64866643309162</v>
      </c>
      <c r="AL199" s="32">
        <v>131.89400972530746</v>
      </c>
      <c r="AM199" s="32">
        <v>630.8506585714705</v>
      </c>
      <c r="AN199" s="32">
        <v>52.860173071195696</v>
      </c>
      <c r="AO199" s="32">
        <v>30.39046020817731</v>
      </c>
      <c r="AP199" s="32">
        <v>23.813612441319947</v>
      </c>
      <c r="AQ199" s="32">
        <v>16.371828800409222</v>
      </c>
      <c r="AR199" s="32">
        <v>8.492693691093576</v>
      </c>
      <c r="AS199" s="32">
        <v>12.569743406527762</v>
      </c>
      <c r="AT199" s="32">
        <v>9.784748959699286</v>
      </c>
      <c r="AU199" s="32">
        <v>26.27720022738812</v>
      </c>
      <c r="AV199" s="32">
        <v>758.3617928137389</v>
      </c>
      <c r="AW199" s="32">
        <v>52.49915157351452</v>
      </c>
      <c r="AX199" s="32" t="s">
        <v>97</v>
      </c>
      <c r="AY199" s="32">
        <v>0.5501749900383154</v>
      </c>
      <c r="AZ199" s="32">
        <v>543.3430632558263</v>
      </c>
      <c r="BA199" s="32">
        <v>7.4339008062696355</v>
      </c>
      <c r="BB199" s="32">
        <v>51.605690330700526</v>
      </c>
      <c r="BC199" s="32">
        <v>204.81743062218717</v>
      </c>
      <c r="BD199" s="32">
        <v>4.211034362289862</v>
      </c>
      <c r="BE199" s="32">
        <v>3.9179688882810577</v>
      </c>
      <c r="BF199" s="32">
        <v>807.4931504890139</v>
      </c>
      <c r="BG199" s="32">
        <v>269.6487860913995</v>
      </c>
      <c r="BH199" s="32">
        <v>383.9321600409563</v>
      </c>
      <c r="BI199" s="32">
        <v>811.4111193772951</v>
      </c>
      <c r="BJ199" s="32">
        <v>456.6102741861137</v>
      </c>
      <c r="BK199" s="32">
        <v>113.19835734058684</v>
      </c>
      <c r="BL199" s="32">
        <v>808.3242029255317</v>
      </c>
      <c r="BM199" s="32">
        <v>3.086916451763313</v>
      </c>
      <c r="BN199" s="32">
        <v>774.868804403272</v>
      </c>
      <c r="BO199" s="32">
        <v>33.69470853287035</v>
      </c>
      <c r="BP199" s="32">
        <v>809.3160964939331</v>
      </c>
      <c r="BQ199" s="32">
        <v>2.0950228833617106</v>
      </c>
      <c r="BR199" s="32">
        <v>787.4355889099262</v>
      </c>
      <c r="BS199" s="32">
        <v>23.975530467366923</v>
      </c>
      <c r="BT199" s="32" t="s">
        <v>97</v>
      </c>
      <c r="BU199" s="32">
        <v>4.459139429954057</v>
      </c>
      <c r="BV199" s="32">
        <v>99.6919915486849</v>
      </c>
      <c r="BW199" s="32">
        <v>20.07107338425661</v>
      </c>
      <c r="BX199" s="32">
        <v>6.016031996501458</v>
      </c>
      <c r="BY199" s="32">
        <v>2.1894469084548107</v>
      </c>
      <c r="BZ199" s="32">
        <v>5.889200249562681</v>
      </c>
      <c r="CA199" s="32" t="s">
        <v>97</v>
      </c>
    </row>
    <row r="200" spans="2:79" ht="15">
      <c r="B200" s="32" t="s">
        <v>136</v>
      </c>
      <c r="C200" s="32">
        <v>14.29543169079596</v>
      </c>
      <c r="D200" s="32">
        <v>29.05207349396726</v>
      </c>
      <c r="E200" s="32">
        <v>27.389192418240253</v>
      </c>
      <c r="F200" s="32">
        <v>13.592047684313696</v>
      </c>
      <c r="G200" s="32">
        <v>68.91752490732523</v>
      </c>
      <c r="H200" s="32">
        <v>107.82448629034967</v>
      </c>
      <c r="I200" s="32">
        <v>45.42178390429294</v>
      </c>
      <c r="J200" s="32">
        <v>85.51667748780754</v>
      </c>
      <c r="K200" s="32">
        <v>67.72959270683516</v>
      </c>
      <c r="L200" s="32">
        <v>143.30707740076676</v>
      </c>
      <c r="M200" s="32">
        <v>9.939192793875826</v>
      </c>
      <c r="N200" s="32">
        <v>122.26710062963238</v>
      </c>
      <c r="O200" s="32">
        <v>30.97916956501016</v>
      </c>
      <c r="P200" s="32">
        <v>138.7313973923613</v>
      </c>
      <c r="Q200" s="32">
        <v>14.514872802281253</v>
      </c>
      <c r="R200" s="32">
        <v>24.06534958213179</v>
      </c>
      <c r="S200" s="32">
        <v>2.2148848877749803</v>
      </c>
      <c r="T200" s="32">
        <v>105.28430160065973</v>
      </c>
      <c r="U200" s="32">
        <v>2.5734630335794377</v>
      </c>
      <c r="V200" s="32">
        <v>27.736128136659556</v>
      </c>
      <c r="W200" s="32">
        <v>2.4069407829291456</v>
      </c>
      <c r="X200" s="32">
        <v>11.083109309869615</v>
      </c>
      <c r="Y200" s="32">
        <v>74.72965199505394</v>
      </c>
      <c r="Z200" s="32">
        <v>44.455303277563445</v>
      </c>
      <c r="AA200" s="32">
        <v>22.978205612155488</v>
      </c>
      <c r="AB200" s="32">
        <v>11.130623866321628</v>
      </c>
      <c r="AC200" s="32">
        <v>19.376118776338412</v>
      </c>
      <c r="AD200" s="32">
        <v>68.94925610356653</v>
      </c>
      <c r="AE200" s="32">
        <v>53.790271448416064</v>
      </c>
      <c r="AF200" s="32" t="s">
        <v>97</v>
      </c>
      <c r="AG200" s="32">
        <v>153.2462701946426</v>
      </c>
      <c r="AH200" s="32">
        <v>18.969549251801052</v>
      </c>
      <c r="AI200" s="32">
        <v>36.44957098458688</v>
      </c>
      <c r="AJ200" s="32">
        <v>39.86902497511564</v>
      </c>
      <c r="AK200" s="32">
        <v>25.92975235120223</v>
      </c>
      <c r="AL200" s="32">
        <v>32.028372631936264</v>
      </c>
      <c r="AM200" s="32">
        <v>130.49409967037838</v>
      </c>
      <c r="AN200" s="32">
        <v>3.2513761847617375</v>
      </c>
      <c r="AO200" s="32">
        <v>3.932722475506074</v>
      </c>
      <c r="AP200" s="32">
        <v>1.9803807462330063</v>
      </c>
      <c r="AQ200" s="32">
        <v>3.206733051949128</v>
      </c>
      <c r="AR200" s="32">
        <v>1.0146001880830053</v>
      </c>
      <c r="AS200" s="32">
        <v>2.3375681809253575</v>
      </c>
      <c r="AT200" s="32">
        <v>1.2694917325766253</v>
      </c>
      <c r="AU200" s="32">
        <v>5.75929796422924</v>
      </c>
      <c r="AV200" s="32">
        <v>149.38198516744202</v>
      </c>
      <c r="AW200" s="32">
        <v>3.477833740576131</v>
      </c>
      <c r="AX200" s="32">
        <v>0.21125529488823686</v>
      </c>
      <c r="AY200" s="32">
        <v>0.1751959917362561</v>
      </c>
      <c r="AZ200" s="32">
        <v>113.12746271207205</v>
      </c>
      <c r="BA200" s="32">
        <v>4.017638260637303</v>
      </c>
      <c r="BB200" s="32">
        <v>3.018422403504466</v>
      </c>
      <c r="BC200" s="32">
        <v>32.37903228966594</v>
      </c>
      <c r="BD200" s="32">
        <v>0.7037145287627131</v>
      </c>
      <c r="BE200" s="32">
        <v>3.0533431878978328</v>
      </c>
      <c r="BF200" s="32">
        <v>150.19292700674478</v>
      </c>
      <c r="BG200" s="32">
        <v>51.615896106575185</v>
      </c>
      <c r="BH200" s="32">
        <v>69.92826896901694</v>
      </c>
      <c r="BI200" s="32">
        <v>153.2462701946426</v>
      </c>
      <c r="BJ200" s="32">
        <v>70.32370870890871</v>
      </c>
      <c r="BK200" s="32">
        <v>23.614515567727327</v>
      </c>
      <c r="BL200" s="32">
        <v>85.17750318471204</v>
      </c>
      <c r="BM200" s="32">
        <v>68.0687670099307</v>
      </c>
      <c r="BN200" s="32">
        <v>76.97268090339807</v>
      </c>
      <c r="BO200" s="32">
        <v>74.23669690214892</v>
      </c>
      <c r="BP200" s="32">
        <v>138.93870552104653</v>
      </c>
      <c r="BQ200" s="32">
        <v>14.30756467359592</v>
      </c>
      <c r="BR200" s="32">
        <v>142.29096573605668</v>
      </c>
      <c r="BS200" s="32">
        <v>10.955304458585895</v>
      </c>
      <c r="BT200" s="32" t="s">
        <v>97</v>
      </c>
      <c r="BU200" s="32">
        <v>0.9209603041721882</v>
      </c>
      <c r="BV200" s="32">
        <v>14.309039170845432</v>
      </c>
      <c r="BW200" s="32">
        <v>3.631681581341107</v>
      </c>
      <c r="BX200" s="32">
        <v>1.3948466344023327</v>
      </c>
      <c r="BY200" s="32">
        <v>0.40045002682215747</v>
      </c>
      <c r="BZ200" s="32">
        <v>0.7316216886297374</v>
      </c>
      <c r="CA200" s="32" t="s">
        <v>97</v>
      </c>
    </row>
    <row r="201" spans="1:79" ht="15">
      <c r="A201" s="32" t="s">
        <v>72</v>
      </c>
      <c r="B201" s="32" t="s">
        <v>137</v>
      </c>
      <c r="C201" s="32">
        <v>56.346034447596274</v>
      </c>
      <c r="D201" s="32">
        <v>96.94054021310023</v>
      </c>
      <c r="E201" s="32">
        <v>28.238791628591137</v>
      </c>
      <c r="F201" s="32">
        <v>23.95911479184678</v>
      </c>
      <c r="G201" s="32">
        <v>1.6906769308126077</v>
      </c>
      <c r="H201" s="32">
        <v>5.613233474693451</v>
      </c>
      <c r="I201" s="32">
        <v>201.56192453725436</v>
      </c>
      <c r="J201" s="32">
        <v>28.092541365344946</v>
      </c>
      <c r="K201" s="32">
        <v>179.08261664660247</v>
      </c>
      <c r="L201" s="32">
        <v>113.66987953054735</v>
      </c>
      <c r="M201" s="32">
        <v>93.50527848139913</v>
      </c>
      <c r="N201" s="32">
        <v>70.7289969125095</v>
      </c>
      <c r="O201" s="32">
        <v>136.44616109943723</v>
      </c>
      <c r="P201" s="32">
        <v>151.16540333978517</v>
      </c>
      <c r="Q201" s="32">
        <v>56.00975467216197</v>
      </c>
      <c r="R201" s="32">
        <v>44.49824140994538</v>
      </c>
      <c r="S201" s="32">
        <v>4.460329119235353</v>
      </c>
      <c r="T201" s="32">
        <v>121.83720026106897</v>
      </c>
      <c r="U201" s="32">
        <v>7.823215718336307</v>
      </c>
      <c r="V201" s="32">
        <v>46.86878164384637</v>
      </c>
      <c r="W201" s="32">
        <v>5.7669963839473395</v>
      </c>
      <c r="X201" s="32">
        <v>1.5228043308586965</v>
      </c>
      <c r="Y201" s="32">
        <v>67.13022417786863</v>
      </c>
      <c r="Z201" s="32">
        <v>94.09428942374043</v>
      </c>
      <c r="AA201" s="32">
        <v>44.427840079479054</v>
      </c>
      <c r="AB201" s="32">
        <v>26.25049498056624</v>
      </c>
      <c r="AC201" s="32">
        <v>57.000442131400014</v>
      </c>
      <c r="AD201" s="32">
        <v>103.94938057313932</v>
      </c>
      <c r="AE201" s="32">
        <v>19.974840326841285</v>
      </c>
      <c r="AF201" s="32">
        <v>188.20560876014653</v>
      </c>
      <c r="AG201" s="32">
        <v>18.969549251801052</v>
      </c>
      <c r="AH201" s="32">
        <v>207.17515801194773</v>
      </c>
      <c r="AI201" s="32" t="s">
        <v>97</v>
      </c>
      <c r="AJ201" s="32" t="s">
        <v>97</v>
      </c>
      <c r="AK201" s="32" t="s">
        <v>97</v>
      </c>
      <c r="AL201" s="32" t="s">
        <v>97</v>
      </c>
      <c r="AM201" s="32">
        <v>149.12172202507796</v>
      </c>
      <c r="AN201" s="32">
        <v>13.150780480049404</v>
      </c>
      <c r="AO201" s="32">
        <v>7.3857430068128425</v>
      </c>
      <c r="AP201" s="32">
        <v>8.605266377770317</v>
      </c>
      <c r="AQ201" s="32">
        <v>5.589886464105718</v>
      </c>
      <c r="AR201" s="32">
        <v>1.2892602148456083</v>
      </c>
      <c r="AS201" s="32">
        <v>6.382837967518254</v>
      </c>
      <c r="AT201" s="32">
        <v>2.2430267205829173</v>
      </c>
      <c r="AU201" s="32">
        <v>13.406634755184037</v>
      </c>
      <c r="AV201" s="32">
        <v>193.94529174319914</v>
      </c>
      <c r="AW201" s="32">
        <v>12.924601638927987</v>
      </c>
      <c r="AX201" s="32" t="s">
        <v>97</v>
      </c>
      <c r="AY201" s="32">
        <v>0.3052646298204508</v>
      </c>
      <c r="AZ201" s="32">
        <v>136.5200057453353</v>
      </c>
      <c r="BA201" s="32">
        <v>0.5056396658888305</v>
      </c>
      <c r="BB201" s="32">
        <v>12.509292862280192</v>
      </c>
      <c r="BC201" s="32">
        <v>54.51421677464796</v>
      </c>
      <c r="BD201" s="32">
        <v>3.1260029637945137</v>
      </c>
      <c r="BE201" s="32">
        <v>0.5948338524577281</v>
      </c>
      <c r="BF201" s="32">
        <v>206.58032415949</v>
      </c>
      <c r="BG201" s="32">
        <v>67.30840115986064</v>
      </c>
      <c r="BH201" s="32">
        <v>106.80435636361139</v>
      </c>
      <c r="BI201" s="32">
        <v>207.17515801194773</v>
      </c>
      <c r="BJ201" s="32">
        <v>118.30299455331144</v>
      </c>
      <c r="BK201" s="32">
        <v>41.38868876509565</v>
      </c>
      <c r="BL201" s="32">
        <v>196.55820945222888</v>
      </c>
      <c r="BM201" s="32">
        <v>10.616948559718868</v>
      </c>
      <c r="BN201" s="32">
        <v>187.5252575097203</v>
      </c>
      <c r="BO201" s="32">
        <v>18.181395816486358</v>
      </c>
      <c r="BP201" s="32">
        <v>202.13886984536262</v>
      </c>
      <c r="BQ201" s="32">
        <v>5.036288166585153</v>
      </c>
      <c r="BR201" s="32">
        <v>200.54830628294883</v>
      </c>
      <c r="BS201" s="32">
        <v>6.62685172899895</v>
      </c>
      <c r="BT201" s="32" t="s">
        <v>97</v>
      </c>
      <c r="BU201" s="32">
        <v>0.9109648318844422</v>
      </c>
      <c r="BV201" s="32">
        <v>25.985748146938825</v>
      </c>
      <c r="BW201" s="32">
        <v>7.104200284548094</v>
      </c>
      <c r="BX201" s="32">
        <v>2.2972601317784265</v>
      </c>
      <c r="BY201" s="32">
        <v>0.8569877212827987</v>
      </c>
      <c r="BZ201" s="32">
        <v>2.242744268221575</v>
      </c>
      <c r="CA201" s="32" t="s">
        <v>97</v>
      </c>
    </row>
    <row r="202" spans="2:79" ht="15">
      <c r="B202" s="32" t="s">
        <v>138</v>
      </c>
      <c r="C202" s="32">
        <v>50.15489001625713</v>
      </c>
      <c r="D202" s="32">
        <v>69.48423967549685</v>
      </c>
      <c r="E202" s="32">
        <v>43.383660898935176</v>
      </c>
      <c r="F202" s="32">
        <v>26.17047342561262</v>
      </c>
      <c r="G202" s="32">
        <v>25.09459448240004</v>
      </c>
      <c r="H202" s="32">
        <v>74.8566778931335</v>
      </c>
      <c r="I202" s="32">
        <v>139.431180605568</v>
      </c>
      <c r="J202" s="32">
        <v>55.37263934476624</v>
      </c>
      <c r="K202" s="32">
        <v>158.9152191539355</v>
      </c>
      <c r="L202" s="32">
        <v>183.8526812403235</v>
      </c>
      <c r="M202" s="32">
        <v>30.43517725837816</v>
      </c>
      <c r="N202" s="32">
        <v>138.0458414290745</v>
      </c>
      <c r="O202" s="32">
        <v>76.24201706962725</v>
      </c>
      <c r="P202" s="32">
        <v>203.29010591398043</v>
      </c>
      <c r="Q202" s="32">
        <v>10.997752584721143</v>
      </c>
      <c r="R202" s="32">
        <v>46.447775896368924</v>
      </c>
      <c r="S202" s="32">
        <v>4.5011702194341385</v>
      </c>
      <c r="T202" s="32">
        <v>131.22842621221514</v>
      </c>
      <c r="U202" s="32">
        <v>4.0881535261369315</v>
      </c>
      <c r="V202" s="32">
        <v>49.77813094617013</v>
      </c>
      <c r="W202" s="32">
        <v>4.927721561750157</v>
      </c>
      <c r="X202" s="32">
        <v>2.079577925047825</v>
      </c>
      <c r="Y202" s="32">
        <v>72.45979142340383</v>
      </c>
      <c r="Z202" s="32">
        <v>96.47878830368293</v>
      </c>
      <c r="AA202" s="32">
        <v>43.26970084656733</v>
      </c>
      <c r="AB202" s="32">
        <v>17.011151025864866</v>
      </c>
      <c r="AC202" s="32">
        <v>34.07394608819618</v>
      </c>
      <c r="AD202" s="32">
        <v>126.84416976822914</v>
      </c>
      <c r="AE202" s="32">
        <v>36.358591616411466</v>
      </c>
      <c r="AF202" s="32">
        <v>177.83828751411463</v>
      </c>
      <c r="AG202" s="32">
        <v>36.44957098458688</v>
      </c>
      <c r="AH202" s="32" t="s">
        <v>97</v>
      </c>
      <c r="AI202" s="32">
        <v>214.28785849870164</v>
      </c>
      <c r="AJ202" s="32" t="s">
        <v>97</v>
      </c>
      <c r="AK202" s="32" t="s">
        <v>97</v>
      </c>
      <c r="AL202" s="32" t="s">
        <v>97</v>
      </c>
      <c r="AM202" s="32">
        <v>167.7498931542969</v>
      </c>
      <c r="AN202" s="32">
        <v>12.515238425807528</v>
      </c>
      <c r="AO202" s="32">
        <v>11.408029126632245</v>
      </c>
      <c r="AP202" s="32">
        <v>5.470345381273074</v>
      </c>
      <c r="AQ202" s="32">
        <v>2.434955481398934</v>
      </c>
      <c r="AR202" s="32">
        <v>1.1417422321336763</v>
      </c>
      <c r="AS202" s="32">
        <v>2.8751008170573007</v>
      </c>
      <c r="AT202" s="32">
        <v>3.2017636629690167</v>
      </c>
      <c r="AU202" s="32">
        <v>7.49079021713272</v>
      </c>
      <c r="AV202" s="32">
        <v>201.38802981502633</v>
      </c>
      <c r="AW202" s="32">
        <v>12.544303230925166</v>
      </c>
      <c r="AX202" s="32">
        <v>0.21125529488823686</v>
      </c>
      <c r="AY202" s="32">
        <v>0.14427015786199782</v>
      </c>
      <c r="AZ202" s="32">
        <v>145.24356700169562</v>
      </c>
      <c r="BA202" s="32">
        <v>2.3652967051086464</v>
      </c>
      <c r="BB202" s="32">
        <v>12.551953330869022</v>
      </c>
      <c r="BC202" s="32">
        <v>53.97369658068258</v>
      </c>
      <c r="BD202" s="32">
        <v>0.15334488034591195</v>
      </c>
      <c r="BE202" s="32">
        <v>0.6618302293212672</v>
      </c>
      <c r="BF202" s="32">
        <v>213.62602826938038</v>
      </c>
      <c r="BG202" s="32">
        <v>66.80879259694912</v>
      </c>
      <c r="BH202" s="32">
        <v>113.42194628836918</v>
      </c>
      <c r="BI202" s="32">
        <v>214.28785849870164</v>
      </c>
      <c r="BJ202" s="32">
        <v>118.85411333768238</v>
      </c>
      <c r="BK202" s="32">
        <v>39.109656290569525</v>
      </c>
      <c r="BL202" s="32">
        <v>196.3452036526337</v>
      </c>
      <c r="BM202" s="32">
        <v>17.94265484606785</v>
      </c>
      <c r="BN202" s="32">
        <v>188.0030738533305</v>
      </c>
      <c r="BO202" s="32">
        <v>25.067812947061327</v>
      </c>
      <c r="BP202" s="32">
        <v>210.40807157135106</v>
      </c>
      <c r="BQ202" s="32">
        <v>3.879786927350481</v>
      </c>
      <c r="BR202" s="32">
        <v>206.14778788169545</v>
      </c>
      <c r="BS202" s="32">
        <v>8.140070617006241</v>
      </c>
      <c r="BT202" s="32" t="s">
        <v>97</v>
      </c>
      <c r="BU202" s="32">
        <v>1.4369924963556853</v>
      </c>
      <c r="BV202" s="32">
        <v>25.224787511370355</v>
      </c>
      <c r="BW202" s="32">
        <v>6.92762691428571</v>
      </c>
      <c r="BX202" s="32">
        <v>2.377231297959183</v>
      </c>
      <c r="BY202" s="32">
        <v>0.5265588874635568</v>
      </c>
      <c r="BZ202" s="32">
        <v>1.9148451708454812</v>
      </c>
      <c r="CA202" s="32" t="s">
        <v>97</v>
      </c>
    </row>
    <row r="203" spans="2:79" ht="15">
      <c r="B203" s="32" t="s">
        <v>139</v>
      </c>
      <c r="C203" s="32">
        <v>38.188922341699005</v>
      </c>
      <c r="D203" s="32">
        <v>37.86272287449256</v>
      </c>
      <c r="E203" s="32">
        <v>36.83678853304576</v>
      </c>
      <c r="F203" s="32">
        <v>16.321714548206774</v>
      </c>
      <c r="G203" s="32">
        <v>73.48342362229691</v>
      </c>
      <c r="H203" s="32">
        <v>136.11906348306098</v>
      </c>
      <c r="I203" s="32">
        <v>66.57450843667996</v>
      </c>
      <c r="J203" s="32">
        <v>103.35975163064244</v>
      </c>
      <c r="K203" s="32">
        <v>99.33382028909847</v>
      </c>
      <c r="L203" s="32">
        <v>197.3736461177804</v>
      </c>
      <c r="M203" s="32">
        <v>5.319925801960918</v>
      </c>
      <c r="N203" s="32">
        <v>165.88472108116406</v>
      </c>
      <c r="O203" s="32">
        <v>36.80885083857748</v>
      </c>
      <c r="P203" s="32">
        <v>201.6283442368159</v>
      </c>
      <c r="Q203" s="32">
        <v>1.0652276829253575</v>
      </c>
      <c r="R203" s="32">
        <v>38.29389480460531</v>
      </c>
      <c r="S203" s="32">
        <v>2.6281201783770642</v>
      </c>
      <c r="T203" s="32">
        <v>135.92125814468588</v>
      </c>
      <c r="U203" s="32">
        <v>2.024649300734526</v>
      </c>
      <c r="V203" s="32">
        <v>41.689491320834755</v>
      </c>
      <c r="W203" s="32">
        <v>3.2565226985422724</v>
      </c>
      <c r="X203" s="32">
        <v>2.6693457666275533</v>
      </c>
      <c r="Y203" s="32">
        <v>79.7933472111568</v>
      </c>
      <c r="Z203" s="32">
        <v>81.4672442328009</v>
      </c>
      <c r="AA203" s="32">
        <v>38.76363470915578</v>
      </c>
      <c r="AB203" s="32">
        <v>6.375399900289913</v>
      </c>
      <c r="AC203" s="32">
        <v>15.41642150674951</v>
      </c>
      <c r="AD203" s="32">
        <v>113.91463801442268</v>
      </c>
      <c r="AE203" s="32">
        <v>66.98711249827905</v>
      </c>
      <c r="AF203" s="32">
        <v>162.8245469446253</v>
      </c>
      <c r="AG203" s="32">
        <v>39.86902497511564</v>
      </c>
      <c r="AH203" s="32" t="s">
        <v>97</v>
      </c>
      <c r="AI203" s="32" t="s">
        <v>97</v>
      </c>
      <c r="AJ203" s="32">
        <v>202.69357191974134</v>
      </c>
      <c r="AK203" s="32" t="s">
        <v>97</v>
      </c>
      <c r="AL203" s="32" t="s">
        <v>97</v>
      </c>
      <c r="AM203" s="32">
        <v>159.36332552866043</v>
      </c>
      <c r="AN203" s="32">
        <v>17.052191194279622</v>
      </c>
      <c r="AO203" s="32">
        <v>7.647640243155171</v>
      </c>
      <c r="AP203" s="32">
        <v>3.3774473070198625</v>
      </c>
      <c r="AQ203" s="32">
        <v>3.168527821562848</v>
      </c>
      <c r="AR203" s="32">
        <v>1.530082876032</v>
      </c>
      <c r="AS203" s="32">
        <v>2.5030178581537563</v>
      </c>
      <c r="AT203" s="32">
        <v>2.9873174582470603</v>
      </c>
      <c r="AU203" s="32">
        <v>5.06402163263028</v>
      </c>
      <c r="AV203" s="32">
        <v>185.64138072546191</v>
      </c>
      <c r="AW203" s="32">
        <v>17.052191194279622</v>
      </c>
      <c r="AX203" s="32" t="s">
        <v>97</v>
      </c>
      <c r="AY203" s="32" t="s">
        <v>97</v>
      </c>
      <c r="AZ203" s="32">
        <v>130.40404137894382</v>
      </c>
      <c r="BA203" s="32">
        <v>4.032153890865007</v>
      </c>
      <c r="BB203" s="32">
        <v>16.51511001766433</v>
      </c>
      <c r="BC203" s="32">
        <v>51.03675900453762</v>
      </c>
      <c r="BD203" s="32">
        <v>0.7055076277300011</v>
      </c>
      <c r="BE203" s="32">
        <v>1.8729076566126166</v>
      </c>
      <c r="BF203" s="32">
        <v>200.82066426312872</v>
      </c>
      <c r="BG203" s="32">
        <v>63.080649578064595</v>
      </c>
      <c r="BH203" s="32">
        <v>101.52337717343258</v>
      </c>
      <c r="BI203" s="32">
        <v>202.69357191974134</v>
      </c>
      <c r="BJ203" s="32">
        <v>109.75369800892807</v>
      </c>
      <c r="BK203" s="32">
        <v>28.960068873787893</v>
      </c>
      <c r="BL203" s="32">
        <v>183.7301879442375</v>
      </c>
      <c r="BM203" s="32">
        <v>18.963383975503575</v>
      </c>
      <c r="BN203" s="32">
        <v>172.57967596654623</v>
      </c>
      <c r="BO203" s="32">
        <v>29.21233165239832</v>
      </c>
      <c r="BP203" s="32">
        <v>197.71601333484662</v>
      </c>
      <c r="BQ203" s="32">
        <v>4.9775585848946715</v>
      </c>
      <c r="BR203" s="32">
        <v>197.20663743576017</v>
      </c>
      <c r="BS203" s="32">
        <v>5.486934483981132</v>
      </c>
      <c r="BT203" s="32" t="s">
        <v>97</v>
      </c>
      <c r="BU203" s="32">
        <v>1.3185006108335544</v>
      </c>
      <c r="BV203" s="32">
        <v>23.619124100291614</v>
      </c>
      <c r="BW203" s="32">
        <v>4.323248522448978</v>
      </c>
      <c r="BX203" s="32">
        <v>1.4052190390670558</v>
      </c>
      <c r="BY203" s="32">
        <v>0.26881293061224487</v>
      </c>
      <c r="BZ203" s="32">
        <v>1.3226912151603503</v>
      </c>
      <c r="CA203" s="32" t="s">
        <v>97</v>
      </c>
    </row>
    <row r="204" spans="2:79" ht="15">
      <c r="B204" s="32" t="s">
        <v>140</v>
      </c>
      <c r="C204" s="32">
        <v>24.666366975506758</v>
      </c>
      <c r="D204" s="32">
        <v>22.811614367855178</v>
      </c>
      <c r="E204" s="32">
        <v>25.998902983631417</v>
      </c>
      <c r="F204" s="32">
        <v>7.775658520707404</v>
      </c>
      <c r="G204" s="32">
        <v>95.32587593659318</v>
      </c>
      <c r="H204" s="32">
        <v>147.70432209409367</v>
      </c>
      <c r="I204" s="32">
        <v>28.874096690200542</v>
      </c>
      <c r="J204" s="32">
        <v>123.44472112817216</v>
      </c>
      <c r="K204" s="32">
        <v>53.13369765612213</v>
      </c>
      <c r="L204" s="32">
        <v>175.44764621930014</v>
      </c>
      <c r="M204" s="32">
        <v>1.130772564994245</v>
      </c>
      <c r="N204" s="32">
        <v>150.4295283397694</v>
      </c>
      <c r="O204" s="32">
        <v>26.148890444524568</v>
      </c>
      <c r="P204" s="32">
        <v>176.4332091735356</v>
      </c>
      <c r="Q204" s="32">
        <v>0.14520961075878952</v>
      </c>
      <c r="R204" s="32">
        <v>32.837469541317674</v>
      </c>
      <c r="S204" s="32">
        <v>1.634054340206733</v>
      </c>
      <c r="T204" s="32">
        <v>118.24456297631055</v>
      </c>
      <c r="U204" s="32">
        <v>0.9441919000267359</v>
      </c>
      <c r="V204" s="32">
        <v>36.14422621884008</v>
      </c>
      <c r="W204" s="32">
        <v>1.8903620402928718</v>
      </c>
      <c r="X204" s="32">
        <v>2.0749759315022636</v>
      </c>
      <c r="Y204" s="32">
        <v>78.32629693822251</v>
      </c>
      <c r="Z204" s="32">
        <v>76.36724945574386</v>
      </c>
      <c r="AA204" s="32">
        <v>19.80989645882555</v>
      </c>
      <c r="AB204" s="32">
        <v>2.0126658449933577</v>
      </c>
      <c r="AC204" s="32">
        <v>8.058117290786528</v>
      </c>
      <c r="AD204" s="32">
        <v>95.7384038542949</v>
      </c>
      <c r="AE204" s="32">
        <v>70.76923179421948</v>
      </c>
      <c r="AF204" s="32">
        <v>150.64866643309162</v>
      </c>
      <c r="AG204" s="32">
        <v>25.92975235120223</v>
      </c>
      <c r="AH204" s="32" t="s">
        <v>97</v>
      </c>
      <c r="AI204" s="32" t="s">
        <v>97</v>
      </c>
      <c r="AJ204" s="32" t="s">
        <v>97</v>
      </c>
      <c r="AK204" s="32">
        <v>176.57841878429437</v>
      </c>
      <c r="AL204" s="32" t="s">
        <v>97</v>
      </c>
      <c r="AM204" s="32">
        <v>142.11314462716868</v>
      </c>
      <c r="AN204" s="32">
        <v>11.22030261825484</v>
      </c>
      <c r="AO204" s="32">
        <v>6.119831163676527</v>
      </c>
      <c r="AP204" s="32">
        <v>4.959218124813337</v>
      </c>
      <c r="AQ204" s="32">
        <v>2.5889960341633067</v>
      </c>
      <c r="AR204" s="32">
        <v>2.574770528632574</v>
      </c>
      <c r="AS204" s="32">
        <v>1.823542373092229</v>
      </c>
      <c r="AT204" s="32">
        <v>1.7447908325372583</v>
      </c>
      <c r="AU204" s="32">
        <v>3.433822481955614</v>
      </c>
      <c r="AV204" s="32">
        <v>164.9514868844673</v>
      </c>
      <c r="AW204" s="32">
        <v>11.481722289068214</v>
      </c>
      <c r="AX204" s="32" t="s">
        <v>97</v>
      </c>
      <c r="AY204" s="32">
        <v>0.14520961075878952</v>
      </c>
      <c r="AZ204" s="32">
        <v>124.20479928183316</v>
      </c>
      <c r="BA204" s="32">
        <v>1.5728865399446728</v>
      </c>
      <c r="BB204" s="32">
        <v>11.319315499947164</v>
      </c>
      <c r="BC204" s="32">
        <v>39.07655212417887</v>
      </c>
      <c r="BD204" s="32">
        <v>0.4048653383903444</v>
      </c>
      <c r="BE204" s="32">
        <v>1.478503316241511</v>
      </c>
      <c r="BF204" s="32">
        <v>175.0999154680528</v>
      </c>
      <c r="BG204" s="32">
        <v>57.23870182661139</v>
      </c>
      <c r="BH204" s="32">
        <v>80.7039603661515</v>
      </c>
      <c r="BI204" s="32">
        <v>176.57841878429437</v>
      </c>
      <c r="BJ204" s="32">
        <v>95.75896576243319</v>
      </c>
      <c r="BK204" s="32">
        <v>14.284670033778955</v>
      </c>
      <c r="BL204" s="32">
        <v>167.0762559382835</v>
      </c>
      <c r="BM204" s="32">
        <v>9.502162846010837</v>
      </c>
      <c r="BN204" s="32">
        <v>158.54031660958944</v>
      </c>
      <c r="BO204" s="32">
        <v>17.44865712322482</v>
      </c>
      <c r="BP204" s="32">
        <v>175.50852789749328</v>
      </c>
      <c r="BQ204" s="32">
        <v>1.0698908868011252</v>
      </c>
      <c r="BR204" s="32">
        <v>170.33109163075287</v>
      </c>
      <c r="BS204" s="32">
        <v>6.247327153541474</v>
      </c>
      <c r="BT204" s="32" t="s">
        <v>97</v>
      </c>
      <c r="BU204" s="32">
        <v>0.7880151332295255</v>
      </c>
      <c r="BV204" s="32">
        <v>17.580065034402296</v>
      </c>
      <c r="BW204" s="32">
        <v>2.2038628233236155</v>
      </c>
      <c r="BX204" s="32">
        <v>0.6667888583090378</v>
      </c>
      <c r="BY204" s="32">
        <v>0.46830754635568517</v>
      </c>
      <c r="BZ204" s="32">
        <v>0.4687521795918368</v>
      </c>
      <c r="CA204" s="32" t="s">
        <v>97</v>
      </c>
    </row>
    <row r="205" spans="2:79" ht="15">
      <c r="B205" s="32" t="s">
        <v>141</v>
      </c>
      <c r="C205" s="32">
        <v>8.757856881345948</v>
      </c>
      <c r="D205" s="32">
        <v>17.385684664040777</v>
      </c>
      <c r="E205" s="32">
        <v>28.307039057056496</v>
      </c>
      <c r="F205" s="32">
        <v>16.888472729312777</v>
      </c>
      <c r="G205" s="32">
        <v>92.58332902548788</v>
      </c>
      <c r="H205" s="32">
        <v>155.6672783497059</v>
      </c>
      <c r="I205" s="32">
        <v>8.255104007538</v>
      </c>
      <c r="J205" s="32">
        <v>150.71627242103193</v>
      </c>
      <c r="K205" s="32">
        <v>13.206109936211803</v>
      </c>
      <c r="L205" s="32">
        <v>163.57180592325986</v>
      </c>
      <c r="M205" s="32">
        <v>0.3505764339840506</v>
      </c>
      <c r="N205" s="32">
        <v>163.53439829417488</v>
      </c>
      <c r="O205" s="32">
        <v>0.38798406306898536</v>
      </c>
      <c r="P205" s="32">
        <v>163.83435076856463</v>
      </c>
      <c r="Q205" s="32">
        <v>0.08803158867924528</v>
      </c>
      <c r="R205" s="32">
        <v>35.74144962955442</v>
      </c>
      <c r="S205" s="32">
        <v>1.3204958416401629</v>
      </c>
      <c r="T205" s="32">
        <v>107.65470202326053</v>
      </c>
      <c r="U205" s="32">
        <v>0.3789475139541638</v>
      </c>
      <c r="V205" s="32">
        <v>38.45658639206664</v>
      </c>
      <c r="W205" s="32">
        <v>2.831041009214595</v>
      </c>
      <c r="X205" s="32">
        <v>3.352725828953797</v>
      </c>
      <c r="Y205" s="32">
        <v>86.9680460059593</v>
      </c>
      <c r="Z205" s="32">
        <v>60.709904189187434</v>
      </c>
      <c r="AA205" s="32">
        <v>12.891706333143507</v>
      </c>
      <c r="AB205" s="32">
        <v>2.0590668431217716</v>
      </c>
      <c r="AC205" s="32">
        <v>3.991569065167827</v>
      </c>
      <c r="AD205" s="32">
        <v>57.66188833116595</v>
      </c>
      <c r="AE205" s="32">
        <v>100.20985811778844</v>
      </c>
      <c r="AF205" s="32">
        <v>131.89400972530746</v>
      </c>
      <c r="AG205" s="32">
        <v>32.028372631936264</v>
      </c>
      <c r="AH205" s="32" t="s">
        <v>97</v>
      </c>
      <c r="AI205" s="32" t="s">
        <v>97</v>
      </c>
      <c r="AJ205" s="32" t="s">
        <v>97</v>
      </c>
      <c r="AK205" s="32" t="s">
        <v>97</v>
      </c>
      <c r="AL205" s="32">
        <v>163.9223823572439</v>
      </c>
      <c r="AM205" s="32">
        <v>142.99667290664857</v>
      </c>
      <c r="AN205" s="32">
        <v>2.1730365375660363</v>
      </c>
      <c r="AO205" s="32">
        <v>1.7619391434065852</v>
      </c>
      <c r="AP205" s="32">
        <v>3.381715996676361</v>
      </c>
      <c r="AQ205" s="32">
        <v>5.7961960511275485</v>
      </c>
      <c r="AR205" s="32">
        <v>2.971438027532719</v>
      </c>
      <c r="AS205" s="32">
        <v>1.3228125716315888</v>
      </c>
      <c r="AT205" s="32">
        <v>0.8773420179396583</v>
      </c>
      <c r="AU205" s="32">
        <v>2.641229104714701</v>
      </c>
      <c r="AV205" s="32">
        <v>161.81758881302093</v>
      </c>
      <c r="AW205" s="32">
        <v>1.9741669608896513</v>
      </c>
      <c r="AX205" s="32" t="s">
        <v>97</v>
      </c>
      <c r="AY205" s="32">
        <v>0.13062658333333335</v>
      </c>
      <c r="AZ205" s="32">
        <v>120.09811256010165</v>
      </c>
      <c r="BA205" s="32">
        <v>2.9755622650997813</v>
      </c>
      <c r="BB205" s="32">
        <v>1.7284410234442742</v>
      </c>
      <c r="BC205" s="32">
        <v>38.595238427806265</v>
      </c>
      <c r="BD205" s="32">
        <v>0.5250280807918052</v>
      </c>
      <c r="BE205" s="32">
        <v>2.3632370215457703</v>
      </c>
      <c r="BF205" s="32">
        <v>161.5591453356981</v>
      </c>
      <c r="BG205" s="32">
        <v>66.82813703649094</v>
      </c>
      <c r="BH205" s="32">
        <v>51.406788818409446</v>
      </c>
      <c r="BI205" s="32">
        <v>163.9223823572439</v>
      </c>
      <c r="BJ205" s="32">
        <v>84.26421123267559</v>
      </c>
      <c r="BK205" s="32">
        <v>13.069788945082424</v>
      </c>
      <c r="BL205" s="32">
        <v>149.79184912285118</v>
      </c>
      <c r="BM205" s="32">
        <v>14.130533234392672</v>
      </c>
      <c r="BN205" s="32">
        <v>145.19316136747844</v>
      </c>
      <c r="BO205" s="32">
        <v>18.021207895848107</v>
      </c>
      <c r="BP205" s="32">
        <v>162.48331936591768</v>
      </c>
      <c r="BQ205" s="32">
        <v>1.4390629913262072</v>
      </c>
      <c r="BR205" s="32">
        <v>155.49273141481873</v>
      </c>
      <c r="BS205" s="32">
        <v>8.429650942425052</v>
      </c>
      <c r="BT205" s="32" t="s">
        <v>97</v>
      </c>
      <c r="BU205" s="32">
        <v>0.9256266618230408</v>
      </c>
      <c r="BV205" s="32">
        <v>21.591305926530662</v>
      </c>
      <c r="BW205" s="32">
        <v>3.1438164209912522</v>
      </c>
      <c r="BX205" s="32">
        <v>0.6643793037900874</v>
      </c>
      <c r="BY205" s="32">
        <v>0.46922984956268227</v>
      </c>
      <c r="BZ205" s="32">
        <v>0.6717891043731777</v>
      </c>
      <c r="CA205" s="32" t="s">
        <v>97</v>
      </c>
    </row>
    <row r="206" spans="1:79" ht="15">
      <c r="A206" s="32" t="s">
        <v>1</v>
      </c>
      <c r="B206" s="32" t="s">
        <v>142</v>
      </c>
      <c r="C206" s="32">
        <v>69.93649312223644</v>
      </c>
      <c r="D206" s="32">
        <v>221.48923223294562</v>
      </c>
      <c r="E206" s="32">
        <v>144.80714549773035</v>
      </c>
      <c r="F206" s="32">
        <v>69.76790975138313</v>
      </c>
      <c r="G206" s="32">
        <v>255.34397763755894</v>
      </c>
      <c r="H206" s="32">
        <v>432.923198621372</v>
      </c>
      <c r="I206" s="32">
        <v>328.42155962046104</v>
      </c>
      <c r="J206" s="32">
        <v>373.27747534905797</v>
      </c>
      <c r="K206" s="32">
        <v>388.0672828927759</v>
      </c>
      <c r="L206" s="32">
        <v>666.4739654593208</v>
      </c>
      <c r="M206" s="32">
        <v>94.87079278252828</v>
      </c>
      <c r="N206" s="32">
        <v>563.1539928715339</v>
      </c>
      <c r="O206" s="32">
        <v>198.19076537030776</v>
      </c>
      <c r="P206" s="32">
        <v>708.9939726529677</v>
      </c>
      <c r="Q206" s="32">
        <v>52.35078558888474</v>
      </c>
      <c r="R206" s="32">
        <v>157.3818974836675</v>
      </c>
      <c r="S206" s="32">
        <v>10.910130398462764</v>
      </c>
      <c r="T206" s="32">
        <v>486.37887281467135</v>
      </c>
      <c r="U206" s="32">
        <v>10.496195557720652</v>
      </c>
      <c r="V206" s="32">
        <v>169.44477744108184</v>
      </c>
      <c r="W206" s="32">
        <v>14.258944932456487</v>
      </c>
      <c r="X206" s="32">
        <v>9.855169545058223</v>
      </c>
      <c r="Y206" s="32">
        <v>321.98286121548676</v>
      </c>
      <c r="Z206" s="32">
        <v>316.01415083179126</v>
      </c>
      <c r="AA206" s="32">
        <v>113.49257664950153</v>
      </c>
      <c r="AB206" s="32">
        <v>40.05577943592701</v>
      </c>
      <c r="AC206" s="32">
        <v>89.54000466546267</v>
      </c>
      <c r="AD206" s="32">
        <v>396.5116707055854</v>
      </c>
      <c r="AE206" s="32">
        <v>235.2373034348701</v>
      </c>
      <c r="AF206" s="32">
        <v>630.8506585714705</v>
      </c>
      <c r="AG206" s="32">
        <v>130.49409967037838</v>
      </c>
      <c r="AH206" s="32">
        <v>149.12172202507796</v>
      </c>
      <c r="AI206" s="32">
        <v>167.7498931542969</v>
      </c>
      <c r="AJ206" s="32">
        <v>159.36332552866043</v>
      </c>
      <c r="AK206" s="32">
        <v>142.11314462716868</v>
      </c>
      <c r="AL206" s="32">
        <v>142.99667290664857</v>
      </c>
      <c r="AM206" s="32">
        <v>761.3447582418612</v>
      </c>
      <c r="AN206" s="32" t="s">
        <v>97</v>
      </c>
      <c r="AO206" s="32" t="s">
        <v>97</v>
      </c>
      <c r="AP206" s="32" t="s">
        <v>97</v>
      </c>
      <c r="AQ206" s="32" t="s">
        <v>97</v>
      </c>
      <c r="AR206" s="32" t="s">
        <v>97</v>
      </c>
      <c r="AS206" s="32" t="s">
        <v>97</v>
      </c>
      <c r="AT206" s="32" t="s">
        <v>97</v>
      </c>
      <c r="AU206" s="32" t="s">
        <v>97</v>
      </c>
      <c r="AV206" s="32">
        <v>761.3447582418612</v>
      </c>
      <c r="AW206" s="32" t="s">
        <v>97</v>
      </c>
      <c r="AX206" s="32" t="s">
        <v>97</v>
      </c>
      <c r="AY206" s="32" t="s">
        <v>97</v>
      </c>
      <c r="AZ206" s="32">
        <v>555.0859317129373</v>
      </c>
      <c r="BA206" s="32">
        <v>9.592526902183426</v>
      </c>
      <c r="BB206" s="32">
        <v>0.34242455999480736</v>
      </c>
      <c r="BC206" s="32">
        <v>195.31218153277314</v>
      </c>
      <c r="BD206" s="32">
        <v>1.0116935339500388</v>
      </c>
      <c r="BE206" s="32">
        <v>4.673938524296508</v>
      </c>
      <c r="BF206" s="32">
        <v>756.6708197175648</v>
      </c>
      <c r="BG206" s="32">
        <v>257.0677374690864</v>
      </c>
      <c r="BH206" s="32">
        <v>349.14091087478795</v>
      </c>
      <c r="BI206" s="32">
        <v>761.3447582418612</v>
      </c>
      <c r="BJ206" s="32">
        <v>408.5625148334074</v>
      </c>
      <c r="BK206" s="32">
        <v>109.00732603649611</v>
      </c>
      <c r="BL206" s="32">
        <v>700.369545374815</v>
      </c>
      <c r="BM206" s="32">
        <v>60.97521286704051</v>
      </c>
      <c r="BN206" s="32">
        <v>671.9877182660224</v>
      </c>
      <c r="BO206" s="32">
        <v>85.48709664097676</v>
      </c>
      <c r="BP206" s="32">
        <v>750.0271467228339</v>
      </c>
      <c r="BQ206" s="32">
        <v>11.317611519027157</v>
      </c>
      <c r="BR206" s="32">
        <v>735.3399432970325</v>
      </c>
      <c r="BS206" s="32">
        <v>26.00481494482731</v>
      </c>
      <c r="BT206" s="32" t="s">
        <v>97</v>
      </c>
      <c r="BU206" s="32">
        <v>4.338062111756778</v>
      </c>
      <c r="BV206" s="32">
        <v>89.42065144023006</v>
      </c>
      <c r="BW206" s="32">
        <v>18.092843881049536</v>
      </c>
      <c r="BX206" s="32">
        <v>6.090011216326536</v>
      </c>
      <c r="BY206" s="32">
        <v>2.260216380174927</v>
      </c>
      <c r="BZ206" s="32">
        <v>4.965622303207</v>
      </c>
      <c r="CA206" s="32" t="s">
        <v>97</v>
      </c>
    </row>
    <row r="207" spans="2:79" ht="15">
      <c r="B207" s="32" t="s">
        <v>143</v>
      </c>
      <c r="C207" s="32">
        <v>50.79613741608357</v>
      </c>
      <c r="D207" s="32">
        <v>0.328744710774889</v>
      </c>
      <c r="E207" s="32">
        <v>2.7454169339459544</v>
      </c>
      <c r="F207" s="32">
        <v>0.31128042940100364</v>
      </c>
      <c r="G207" s="32">
        <v>1.9299697657520107</v>
      </c>
      <c r="H207" s="32">
        <v>16.195947727157485</v>
      </c>
      <c r="I207" s="32">
        <v>39.91560152879993</v>
      </c>
      <c r="J207" s="32">
        <v>31.726625110698606</v>
      </c>
      <c r="K207" s="32">
        <v>24.384924145258896</v>
      </c>
      <c r="L207" s="32">
        <v>46.11200529981762</v>
      </c>
      <c r="M207" s="32">
        <v>9.99954395613986</v>
      </c>
      <c r="N207" s="32">
        <v>34.60398539418452</v>
      </c>
      <c r="O207" s="32">
        <v>21.507563861773008</v>
      </c>
      <c r="P207" s="32">
        <v>53.98339472008511</v>
      </c>
      <c r="Q207" s="32">
        <v>2.128154535872331</v>
      </c>
      <c r="R207" s="32">
        <v>11.054678662748472</v>
      </c>
      <c r="S207" s="32">
        <v>1.2412008258878875</v>
      </c>
      <c r="T207" s="32">
        <v>33.54047251947857</v>
      </c>
      <c r="U207" s="32">
        <v>1.595048374570493</v>
      </c>
      <c r="V207" s="32">
        <v>12.23733539429057</v>
      </c>
      <c r="W207" s="32">
        <v>1.7521179529640416</v>
      </c>
      <c r="X207" s="32">
        <v>0.13101205714285713</v>
      </c>
      <c r="Y207" s="32">
        <v>14.322849640845199</v>
      </c>
      <c r="Z207" s="32">
        <v>25.158041620407342</v>
      </c>
      <c r="AA207" s="32">
        <v>16.499645937562075</v>
      </c>
      <c r="AB207" s="32">
        <v>4.814511747620837</v>
      </c>
      <c r="AC207" s="32">
        <v>8.751289202307268</v>
      </c>
      <c r="AD207" s="32">
        <v>26.55845455276094</v>
      </c>
      <c r="AE207" s="32">
        <v>15.987293753268421</v>
      </c>
      <c r="AF207" s="32">
        <v>52.860173071195696</v>
      </c>
      <c r="AG207" s="32">
        <v>3.2513761847617375</v>
      </c>
      <c r="AH207" s="32">
        <v>13.150780480049404</v>
      </c>
      <c r="AI207" s="32">
        <v>12.515238425807528</v>
      </c>
      <c r="AJ207" s="32">
        <v>17.052191194279622</v>
      </c>
      <c r="AK207" s="32">
        <v>11.22030261825484</v>
      </c>
      <c r="AL207" s="32">
        <v>2.1730365375660363</v>
      </c>
      <c r="AM207" s="32" t="s">
        <v>97</v>
      </c>
      <c r="AN207" s="32">
        <v>56.11154925595745</v>
      </c>
      <c r="AO207" s="32" t="s">
        <v>97</v>
      </c>
      <c r="AP207" s="32" t="s">
        <v>97</v>
      </c>
      <c r="AQ207" s="32" t="s">
        <v>97</v>
      </c>
      <c r="AR207" s="32" t="s">
        <v>97</v>
      </c>
      <c r="AS207" s="32" t="s">
        <v>97</v>
      </c>
      <c r="AT207" s="32" t="s">
        <v>97</v>
      </c>
      <c r="AU207" s="32" t="s">
        <v>97</v>
      </c>
      <c r="AV207" s="32">
        <v>0.49064887027593523</v>
      </c>
      <c r="AW207" s="32">
        <v>55.620900385681516</v>
      </c>
      <c r="AX207" s="32" t="s">
        <v>97</v>
      </c>
      <c r="AY207" s="32" t="s">
        <v>97</v>
      </c>
      <c r="AZ207" s="32">
        <v>0.9050797365056372</v>
      </c>
      <c r="BA207" s="32" t="s">
        <v>97</v>
      </c>
      <c r="BB207" s="32">
        <v>53.699272151366586</v>
      </c>
      <c r="BC207" s="32">
        <v>1.0236999873406654</v>
      </c>
      <c r="BD207" s="32">
        <v>0.4834973807445536</v>
      </c>
      <c r="BE207" s="32">
        <v>0.9637879849667026</v>
      </c>
      <c r="BF207" s="32">
        <v>55.14776127099075</v>
      </c>
      <c r="BG207" s="32">
        <v>13.432196965084193</v>
      </c>
      <c r="BH207" s="32">
        <v>33.37150632904126</v>
      </c>
      <c r="BI207" s="32">
        <v>56.11154925595745</v>
      </c>
      <c r="BJ207" s="32">
        <v>34.68047528134637</v>
      </c>
      <c r="BK207" s="32">
        <v>6.365241246174903</v>
      </c>
      <c r="BL207" s="32">
        <v>54.892813610965206</v>
      </c>
      <c r="BM207" s="32">
        <v>1.2187356449922495</v>
      </c>
      <c r="BN207" s="32">
        <v>50.49776535039676</v>
      </c>
      <c r="BO207" s="32">
        <v>5.6137839055606875</v>
      </c>
      <c r="BP207" s="32">
        <v>55.38520994341993</v>
      </c>
      <c r="BQ207" s="32">
        <v>0.7263393125375197</v>
      </c>
      <c r="BR207" s="32">
        <v>52.11092351880609</v>
      </c>
      <c r="BS207" s="32">
        <v>4.000625737151357</v>
      </c>
      <c r="BT207" s="32" t="s">
        <v>97</v>
      </c>
      <c r="BU207" s="32">
        <v>0.38966963499425744</v>
      </c>
      <c r="BV207" s="32">
        <v>7.403909608163262</v>
      </c>
      <c r="BW207" s="32">
        <v>2.1187861189504362</v>
      </c>
      <c r="BX207" s="32">
        <v>0.6625666705539358</v>
      </c>
      <c r="BY207" s="32" t="s">
        <v>97</v>
      </c>
      <c r="BZ207" s="32">
        <v>0.39695930029154514</v>
      </c>
      <c r="CA207" s="32" t="s">
        <v>97</v>
      </c>
    </row>
    <row r="208" spans="2:79" ht="15">
      <c r="B208" s="32" t="s">
        <v>144</v>
      </c>
      <c r="C208" s="32">
        <v>20.99317733660576</v>
      </c>
      <c r="D208" s="32">
        <v>1.0984861794077767</v>
      </c>
      <c r="E208" s="32">
        <v>4.373048042193857</v>
      </c>
      <c r="F208" s="32">
        <v>0.06202501515151515</v>
      </c>
      <c r="G208" s="32">
        <v>7.7964461103244735</v>
      </c>
      <c r="H208" s="32">
        <v>19.256856710990405</v>
      </c>
      <c r="I208" s="32">
        <v>15.066325972692963</v>
      </c>
      <c r="J208" s="32">
        <v>11.068945948438547</v>
      </c>
      <c r="K208" s="32">
        <v>23.254236735244827</v>
      </c>
      <c r="L208" s="32">
        <v>26.97004420905688</v>
      </c>
      <c r="M208" s="32">
        <v>7.353138474626479</v>
      </c>
      <c r="N208" s="32">
        <v>23.098460376653442</v>
      </c>
      <c r="O208" s="32">
        <v>11.224722307029907</v>
      </c>
      <c r="P208" s="32">
        <v>31.922715432597457</v>
      </c>
      <c r="Q208" s="32">
        <v>2.4004672510859164</v>
      </c>
      <c r="R208" s="32">
        <v>8.025360350872425</v>
      </c>
      <c r="S208" s="32">
        <v>0.7805224441956004</v>
      </c>
      <c r="T208" s="32">
        <v>20.836322690092736</v>
      </c>
      <c r="U208" s="32">
        <v>0.6823319951109819</v>
      </c>
      <c r="V208" s="32">
        <v>8.740731152409666</v>
      </c>
      <c r="W208" s="32">
        <v>0.3232050992910151</v>
      </c>
      <c r="X208" s="32">
        <v>0.17571050203232746</v>
      </c>
      <c r="Y208" s="32">
        <v>11.125023849294823</v>
      </c>
      <c r="Z208" s="32">
        <v>17.35560145345912</v>
      </c>
      <c r="AA208" s="32">
        <v>5.666846878897095</v>
      </c>
      <c r="AB208" s="32">
        <v>2.9949841077413053</v>
      </c>
      <c r="AC208" s="32">
        <v>4.992905817915937</v>
      </c>
      <c r="AD208" s="32">
        <v>16.259692531169282</v>
      </c>
      <c r="AE208" s="32">
        <v>10.075600226856844</v>
      </c>
      <c r="AF208" s="32">
        <v>30.39046020817731</v>
      </c>
      <c r="AG208" s="32">
        <v>3.932722475506074</v>
      </c>
      <c r="AH208" s="32">
        <v>7.3857430068128425</v>
      </c>
      <c r="AI208" s="32">
        <v>11.408029126632245</v>
      </c>
      <c r="AJ208" s="32">
        <v>7.647640243155171</v>
      </c>
      <c r="AK208" s="32">
        <v>6.119831163676527</v>
      </c>
      <c r="AL208" s="32">
        <v>1.7619391434065852</v>
      </c>
      <c r="AM208" s="32" t="s">
        <v>97</v>
      </c>
      <c r="AN208" s="32" t="s">
        <v>97</v>
      </c>
      <c r="AO208" s="32">
        <v>34.32318268368341</v>
      </c>
      <c r="AP208" s="32" t="s">
        <v>97</v>
      </c>
      <c r="AQ208" s="32" t="s">
        <v>97</v>
      </c>
      <c r="AR208" s="32" t="s">
        <v>97</v>
      </c>
      <c r="AS208" s="32" t="s">
        <v>97</v>
      </c>
      <c r="AT208" s="32" t="s">
        <v>97</v>
      </c>
      <c r="AU208" s="32" t="s">
        <v>97</v>
      </c>
      <c r="AV208" s="32">
        <v>34.32318268368341</v>
      </c>
      <c r="AW208" s="32" t="s">
        <v>97</v>
      </c>
      <c r="AX208" s="32" t="s">
        <v>97</v>
      </c>
      <c r="AY208" s="32" t="s">
        <v>97</v>
      </c>
      <c r="AZ208" s="32">
        <v>23.74612673403658</v>
      </c>
      <c r="BA208" s="32" t="s">
        <v>97</v>
      </c>
      <c r="BB208" s="32">
        <v>0.34525800874420787</v>
      </c>
      <c r="BC208" s="32">
        <v>10.231797940902588</v>
      </c>
      <c r="BD208" s="32" t="s">
        <v>97</v>
      </c>
      <c r="BE208" s="32">
        <v>0.27028500847647574</v>
      </c>
      <c r="BF208" s="32">
        <v>34.05289767520693</v>
      </c>
      <c r="BG208" s="32">
        <v>10.865285381625503</v>
      </c>
      <c r="BH208" s="32">
        <v>18.50505935705069</v>
      </c>
      <c r="BI208" s="32">
        <v>34.32318268368341</v>
      </c>
      <c r="BJ208" s="32">
        <v>21.540689657541392</v>
      </c>
      <c r="BK208" s="32">
        <v>4.688516092143299</v>
      </c>
      <c r="BL208" s="32">
        <v>32.63861704269886</v>
      </c>
      <c r="BM208" s="32">
        <v>1.6845656409845264</v>
      </c>
      <c r="BN208" s="32">
        <v>30.044125427169327</v>
      </c>
      <c r="BO208" s="32">
        <v>3.765939294160493</v>
      </c>
      <c r="BP208" s="32">
        <v>33.29438107241099</v>
      </c>
      <c r="BQ208" s="32">
        <v>1.028801611272389</v>
      </c>
      <c r="BR208" s="32">
        <v>33.608100172444956</v>
      </c>
      <c r="BS208" s="32">
        <v>0.7150825112384328</v>
      </c>
      <c r="BT208" s="32" t="s">
        <v>97</v>
      </c>
      <c r="BU208" s="32">
        <v>0.2603507059192508</v>
      </c>
      <c r="BV208" s="32">
        <v>4.174707918367349</v>
      </c>
      <c r="BW208" s="32">
        <v>0.9951869632653059</v>
      </c>
      <c r="BX208" s="32">
        <v>0.1979202192419825</v>
      </c>
      <c r="BY208" s="32">
        <v>0.1979202192419825</v>
      </c>
      <c r="BZ208" s="32">
        <v>0.2667262320699708</v>
      </c>
      <c r="CA208" s="32" t="s">
        <v>97</v>
      </c>
    </row>
    <row r="209" spans="2:79" ht="15">
      <c r="B209" s="32" t="s">
        <v>145</v>
      </c>
      <c r="C209" s="32">
        <v>15.9952509543827</v>
      </c>
      <c r="D209" s="32">
        <v>1.3638604322146093</v>
      </c>
      <c r="E209" s="32">
        <v>3.549215892859269</v>
      </c>
      <c r="F209" s="32">
        <v>0.14101119512248755</v>
      </c>
      <c r="G209" s="32">
        <v>4.744654712973901</v>
      </c>
      <c r="H209" s="32">
        <v>9.919601743958117</v>
      </c>
      <c r="I209" s="32">
        <v>15.874391443594845</v>
      </c>
      <c r="J209" s="32">
        <v>9.722798759423915</v>
      </c>
      <c r="K209" s="32">
        <v>16.071194428129044</v>
      </c>
      <c r="L209" s="32">
        <v>16.68485915790453</v>
      </c>
      <c r="M209" s="32">
        <v>9.109134029648414</v>
      </c>
      <c r="N209" s="32">
        <v>16.089910026856575</v>
      </c>
      <c r="O209" s="32">
        <v>9.704083160696367</v>
      </c>
      <c r="P209" s="32">
        <v>23.383398606528825</v>
      </c>
      <c r="Q209" s="32">
        <v>2.4105945810241174</v>
      </c>
      <c r="R209" s="32">
        <v>4.709954754644847</v>
      </c>
      <c r="S209" s="32">
        <v>0.32732479878743703</v>
      </c>
      <c r="T209" s="32">
        <v>17.88238112714284</v>
      </c>
      <c r="U209" s="32">
        <v>0.5096509350276972</v>
      </c>
      <c r="V209" s="32">
        <v>4.910358422572668</v>
      </c>
      <c r="W209" s="32">
        <v>0.25923319777586357</v>
      </c>
      <c r="X209" s="32">
        <v>0.30351731379578256</v>
      </c>
      <c r="Y209" s="32">
        <v>8.27509750851442</v>
      </c>
      <c r="Z209" s="32">
        <v>13.97141249259259</v>
      </c>
      <c r="AA209" s="32">
        <v>3.2439658726501603</v>
      </c>
      <c r="AB209" s="32">
        <v>2.818802366957096</v>
      </c>
      <c r="AC209" s="32">
        <v>3.66922191716495</v>
      </c>
      <c r="AD209" s="32">
        <v>10.920708394635492</v>
      </c>
      <c r="AE209" s="32">
        <v>8.385260508795408</v>
      </c>
      <c r="AF209" s="32">
        <v>23.813612441319947</v>
      </c>
      <c r="AG209" s="32">
        <v>1.9803807462330063</v>
      </c>
      <c r="AH209" s="32">
        <v>8.605266377770317</v>
      </c>
      <c r="AI209" s="32">
        <v>5.470345381273074</v>
      </c>
      <c r="AJ209" s="32">
        <v>3.3774473070198625</v>
      </c>
      <c r="AK209" s="32">
        <v>4.959218124813337</v>
      </c>
      <c r="AL209" s="32">
        <v>3.381715996676361</v>
      </c>
      <c r="AM209" s="32" t="s">
        <v>97</v>
      </c>
      <c r="AN209" s="32" t="s">
        <v>97</v>
      </c>
      <c r="AO209" s="32" t="s">
        <v>97</v>
      </c>
      <c r="AP209" s="32">
        <v>25.79399318755296</v>
      </c>
      <c r="AQ209" s="32" t="s">
        <v>97</v>
      </c>
      <c r="AR209" s="32" t="s">
        <v>97</v>
      </c>
      <c r="AS209" s="32" t="s">
        <v>97</v>
      </c>
      <c r="AT209" s="32" t="s">
        <v>97</v>
      </c>
      <c r="AU209" s="32" t="s">
        <v>97</v>
      </c>
      <c r="AV209" s="32">
        <v>25.79399318755296</v>
      </c>
      <c r="AW209" s="32" t="s">
        <v>97</v>
      </c>
      <c r="AX209" s="32" t="s">
        <v>97</v>
      </c>
      <c r="AY209" s="32" t="s">
        <v>97</v>
      </c>
      <c r="AZ209" s="32">
        <v>18.564756715963473</v>
      </c>
      <c r="BA209" s="32">
        <v>0.20825374731182797</v>
      </c>
      <c r="BB209" s="32">
        <v>0.14249275650362098</v>
      </c>
      <c r="BC209" s="32">
        <v>6.878489967774027</v>
      </c>
      <c r="BD209" s="32" t="s">
        <v>97</v>
      </c>
      <c r="BE209" s="32">
        <v>0.1845017921138556</v>
      </c>
      <c r="BF209" s="32">
        <v>25.609491395439104</v>
      </c>
      <c r="BG209" s="32">
        <v>10.384843558718872</v>
      </c>
      <c r="BH209" s="32">
        <v>10.398946998586654</v>
      </c>
      <c r="BI209" s="32">
        <v>25.79399318755296</v>
      </c>
      <c r="BJ209" s="32">
        <v>14.326373823112075</v>
      </c>
      <c r="BK209" s="32">
        <v>3.063064310245693</v>
      </c>
      <c r="BL209" s="32">
        <v>25.081079040729136</v>
      </c>
      <c r="BM209" s="32">
        <v>0.7129141468238149</v>
      </c>
      <c r="BN209" s="32">
        <v>23.639140054028058</v>
      </c>
      <c r="BO209" s="32">
        <v>2.0892526810467666</v>
      </c>
      <c r="BP209" s="32">
        <v>25.79399318755296</v>
      </c>
      <c r="BQ209" s="32" t="s">
        <v>97</v>
      </c>
      <c r="BR209" s="32">
        <v>24.799349298293333</v>
      </c>
      <c r="BS209" s="32">
        <v>0.9946438892596139</v>
      </c>
      <c r="BT209" s="32" t="s">
        <v>97</v>
      </c>
      <c r="BU209" s="32">
        <v>0.13025117126071206</v>
      </c>
      <c r="BV209" s="32">
        <v>2.9205370180757995</v>
      </c>
      <c r="BW209" s="32">
        <v>0.5301270542274052</v>
      </c>
      <c r="BX209" s="32">
        <v>0.0656004524781341</v>
      </c>
      <c r="BY209" s="32" t="s">
        <v>97</v>
      </c>
      <c r="BZ209" s="32">
        <v>0.06615988338192419</v>
      </c>
      <c r="CA209" s="32" t="s">
        <v>97</v>
      </c>
    </row>
    <row r="210" spans="2:79" ht="15">
      <c r="B210" s="32" t="s">
        <v>146</v>
      </c>
      <c r="C210" s="32" t="s">
        <v>97</v>
      </c>
      <c r="D210" s="32">
        <v>1.3118964242853097</v>
      </c>
      <c r="E210" s="32">
        <v>1.4188901202404554</v>
      </c>
      <c r="F210" s="32">
        <v>10.773884379101519</v>
      </c>
      <c r="G210" s="32">
        <v>6.0738909287310685</v>
      </c>
      <c r="H210" s="32">
        <v>9.598641550827688</v>
      </c>
      <c r="I210" s="32">
        <v>9.979920301530672</v>
      </c>
      <c r="J210" s="32">
        <v>12.252334566422526</v>
      </c>
      <c r="K210" s="32">
        <v>7.326227285935838</v>
      </c>
      <c r="L210" s="32">
        <v>19.345262930312202</v>
      </c>
      <c r="M210" s="32">
        <v>0.233298922046143</v>
      </c>
      <c r="N210" s="32">
        <v>13.715902944892498</v>
      </c>
      <c r="O210" s="32">
        <v>5.862658907465868</v>
      </c>
      <c r="P210" s="32">
        <v>18.374806148534766</v>
      </c>
      <c r="Q210" s="32">
        <v>1.2037557038235782</v>
      </c>
      <c r="R210" s="32">
        <v>3.800915697212651</v>
      </c>
      <c r="S210" s="32">
        <v>0.4474729074012722</v>
      </c>
      <c r="T210" s="32">
        <v>12.256328309910801</v>
      </c>
      <c r="U210" s="32">
        <v>0.4706479750706437</v>
      </c>
      <c r="V210" s="32">
        <v>4.319782121698031</v>
      </c>
      <c r="W210" s="32">
        <v>0.5077820554664723</v>
      </c>
      <c r="X210" s="32">
        <v>0.4578523458093565</v>
      </c>
      <c r="Y210" s="32">
        <v>7.490772267876367</v>
      </c>
      <c r="Z210" s="32">
        <v>7.556308740611983</v>
      </c>
      <c r="AA210" s="32">
        <v>4.073628498060658</v>
      </c>
      <c r="AB210" s="32">
        <v>1.1619046897641587</v>
      </c>
      <c r="AC210" s="32">
        <v>2.5361986231676177</v>
      </c>
      <c r="AD210" s="32">
        <v>10.714865896669046</v>
      </c>
      <c r="AE210" s="32">
        <v>5.165592642757538</v>
      </c>
      <c r="AF210" s="32">
        <v>16.371828800409222</v>
      </c>
      <c r="AG210" s="32">
        <v>3.206733051949128</v>
      </c>
      <c r="AH210" s="32">
        <v>5.589886464105718</v>
      </c>
      <c r="AI210" s="32">
        <v>2.434955481398934</v>
      </c>
      <c r="AJ210" s="32">
        <v>3.168527821562848</v>
      </c>
      <c r="AK210" s="32">
        <v>2.5889960341633067</v>
      </c>
      <c r="AL210" s="32">
        <v>5.7961960511275485</v>
      </c>
      <c r="AM210" s="32" t="s">
        <v>97</v>
      </c>
      <c r="AN210" s="32" t="s">
        <v>97</v>
      </c>
      <c r="AO210" s="32" t="s">
        <v>97</v>
      </c>
      <c r="AP210" s="32" t="s">
        <v>97</v>
      </c>
      <c r="AQ210" s="32">
        <v>19.578561852358348</v>
      </c>
      <c r="AR210" s="32" t="s">
        <v>97</v>
      </c>
      <c r="AS210" s="32" t="s">
        <v>97</v>
      </c>
      <c r="AT210" s="32" t="s">
        <v>97</v>
      </c>
      <c r="AU210" s="32" t="s">
        <v>97</v>
      </c>
      <c r="AV210" s="32">
        <v>19.302725658266226</v>
      </c>
      <c r="AW210" s="32" t="s">
        <v>97</v>
      </c>
      <c r="AX210" s="32" t="s">
        <v>97</v>
      </c>
      <c r="AY210" s="32">
        <v>0.27583619409212284</v>
      </c>
      <c r="AZ210" s="32">
        <v>14.68998072888584</v>
      </c>
      <c r="BA210" s="32">
        <v>0.552188298547412</v>
      </c>
      <c r="BB210" s="32" t="s">
        <v>97</v>
      </c>
      <c r="BC210" s="32">
        <v>3.979730593400089</v>
      </c>
      <c r="BD210" s="32">
        <v>0.3566622315250161</v>
      </c>
      <c r="BE210" s="32">
        <v>0.16974878272859217</v>
      </c>
      <c r="BF210" s="32">
        <v>19.40881306962975</v>
      </c>
      <c r="BG210" s="32">
        <v>9.250097986960832</v>
      </c>
      <c r="BH210" s="32">
        <v>7.059476174147046</v>
      </c>
      <c r="BI210" s="32">
        <v>19.578561852358348</v>
      </c>
      <c r="BJ210" s="32">
        <v>10.373975660797598</v>
      </c>
      <c r="BK210" s="32">
        <v>3.378111024120598</v>
      </c>
      <c r="BL210" s="32">
        <v>17.95896854024509</v>
      </c>
      <c r="BM210" s="32">
        <v>1.619593312113256</v>
      </c>
      <c r="BN210" s="32">
        <v>15.952694722342036</v>
      </c>
      <c r="BO210" s="32">
        <v>3.625867130016319</v>
      </c>
      <c r="BP210" s="32">
        <v>18.926287425538447</v>
      </c>
      <c r="BQ210" s="32">
        <v>0.6522744268198933</v>
      </c>
      <c r="BR210" s="32">
        <v>18.478688986945883</v>
      </c>
      <c r="BS210" s="32">
        <v>1.0998728654124605</v>
      </c>
      <c r="BT210" s="32" t="s">
        <v>97</v>
      </c>
      <c r="BU210" s="32">
        <v>0.12944634343139855</v>
      </c>
      <c r="BV210" s="32">
        <v>2.4037694344023324</v>
      </c>
      <c r="BW210" s="32">
        <v>0.579636689212828</v>
      </c>
      <c r="BX210" s="32">
        <v>0.06402692011661808</v>
      </c>
      <c r="BY210" s="32" t="s">
        <v>97</v>
      </c>
      <c r="BZ210" s="32">
        <v>0.19208076034985422</v>
      </c>
      <c r="CA210" s="32" t="s">
        <v>97</v>
      </c>
    </row>
    <row r="211" spans="2:79" ht="15">
      <c r="B211" s="32" t="s">
        <v>147</v>
      </c>
      <c r="C211" s="32" t="s">
        <v>97</v>
      </c>
      <c r="D211" s="32">
        <v>0.08657512452830189</v>
      </c>
      <c r="E211" s="32">
        <v>0.29761492946827317</v>
      </c>
      <c r="F211" s="32">
        <v>7.85175971327867</v>
      </c>
      <c r="G211" s="32">
        <v>1.2713441119013384</v>
      </c>
      <c r="H211" s="32">
        <v>7.054210075157406</v>
      </c>
      <c r="I211" s="32">
        <v>2.4530838040191756</v>
      </c>
      <c r="J211" s="32">
        <v>5.26398939868303</v>
      </c>
      <c r="K211" s="32">
        <v>4.243304480493551</v>
      </c>
      <c r="L211" s="32">
        <v>7.834382050967719</v>
      </c>
      <c r="M211" s="32">
        <v>1.672911828208863</v>
      </c>
      <c r="N211" s="32">
        <v>7.998036289237515</v>
      </c>
      <c r="O211" s="32">
        <v>1.5092575899390683</v>
      </c>
      <c r="P211" s="32">
        <v>9.303154200192498</v>
      </c>
      <c r="Q211" s="32">
        <v>0.20413967898408636</v>
      </c>
      <c r="R211" s="32">
        <v>1.9503597332383598</v>
      </c>
      <c r="S211" s="32">
        <v>0.06402692011661808</v>
      </c>
      <c r="T211" s="32">
        <v>6.250643453881816</v>
      </c>
      <c r="U211" s="32">
        <v>0.3917671820571992</v>
      </c>
      <c r="V211" s="32">
        <v>1.8753791424595807</v>
      </c>
      <c r="W211" s="32">
        <v>0.2663458177135789</v>
      </c>
      <c r="X211" s="32" t="s">
        <v>97</v>
      </c>
      <c r="Y211" s="32">
        <v>4.917208673128687</v>
      </c>
      <c r="Z211" s="32">
        <v>3.617384452540082</v>
      </c>
      <c r="AA211" s="32">
        <v>0.9727007535078125</v>
      </c>
      <c r="AB211" s="32">
        <v>0.19324251770216333</v>
      </c>
      <c r="AC211" s="32">
        <v>0.8699478144356344</v>
      </c>
      <c r="AD211" s="32">
        <v>4.641042351801192</v>
      </c>
      <c r="AE211" s="32">
        <v>3.8030611952375906</v>
      </c>
      <c r="AF211" s="32">
        <v>8.492693691093576</v>
      </c>
      <c r="AG211" s="32">
        <v>1.0146001880830053</v>
      </c>
      <c r="AH211" s="32">
        <v>1.2892602148456083</v>
      </c>
      <c r="AI211" s="32">
        <v>1.1417422321336763</v>
      </c>
      <c r="AJ211" s="32">
        <v>1.530082876032</v>
      </c>
      <c r="AK211" s="32">
        <v>2.574770528632574</v>
      </c>
      <c r="AL211" s="32">
        <v>2.971438027532719</v>
      </c>
      <c r="AM211" s="32" t="s">
        <v>97</v>
      </c>
      <c r="AN211" s="32" t="s">
        <v>97</v>
      </c>
      <c r="AO211" s="32" t="s">
        <v>97</v>
      </c>
      <c r="AP211" s="32" t="s">
        <v>97</v>
      </c>
      <c r="AQ211" s="32" t="s">
        <v>97</v>
      </c>
      <c r="AR211" s="32">
        <v>9.507293879176583</v>
      </c>
      <c r="AS211" s="32" t="s">
        <v>97</v>
      </c>
      <c r="AT211" s="32" t="s">
        <v>97</v>
      </c>
      <c r="AU211" s="32" t="s">
        <v>97</v>
      </c>
      <c r="AV211" s="32">
        <v>9.507293879176583</v>
      </c>
      <c r="AW211" s="32" t="s">
        <v>97</v>
      </c>
      <c r="AX211" s="32" t="s">
        <v>97</v>
      </c>
      <c r="AY211" s="32" t="s">
        <v>97</v>
      </c>
      <c r="AZ211" s="32">
        <v>7.552582148563767</v>
      </c>
      <c r="BA211" s="32" t="s">
        <v>97</v>
      </c>
      <c r="BB211" s="32" t="s">
        <v>97</v>
      </c>
      <c r="BC211" s="32">
        <v>1.9547117306128148</v>
      </c>
      <c r="BD211" s="32" t="s">
        <v>97</v>
      </c>
      <c r="BE211" s="32" t="s">
        <v>97</v>
      </c>
      <c r="BF211" s="32">
        <v>9.507293879176583</v>
      </c>
      <c r="BG211" s="32">
        <v>3.1199883188661177</v>
      </c>
      <c r="BH211" s="32">
        <v>3.303365625423327</v>
      </c>
      <c r="BI211" s="32">
        <v>9.507293879176583</v>
      </c>
      <c r="BJ211" s="32">
        <v>4.182992465956718</v>
      </c>
      <c r="BK211" s="32">
        <v>0.40670314302749117</v>
      </c>
      <c r="BL211" s="32">
        <v>9.148468184872753</v>
      </c>
      <c r="BM211" s="32">
        <v>0.35882569430383116</v>
      </c>
      <c r="BN211" s="32">
        <v>9.100923565152835</v>
      </c>
      <c r="BO211" s="32">
        <v>0.4063703140237516</v>
      </c>
      <c r="BP211" s="32">
        <v>9.507293879176583</v>
      </c>
      <c r="BQ211" s="32" t="s">
        <v>97</v>
      </c>
      <c r="BR211" s="32">
        <v>8.84403417401963</v>
      </c>
      <c r="BS211" s="32">
        <v>0.6632597051569552</v>
      </c>
      <c r="BT211" s="32" t="s">
        <v>97</v>
      </c>
      <c r="BU211" s="32" t="s">
        <v>97</v>
      </c>
      <c r="BV211" s="32">
        <v>0.990389657142857</v>
      </c>
      <c r="BW211" s="32">
        <v>0.06402692011661808</v>
      </c>
      <c r="BX211" s="32">
        <v>0.13144824839650146</v>
      </c>
      <c r="BY211" s="32" t="s">
        <v>97</v>
      </c>
      <c r="BZ211" s="32">
        <v>0.13543319650145771</v>
      </c>
      <c r="CA211" s="32" t="s">
        <v>97</v>
      </c>
    </row>
    <row r="212" spans="2:79" ht="15">
      <c r="B212" s="32" t="s">
        <v>148</v>
      </c>
      <c r="C212" s="32">
        <v>11.179860807279635</v>
      </c>
      <c r="D212" s="32">
        <v>0.3825615802405519</v>
      </c>
      <c r="E212" s="32">
        <v>0.9460891727947569</v>
      </c>
      <c r="F212" s="32">
        <v>0.24157189201741652</v>
      </c>
      <c r="G212" s="32">
        <v>2.1572281351207674</v>
      </c>
      <c r="H212" s="32">
        <v>5.725715979015734</v>
      </c>
      <c r="I212" s="32">
        <v>9.181595608437393</v>
      </c>
      <c r="J212" s="32">
        <v>3.141846509342554</v>
      </c>
      <c r="K212" s="32">
        <v>11.76546507811057</v>
      </c>
      <c r="L212" s="32">
        <v>9.147357800646937</v>
      </c>
      <c r="M212" s="32">
        <v>5.759953786806192</v>
      </c>
      <c r="N212" s="32">
        <v>6.575298787255689</v>
      </c>
      <c r="O212" s="32">
        <v>8.332012800197441</v>
      </c>
      <c r="P212" s="32">
        <v>13.1825168137419</v>
      </c>
      <c r="Q212" s="32">
        <v>1.724794773711214</v>
      </c>
      <c r="R212" s="32">
        <v>2.6818429013605423</v>
      </c>
      <c r="S212" s="32">
        <v>0.19227386363636362</v>
      </c>
      <c r="T212" s="32">
        <v>10.022916664344818</v>
      </c>
      <c r="U212" s="32">
        <v>0.0784014686248331</v>
      </c>
      <c r="V212" s="32">
        <v>2.877407364287921</v>
      </c>
      <c r="W212" s="32">
        <v>0.3266622259033483</v>
      </c>
      <c r="X212" s="32">
        <v>0.06742132827988338</v>
      </c>
      <c r="Y212" s="32">
        <v>3.538517968232418</v>
      </c>
      <c r="Z212" s="32">
        <v>8.307745268661332</v>
      </c>
      <c r="AA212" s="32">
        <v>2.993627022279497</v>
      </c>
      <c r="AB212" s="32">
        <v>1.0479100762412483</v>
      </c>
      <c r="AC212" s="32">
        <v>1.9502556380960616</v>
      </c>
      <c r="AD212" s="32">
        <v>9.380541027322026</v>
      </c>
      <c r="AE212" s="32">
        <v>2.528604845793785</v>
      </c>
      <c r="AF212" s="32">
        <v>12.569743406527762</v>
      </c>
      <c r="AG212" s="32">
        <v>2.3375681809253575</v>
      </c>
      <c r="AH212" s="32">
        <v>6.382837967518254</v>
      </c>
      <c r="AI212" s="32">
        <v>2.8751008170573007</v>
      </c>
      <c r="AJ212" s="32">
        <v>2.5030178581537563</v>
      </c>
      <c r="AK212" s="32">
        <v>1.823542373092229</v>
      </c>
      <c r="AL212" s="32">
        <v>1.3228125716315888</v>
      </c>
      <c r="AM212" s="32" t="s">
        <v>97</v>
      </c>
      <c r="AN212" s="32" t="s">
        <v>97</v>
      </c>
      <c r="AO212" s="32" t="s">
        <v>97</v>
      </c>
      <c r="AP212" s="32" t="s">
        <v>97</v>
      </c>
      <c r="AQ212" s="32" t="s">
        <v>97</v>
      </c>
      <c r="AR212" s="32" t="s">
        <v>97</v>
      </c>
      <c r="AS212" s="32">
        <v>14.90731158745312</v>
      </c>
      <c r="AT212" s="32" t="s">
        <v>97</v>
      </c>
      <c r="AU212" s="32" t="s">
        <v>97</v>
      </c>
      <c r="AV212" s="32">
        <v>14.90731158745312</v>
      </c>
      <c r="AW212" s="32" t="s">
        <v>97</v>
      </c>
      <c r="AX212" s="32" t="s">
        <v>97</v>
      </c>
      <c r="AY212" s="32" t="s">
        <v>97</v>
      </c>
      <c r="AZ212" s="32">
        <v>10.540676173336132</v>
      </c>
      <c r="BA212" s="32">
        <v>0.15059498648017366</v>
      </c>
      <c r="BB212" s="32" t="s">
        <v>97</v>
      </c>
      <c r="BC212" s="32">
        <v>4.216040427636819</v>
      </c>
      <c r="BD212" s="32" t="s">
        <v>97</v>
      </c>
      <c r="BE212" s="32">
        <v>0.10501485215053763</v>
      </c>
      <c r="BF212" s="32">
        <v>14.802296735302583</v>
      </c>
      <c r="BG212" s="32">
        <v>4.821681685964833</v>
      </c>
      <c r="BH212" s="32">
        <v>7.0386885574221765</v>
      </c>
      <c r="BI212" s="32">
        <v>14.90731158745312</v>
      </c>
      <c r="BJ212" s="32">
        <v>10.192989030048546</v>
      </c>
      <c r="BK212" s="32">
        <v>1.6214724085071412</v>
      </c>
      <c r="BL212" s="32">
        <v>13.670113494953645</v>
      </c>
      <c r="BM212" s="32">
        <v>1.2371980924994734</v>
      </c>
      <c r="BN212" s="32">
        <v>13.030247896880446</v>
      </c>
      <c r="BO212" s="32">
        <v>1.8770636905726734</v>
      </c>
      <c r="BP212" s="32">
        <v>13.345763532189443</v>
      </c>
      <c r="BQ212" s="32">
        <v>1.5615480552636736</v>
      </c>
      <c r="BR212" s="32">
        <v>14.65170174882241</v>
      </c>
      <c r="BS212" s="32">
        <v>0.2556098386307113</v>
      </c>
      <c r="BT212" s="32" t="s">
        <v>97</v>
      </c>
      <c r="BU212" s="32" t="s">
        <v>97</v>
      </c>
      <c r="BV212" s="32">
        <v>1.7917602682215743</v>
      </c>
      <c r="BW212" s="32">
        <v>0.26590097842565596</v>
      </c>
      <c r="BX212" s="32" t="s">
        <v>97</v>
      </c>
      <c r="BY212" s="32" t="s">
        <v>97</v>
      </c>
      <c r="BZ212" s="32">
        <v>0.13231976676384838</v>
      </c>
      <c r="CA212" s="32" t="s">
        <v>97</v>
      </c>
    </row>
    <row r="213" spans="2:79" ht="15">
      <c r="B213" s="32" t="s">
        <v>149</v>
      </c>
      <c r="C213" s="32">
        <v>5.253413991990988</v>
      </c>
      <c r="D213" s="32">
        <v>1.8401707030436951</v>
      </c>
      <c r="E213" s="32">
        <v>0.7262565934751675</v>
      </c>
      <c r="F213" s="32" t="s">
        <v>97</v>
      </c>
      <c r="G213" s="32">
        <v>3.2343994037660586</v>
      </c>
      <c r="H213" s="32">
        <v>6.969133295015136</v>
      </c>
      <c r="I213" s="32">
        <v>4.085107397260776</v>
      </c>
      <c r="J213" s="32">
        <v>4.388393612334293</v>
      </c>
      <c r="K213" s="32">
        <v>6.665847079941617</v>
      </c>
      <c r="L213" s="32">
        <v>10.420948211413661</v>
      </c>
      <c r="M213" s="32">
        <v>0.6332924808622502</v>
      </c>
      <c r="N213" s="32">
        <v>8.20389026796426</v>
      </c>
      <c r="O213" s="32">
        <v>2.8503504243116513</v>
      </c>
      <c r="P213" s="32">
        <v>10.786721209566414</v>
      </c>
      <c r="Q213" s="32">
        <v>0.2675194827094949</v>
      </c>
      <c r="R213" s="32">
        <v>1.768484035723121</v>
      </c>
      <c r="S213" s="32">
        <v>0.19585162373884618</v>
      </c>
      <c r="T213" s="32">
        <v>7.418060609830684</v>
      </c>
      <c r="U213" s="32">
        <v>0.4277069444432578</v>
      </c>
      <c r="V213" s="32">
        <v>1.830379035727538</v>
      </c>
      <c r="W213" s="32">
        <v>0.26364836409135084</v>
      </c>
      <c r="X213" s="32">
        <v>0.20148505558514795</v>
      </c>
      <c r="Y213" s="32">
        <v>2.544668226806676</v>
      </c>
      <c r="Z213" s="32">
        <v>5.218017636632234</v>
      </c>
      <c r="AA213" s="32">
        <v>3.090069773251852</v>
      </c>
      <c r="AB213" s="32">
        <v>0.14777737249658313</v>
      </c>
      <c r="AC213" s="32">
        <v>0.6288323110050583</v>
      </c>
      <c r="AD213" s="32">
        <v>4.866110745148427</v>
      </c>
      <c r="AE213" s="32">
        <v>5.411520263625843</v>
      </c>
      <c r="AF213" s="32">
        <v>9.784748959699286</v>
      </c>
      <c r="AG213" s="32">
        <v>1.2694917325766253</v>
      </c>
      <c r="AH213" s="32">
        <v>2.2430267205829173</v>
      </c>
      <c r="AI213" s="32">
        <v>3.2017636629690167</v>
      </c>
      <c r="AJ213" s="32">
        <v>2.9873174582470603</v>
      </c>
      <c r="AK213" s="32">
        <v>1.7447908325372583</v>
      </c>
      <c r="AL213" s="32">
        <v>0.8773420179396583</v>
      </c>
      <c r="AM213" s="32" t="s">
        <v>97</v>
      </c>
      <c r="AN213" s="32" t="s">
        <v>97</v>
      </c>
      <c r="AO213" s="32" t="s">
        <v>97</v>
      </c>
      <c r="AP213" s="32" t="s">
        <v>97</v>
      </c>
      <c r="AQ213" s="32" t="s">
        <v>97</v>
      </c>
      <c r="AR213" s="32" t="s">
        <v>97</v>
      </c>
      <c r="AS213" s="32" t="s">
        <v>97</v>
      </c>
      <c r="AT213" s="32">
        <v>11.05424069227591</v>
      </c>
      <c r="AU213" s="32" t="s">
        <v>97</v>
      </c>
      <c r="AV213" s="32">
        <v>11.05424069227591</v>
      </c>
      <c r="AW213" s="32" t="s">
        <v>97</v>
      </c>
      <c r="AX213" s="32" t="s">
        <v>97</v>
      </c>
      <c r="AY213" s="32" t="s">
        <v>97</v>
      </c>
      <c r="AZ213" s="32">
        <v>7.8314616696976485</v>
      </c>
      <c r="BA213" s="32">
        <v>0.7892162939328309</v>
      </c>
      <c r="BB213" s="32" t="s">
        <v>97</v>
      </c>
      <c r="BC213" s="32">
        <v>2.433562728645433</v>
      </c>
      <c r="BD213" s="32" t="s">
        <v>97</v>
      </c>
      <c r="BE213" s="32">
        <v>0.09647020343461031</v>
      </c>
      <c r="BF213" s="32">
        <v>10.9577704888413</v>
      </c>
      <c r="BG213" s="32">
        <v>2.7376859219150917</v>
      </c>
      <c r="BH213" s="32">
        <v>7.222212348317236</v>
      </c>
      <c r="BI213" s="32">
        <v>11.05424069227591</v>
      </c>
      <c r="BJ213" s="32">
        <v>6.178929418737254</v>
      </c>
      <c r="BK213" s="32">
        <v>1.357362255548933</v>
      </c>
      <c r="BL213" s="32">
        <v>10.277232191143103</v>
      </c>
      <c r="BM213" s="32">
        <v>0.7770085011328073</v>
      </c>
      <c r="BN213" s="32">
        <v>9.940581459552496</v>
      </c>
      <c r="BO213" s="32">
        <v>0.9813394659595668</v>
      </c>
      <c r="BP213" s="32">
        <v>9.9382280602389</v>
      </c>
      <c r="BQ213" s="32">
        <v>1.1160126320370083</v>
      </c>
      <c r="BR213" s="32">
        <v>10.943420928879945</v>
      </c>
      <c r="BS213" s="32">
        <v>0.11081976339596382</v>
      </c>
      <c r="BT213" s="32" t="s">
        <v>97</v>
      </c>
      <c r="BU213" s="32" t="s">
        <v>97</v>
      </c>
      <c r="BV213" s="32">
        <v>1.1923410892128279</v>
      </c>
      <c r="BW213" s="32">
        <v>0.39666569212827985</v>
      </c>
      <c r="BX213" s="32">
        <v>0.06615988338192419</v>
      </c>
      <c r="BY213" s="32">
        <v>0.06615988338192419</v>
      </c>
      <c r="BZ213" s="32">
        <v>0.1317603358600583</v>
      </c>
      <c r="CA213" s="32" t="s">
        <v>97</v>
      </c>
    </row>
    <row r="214" spans="2:79" ht="15">
      <c r="B214" s="32" t="s">
        <v>150</v>
      </c>
      <c r="C214" s="32">
        <v>3.959737033826082</v>
      </c>
      <c r="D214" s="32">
        <v>16.583274407545602</v>
      </c>
      <c r="E214" s="32">
        <v>3.901505918552306</v>
      </c>
      <c r="F214" s="32">
        <v>1.9659916402308604</v>
      </c>
      <c r="G214" s="32">
        <v>5.6259891914625015</v>
      </c>
      <c r="H214" s="32">
        <v>12.317269591172533</v>
      </c>
      <c r="I214" s="32">
        <v>19.719228600444833</v>
      </c>
      <c r="J214" s="32">
        <v>10.143516635542634</v>
      </c>
      <c r="K214" s="32">
        <v>21.89298155607471</v>
      </c>
      <c r="L214" s="32">
        <v>30.926833911767428</v>
      </c>
      <c r="M214" s="32">
        <v>1.1096642798499448</v>
      </c>
      <c r="N214" s="32">
        <v>15.184009098102077</v>
      </c>
      <c r="O214" s="32">
        <v>16.852489093515267</v>
      </c>
      <c r="P214" s="32">
        <v>26.420733648466392</v>
      </c>
      <c r="Q214" s="32">
        <v>5.61576454315098</v>
      </c>
      <c r="R214" s="32">
        <v>6.445337662322202</v>
      </c>
      <c r="S214" s="32">
        <v>0.3853659166666667</v>
      </c>
      <c r="T214" s="32">
        <v>20.300151428174118</v>
      </c>
      <c r="U214" s="32">
        <v>0.6074075265629079</v>
      </c>
      <c r="V214" s="32">
        <v>6.701066447228111</v>
      </c>
      <c r="W214" s="32">
        <v>0.7147040480850781</v>
      </c>
      <c r="X214" s="32">
        <v>0.5072616352865602</v>
      </c>
      <c r="Y214" s="32">
        <v>10.480706406417273</v>
      </c>
      <c r="Z214" s="32">
        <v>11.91881310845302</v>
      </c>
      <c r="AA214" s="32">
        <v>9.129717041460502</v>
      </c>
      <c r="AB214" s="32">
        <v>0.473866280385804</v>
      </c>
      <c r="AC214" s="32">
        <v>5.601840092744666</v>
      </c>
      <c r="AD214" s="32">
        <v>18.25539433615208</v>
      </c>
      <c r="AE214" s="32">
        <v>7.7053974823348055</v>
      </c>
      <c r="AF214" s="32">
        <v>26.27720022738812</v>
      </c>
      <c r="AG214" s="32">
        <v>5.75929796422924</v>
      </c>
      <c r="AH214" s="32">
        <v>13.406634755184037</v>
      </c>
      <c r="AI214" s="32">
        <v>7.49079021713272</v>
      </c>
      <c r="AJ214" s="32">
        <v>5.06402163263028</v>
      </c>
      <c r="AK214" s="32">
        <v>3.433822481955614</v>
      </c>
      <c r="AL214" s="32">
        <v>2.641229104714701</v>
      </c>
      <c r="AM214" s="32" t="s">
        <v>97</v>
      </c>
      <c r="AN214" s="32" t="s">
        <v>97</v>
      </c>
      <c r="AO214" s="32" t="s">
        <v>97</v>
      </c>
      <c r="AP214" s="32" t="s">
        <v>97</v>
      </c>
      <c r="AQ214" s="32" t="s">
        <v>97</v>
      </c>
      <c r="AR214" s="32" t="s">
        <v>97</v>
      </c>
      <c r="AS214" s="32" t="s">
        <v>97</v>
      </c>
      <c r="AT214" s="32" t="s">
        <v>97</v>
      </c>
      <c r="AU214" s="32">
        <v>32.036498191617376</v>
      </c>
      <c r="AV214" s="32">
        <v>31.019623180637534</v>
      </c>
      <c r="AW214" s="32">
        <v>0.35608492840914585</v>
      </c>
      <c r="AX214" s="32">
        <v>0.21125529488823686</v>
      </c>
      <c r="AY214" s="32">
        <v>0.4495347876824486</v>
      </c>
      <c r="AZ214" s="32">
        <v>17.55393034796983</v>
      </c>
      <c r="BA214" s="32">
        <v>0.15875883845126834</v>
      </c>
      <c r="BB214" s="32">
        <v>0.09466525759577278</v>
      </c>
      <c r="BC214" s="32">
        <v>11.1662480027675</v>
      </c>
      <c r="BD214" s="32">
        <v>3.0628957448329674</v>
      </c>
      <c r="BE214" s="32">
        <v>0.507564928011611</v>
      </c>
      <c r="BF214" s="32">
        <v>31.528933263605754</v>
      </c>
      <c r="BG214" s="32">
        <v>9.585164909753605</v>
      </c>
      <c r="BH214" s="32">
        <v>17.820262745193062</v>
      </c>
      <c r="BI214" s="32">
        <v>32.036498191617376</v>
      </c>
      <c r="BJ214" s="32">
        <v>16.89504272407555</v>
      </c>
      <c r="BK214" s="32">
        <v>6.925076392050022</v>
      </c>
      <c r="BL214" s="32">
        <v>29.464868629813854</v>
      </c>
      <c r="BM214" s="32">
        <v>2.5716295618035097</v>
      </c>
      <c r="BN214" s="32">
        <v>27.648288565119213</v>
      </c>
      <c r="BO214" s="32">
        <v>4.084692312702353</v>
      </c>
      <c r="BP214" s="32">
        <v>32.036498191617376</v>
      </c>
      <c r="BQ214" s="32" t="s">
        <v>97</v>
      </c>
      <c r="BR214" s="32">
        <v>30.950392520737363</v>
      </c>
      <c r="BS214" s="32">
        <v>1.0861056708800048</v>
      </c>
      <c r="BT214" s="32" t="s">
        <v>97</v>
      </c>
      <c r="BU214" s="32">
        <v>0.13231976676384838</v>
      </c>
      <c r="BV214" s="32">
        <v>3.702964285714285</v>
      </c>
      <c r="BW214" s="32">
        <v>0.6595806682215742</v>
      </c>
      <c r="BX214" s="32">
        <v>0.13314502040816323</v>
      </c>
      <c r="BY214" s="32">
        <v>0.0656004524781341</v>
      </c>
      <c r="BZ214" s="32">
        <v>0.3337601597667639</v>
      </c>
      <c r="CA214" s="32" t="s">
        <v>97</v>
      </c>
    </row>
    <row r="215" spans="1:79" ht="15">
      <c r="A215" s="32" t="s">
        <v>2</v>
      </c>
      <c r="B215" s="32" t="s">
        <v>151</v>
      </c>
      <c r="C215" s="32">
        <v>127.51504728232607</v>
      </c>
      <c r="D215" s="32">
        <v>243.98057393166428</v>
      </c>
      <c r="E215" s="32">
        <v>159.53445923729166</v>
      </c>
      <c r="F215" s="32">
        <v>90.86818050640183</v>
      </c>
      <c r="G215" s="32">
        <v>285.8455170234895</v>
      </c>
      <c r="H215" s="32">
        <v>503.42781481163263</v>
      </c>
      <c r="I215" s="32">
        <v>404.31596316950976</v>
      </c>
      <c r="J215" s="32">
        <v>428.6170883369153</v>
      </c>
      <c r="K215" s="32">
        <v>479.12668964422784</v>
      </c>
      <c r="L215" s="32">
        <v>786.840303294125</v>
      </c>
      <c r="M215" s="32">
        <v>120.9034746870618</v>
      </c>
      <c r="N215" s="32">
        <v>653.7616383729882</v>
      </c>
      <c r="O215" s="32">
        <v>253.98213960818578</v>
      </c>
      <c r="P215" s="32">
        <v>841.5502075779307</v>
      </c>
      <c r="Q215" s="32">
        <v>66.19357040325171</v>
      </c>
      <c r="R215" s="32">
        <v>186.44138082086235</v>
      </c>
      <c r="S215" s="32">
        <v>13.302968873005575</v>
      </c>
      <c r="T215" s="32">
        <v>580.9467439312582</v>
      </c>
      <c r="U215" s="32">
        <v>13.584730165392543</v>
      </c>
      <c r="V215" s="32">
        <v>200.442709781764</v>
      </c>
      <c r="W215" s="32">
        <v>16.85492528830504</v>
      </c>
      <c r="X215" s="32">
        <v>11.427896688298537</v>
      </c>
      <c r="Y215" s="32">
        <v>369.9398109430862</v>
      </c>
      <c r="Z215" s="32">
        <v>383.7129378601582</v>
      </c>
      <c r="AA215" s="32">
        <v>142.66313248960896</v>
      </c>
      <c r="AB215" s="32">
        <v>48.959867299693535</v>
      </c>
      <c r="AC215" s="32">
        <v>109.5151552448579</v>
      </c>
      <c r="AD215" s="32">
        <v>470.9157989411554</v>
      </c>
      <c r="AE215" s="32">
        <v>278.3529564954554</v>
      </c>
      <c r="AF215" s="32">
        <v>758.3617928137389</v>
      </c>
      <c r="AG215" s="32">
        <v>149.38198516744202</v>
      </c>
      <c r="AH215" s="32">
        <v>193.94529174319914</v>
      </c>
      <c r="AI215" s="32">
        <v>201.38802981502633</v>
      </c>
      <c r="AJ215" s="32">
        <v>185.64138072546191</v>
      </c>
      <c r="AK215" s="32">
        <v>164.9514868844673</v>
      </c>
      <c r="AL215" s="32">
        <v>161.81758881302093</v>
      </c>
      <c r="AM215" s="32">
        <v>761.3447582418612</v>
      </c>
      <c r="AN215" s="32">
        <v>0.49064887027593523</v>
      </c>
      <c r="AO215" s="32">
        <v>34.32318268368341</v>
      </c>
      <c r="AP215" s="32">
        <v>25.79399318755296</v>
      </c>
      <c r="AQ215" s="32">
        <v>19.302725658266226</v>
      </c>
      <c r="AR215" s="32">
        <v>9.507293879176583</v>
      </c>
      <c r="AS215" s="32">
        <v>14.90731158745312</v>
      </c>
      <c r="AT215" s="32">
        <v>11.05424069227591</v>
      </c>
      <c r="AU215" s="32">
        <v>31.019623180637534</v>
      </c>
      <c r="AV215" s="32">
        <v>907.7437779811861</v>
      </c>
      <c r="AW215" s="32" t="s">
        <v>97</v>
      </c>
      <c r="AX215" s="32" t="s">
        <v>97</v>
      </c>
      <c r="AY215" s="32" t="s">
        <v>97</v>
      </c>
      <c r="AZ215" s="32">
        <v>655.4715066308419</v>
      </c>
      <c r="BA215" s="32">
        <v>11.451539066906943</v>
      </c>
      <c r="BB215" s="32">
        <v>0.9650179818024028</v>
      </c>
      <c r="BC215" s="32">
        <v>235.6858824621284</v>
      </c>
      <c r="BD215" s="32">
        <v>4.169831839494648</v>
      </c>
      <c r="BE215" s="32">
        <v>6.007524091212192</v>
      </c>
      <c r="BF215" s="32">
        <v>901.7362538899737</v>
      </c>
      <c r="BG215" s="32">
        <v>307.5060927892146</v>
      </c>
      <c r="BH215" s="32">
        <v>420.24998726547136</v>
      </c>
      <c r="BI215" s="32">
        <v>907.7437779811861</v>
      </c>
      <c r="BJ215" s="32">
        <v>491.9987389332835</v>
      </c>
      <c r="BK215" s="32">
        <v>130.2363763672509</v>
      </c>
      <c r="BL215" s="32">
        <v>837.947351202029</v>
      </c>
      <c r="BM215" s="32">
        <v>69.79642677915302</v>
      </c>
      <c r="BN215" s="32">
        <v>800.9626332885223</v>
      </c>
      <c r="BO215" s="32">
        <v>101.96153660104952</v>
      </c>
      <c r="BP215" s="32">
        <v>892.0675297367654</v>
      </c>
      <c r="BQ215" s="32">
        <v>15.676248244420105</v>
      </c>
      <c r="BR215" s="32">
        <v>876.8784595310195</v>
      </c>
      <c r="BS215" s="32">
        <v>30.865318450165073</v>
      </c>
      <c r="BT215" s="32" t="s">
        <v>97</v>
      </c>
      <c r="BU215" s="32">
        <v>4.99043009913199</v>
      </c>
      <c r="BV215" s="32">
        <v>106.79516543439851</v>
      </c>
      <c r="BW215" s="32">
        <v>21.51698370962106</v>
      </c>
      <c r="BX215" s="32">
        <v>6.681326823323617</v>
      </c>
      <c r="BY215" s="32">
        <v>2.589896935276967</v>
      </c>
      <c r="BZ215" s="32">
        <v>6.223862637900875</v>
      </c>
      <c r="CA215" s="32" t="s">
        <v>97</v>
      </c>
    </row>
    <row r="216" spans="2:79" ht="15">
      <c r="B216" s="32" t="s">
        <v>143</v>
      </c>
      <c r="C216" s="32">
        <v>50.59902338007979</v>
      </c>
      <c r="D216" s="32">
        <v>0.328744710774889</v>
      </c>
      <c r="E216" s="32">
        <v>2.7454169339459544</v>
      </c>
      <c r="F216" s="32">
        <v>0.24725350928438555</v>
      </c>
      <c r="G216" s="32">
        <v>2.056546780005617</v>
      </c>
      <c r="H216" s="32">
        <v>16.256924288932957</v>
      </c>
      <c r="I216" s="32">
        <v>39.72006102515767</v>
      </c>
      <c r="J216" s="32">
        <v>31.818240009953236</v>
      </c>
      <c r="K216" s="32">
        <v>24.15874530413748</v>
      </c>
      <c r="L216" s="32">
        <v>46.20362019907224</v>
      </c>
      <c r="M216" s="32">
        <v>9.773365115018441</v>
      </c>
      <c r="N216" s="32">
        <v>34.374756194721954</v>
      </c>
      <c r="O216" s="32">
        <v>21.60222911936878</v>
      </c>
      <c r="P216" s="32">
        <v>54.00884973595781</v>
      </c>
      <c r="Q216" s="32">
        <v>1.968135578132839</v>
      </c>
      <c r="R216" s="32">
        <v>10.789362041878697</v>
      </c>
      <c r="S216" s="32">
        <v>1.2412008258878875</v>
      </c>
      <c r="T216" s="32">
        <v>33.749626667106384</v>
      </c>
      <c r="U216" s="32">
        <v>1.595048374570493</v>
      </c>
      <c r="V216" s="32">
        <v>11.972018773420794</v>
      </c>
      <c r="W216" s="32">
        <v>1.7521179529640416</v>
      </c>
      <c r="X216" s="32">
        <v>0.16165039462201183</v>
      </c>
      <c r="Y216" s="32">
        <v>14.122406531807298</v>
      </c>
      <c r="Z216" s="32">
        <v>25.1932824500993</v>
      </c>
      <c r="AA216" s="32">
        <v>16.499645937562075</v>
      </c>
      <c r="AB216" s="32">
        <v>4.748911295142703</v>
      </c>
      <c r="AC216" s="32">
        <v>8.751289202307268</v>
      </c>
      <c r="AD216" s="32">
        <v>26.850512561053467</v>
      </c>
      <c r="AE216" s="32">
        <v>15.626272255587239</v>
      </c>
      <c r="AF216" s="32">
        <v>52.49915157351452</v>
      </c>
      <c r="AG216" s="32">
        <v>3.477833740576131</v>
      </c>
      <c r="AH216" s="32">
        <v>12.924601638927987</v>
      </c>
      <c r="AI216" s="32">
        <v>12.544303230925166</v>
      </c>
      <c r="AJ216" s="32">
        <v>17.052191194279622</v>
      </c>
      <c r="AK216" s="32">
        <v>11.481722289068214</v>
      </c>
      <c r="AL216" s="32">
        <v>1.9741669608896513</v>
      </c>
      <c r="AM216" s="32" t="s">
        <v>97</v>
      </c>
      <c r="AN216" s="32">
        <v>55.620900385681516</v>
      </c>
      <c r="AO216" s="32" t="s">
        <v>97</v>
      </c>
      <c r="AP216" s="32" t="s">
        <v>97</v>
      </c>
      <c r="AQ216" s="32" t="s">
        <v>97</v>
      </c>
      <c r="AR216" s="32" t="s">
        <v>97</v>
      </c>
      <c r="AS216" s="32" t="s">
        <v>97</v>
      </c>
      <c r="AT216" s="32" t="s">
        <v>97</v>
      </c>
      <c r="AU216" s="32">
        <v>0.35608492840914585</v>
      </c>
      <c r="AV216" s="32" t="s">
        <v>97</v>
      </c>
      <c r="AW216" s="32">
        <v>55.97698531409066</v>
      </c>
      <c r="AX216" s="32" t="s">
        <v>97</v>
      </c>
      <c r="AY216" s="32" t="s">
        <v>97</v>
      </c>
      <c r="AZ216" s="32">
        <v>0.613300442906087</v>
      </c>
      <c r="BA216" s="32" t="s">
        <v>97</v>
      </c>
      <c r="BB216" s="32">
        <v>53.65909475240259</v>
      </c>
      <c r="BC216" s="32">
        <v>0.9596730672240473</v>
      </c>
      <c r="BD216" s="32">
        <v>0.7449170515579268</v>
      </c>
      <c r="BE216" s="32">
        <v>0.9637879849667026</v>
      </c>
      <c r="BF216" s="32">
        <v>55.01319732912396</v>
      </c>
      <c r="BG216" s="32">
        <v>13.467437794776151</v>
      </c>
      <c r="BH216" s="32">
        <v>33.46617158663703</v>
      </c>
      <c r="BI216" s="32">
        <v>55.97698531409066</v>
      </c>
      <c r="BJ216" s="32">
        <v>34.51527300200042</v>
      </c>
      <c r="BK216" s="32">
        <v>6.365241246174903</v>
      </c>
      <c r="BL216" s="32">
        <v>54.727611331619265</v>
      </c>
      <c r="BM216" s="32">
        <v>1.249373982471404</v>
      </c>
      <c r="BN216" s="32">
        <v>50.00711648012083</v>
      </c>
      <c r="BO216" s="32">
        <v>5.969868833969834</v>
      </c>
      <c r="BP216" s="32">
        <v>55.25064600155314</v>
      </c>
      <c r="BQ216" s="32">
        <v>0.7263393125375197</v>
      </c>
      <c r="BR216" s="32">
        <v>51.9763595769393</v>
      </c>
      <c r="BS216" s="32">
        <v>4.000625737151357</v>
      </c>
      <c r="BT216" s="32" t="s">
        <v>97</v>
      </c>
      <c r="BU216" s="32">
        <v>0.38966963499425744</v>
      </c>
      <c r="BV216" s="32">
        <v>7.073279695626819</v>
      </c>
      <c r="BW216" s="32">
        <v>2.1187861189504362</v>
      </c>
      <c r="BX216" s="32">
        <v>0.6625666705539358</v>
      </c>
      <c r="BY216" s="32" t="s">
        <v>97</v>
      </c>
      <c r="BZ216" s="32">
        <v>0.39695930029154514</v>
      </c>
      <c r="CA216" s="32" t="s">
        <v>97</v>
      </c>
    </row>
    <row r="217" spans="2:79" ht="15">
      <c r="B217" s="32" t="s">
        <v>152</v>
      </c>
      <c r="C217" s="32" t="s">
        <v>97</v>
      </c>
      <c r="D217" s="32" t="s">
        <v>97</v>
      </c>
      <c r="E217" s="32">
        <v>0.21125529488823686</v>
      </c>
      <c r="F217" s="32" t="s">
        <v>97</v>
      </c>
      <c r="G217" s="32" t="s">
        <v>97</v>
      </c>
      <c r="H217" s="32" t="s">
        <v>97</v>
      </c>
      <c r="I217" s="32">
        <v>0.21125529488823686</v>
      </c>
      <c r="J217" s="32" t="s">
        <v>97</v>
      </c>
      <c r="K217" s="32">
        <v>0.21125529488823686</v>
      </c>
      <c r="L217" s="32">
        <v>0.21125529488823686</v>
      </c>
      <c r="M217" s="32" t="s">
        <v>97</v>
      </c>
      <c r="N217" s="32">
        <v>0.21125529488823686</v>
      </c>
      <c r="O217" s="32" t="s">
        <v>97</v>
      </c>
      <c r="P217" s="32">
        <v>0.06698513702623905</v>
      </c>
      <c r="Q217" s="32">
        <v>0.14427015786199782</v>
      </c>
      <c r="R217" s="32">
        <v>0.13187587566260267</v>
      </c>
      <c r="S217" s="32" t="s">
        <v>97</v>
      </c>
      <c r="T217" s="32" t="s">
        <v>97</v>
      </c>
      <c r="U217" s="32">
        <v>0.07937941922563417</v>
      </c>
      <c r="V217" s="32">
        <v>0.13187587566260267</v>
      </c>
      <c r="W217" s="32" t="s">
        <v>97</v>
      </c>
      <c r="X217" s="32" t="s">
        <v>97</v>
      </c>
      <c r="Y217" s="32" t="s">
        <v>97</v>
      </c>
      <c r="Z217" s="32">
        <v>0.21125529488823686</v>
      </c>
      <c r="AA217" s="32" t="s">
        <v>97</v>
      </c>
      <c r="AB217" s="32" t="s">
        <v>97</v>
      </c>
      <c r="AC217" s="32" t="s">
        <v>97</v>
      </c>
      <c r="AD217" s="32">
        <v>0.21125529488823686</v>
      </c>
      <c r="AE217" s="32" t="s">
        <v>97</v>
      </c>
      <c r="AF217" s="32" t="s">
        <v>97</v>
      </c>
      <c r="AG217" s="32">
        <v>0.21125529488823686</v>
      </c>
      <c r="AH217" s="32" t="s">
        <v>97</v>
      </c>
      <c r="AI217" s="32">
        <v>0.21125529488823686</v>
      </c>
      <c r="AJ217" s="32" t="s">
        <v>97</v>
      </c>
      <c r="AK217" s="32" t="s">
        <v>97</v>
      </c>
      <c r="AL217" s="32" t="s">
        <v>97</v>
      </c>
      <c r="AM217" s="32" t="s">
        <v>97</v>
      </c>
      <c r="AN217" s="32" t="s">
        <v>97</v>
      </c>
      <c r="AO217" s="32" t="s">
        <v>97</v>
      </c>
      <c r="AP217" s="32" t="s">
        <v>97</v>
      </c>
      <c r="AQ217" s="32" t="s">
        <v>97</v>
      </c>
      <c r="AR217" s="32" t="s">
        <v>97</v>
      </c>
      <c r="AS217" s="32" t="s">
        <v>97</v>
      </c>
      <c r="AT217" s="32" t="s">
        <v>97</v>
      </c>
      <c r="AU217" s="32">
        <v>0.21125529488823686</v>
      </c>
      <c r="AV217" s="32" t="s">
        <v>97</v>
      </c>
      <c r="AW217" s="32" t="s">
        <v>97</v>
      </c>
      <c r="AX217" s="32">
        <v>0.21125529488823686</v>
      </c>
      <c r="AY217" s="32" t="s">
        <v>97</v>
      </c>
      <c r="AZ217" s="32" t="s">
        <v>97</v>
      </c>
      <c r="BA217" s="32" t="s">
        <v>97</v>
      </c>
      <c r="BB217" s="32" t="s">
        <v>97</v>
      </c>
      <c r="BC217" s="32">
        <v>0.21125529488823686</v>
      </c>
      <c r="BD217" s="32" t="s">
        <v>97</v>
      </c>
      <c r="BE217" s="32" t="s">
        <v>97</v>
      </c>
      <c r="BF217" s="32">
        <v>0.21125529488823686</v>
      </c>
      <c r="BG217" s="32">
        <v>0.21125529488823686</v>
      </c>
      <c r="BH217" s="32" t="s">
        <v>97</v>
      </c>
      <c r="BI217" s="32">
        <v>0.21125529488823686</v>
      </c>
      <c r="BJ217" s="32" t="s">
        <v>97</v>
      </c>
      <c r="BK217" s="32">
        <v>0.21125529488823686</v>
      </c>
      <c r="BL217" s="32">
        <v>0.21125529488823686</v>
      </c>
      <c r="BM217" s="32" t="s">
        <v>97</v>
      </c>
      <c r="BN217" s="32">
        <v>0.21125529488823686</v>
      </c>
      <c r="BO217" s="32" t="s">
        <v>97</v>
      </c>
      <c r="BP217" s="32">
        <v>0.21125529488823686</v>
      </c>
      <c r="BQ217" s="32" t="s">
        <v>97</v>
      </c>
      <c r="BR217" s="32">
        <v>0.21125529488823686</v>
      </c>
      <c r="BS217" s="32" t="s">
        <v>97</v>
      </c>
      <c r="BT217" s="32" t="s">
        <v>97</v>
      </c>
      <c r="BU217" s="32" t="s">
        <v>97</v>
      </c>
      <c r="BV217" s="32">
        <v>0.06698513702623905</v>
      </c>
      <c r="BW217" s="32">
        <v>0.06698513702623905</v>
      </c>
      <c r="BX217" s="32">
        <v>0.06698513702623905</v>
      </c>
      <c r="BY217" s="32" t="s">
        <v>97</v>
      </c>
      <c r="BZ217" s="32" t="s">
        <v>97</v>
      </c>
      <c r="CA217" s="32" t="s">
        <v>97</v>
      </c>
    </row>
    <row r="218" spans="2:79" ht="15">
      <c r="B218" s="32" t="s">
        <v>150</v>
      </c>
      <c r="C218" s="32" t="s">
        <v>97</v>
      </c>
      <c r="D218" s="32">
        <v>0.1754831525477235</v>
      </c>
      <c r="E218" s="32">
        <v>0.2740516351347251</v>
      </c>
      <c r="F218" s="32" t="s">
        <v>97</v>
      </c>
      <c r="G218" s="32">
        <v>0.27583619409212284</v>
      </c>
      <c r="H218" s="32">
        <v>0.27583619409212284</v>
      </c>
      <c r="I218" s="32">
        <v>0.4495347876824486</v>
      </c>
      <c r="J218" s="32">
        <v>0.5505975430686184</v>
      </c>
      <c r="K218" s="32">
        <v>0.17477343870595305</v>
      </c>
      <c r="L218" s="32">
        <v>0.6604802431382077</v>
      </c>
      <c r="M218" s="32">
        <v>0.06489073863636363</v>
      </c>
      <c r="N218" s="32">
        <v>0.27583619409212284</v>
      </c>
      <c r="O218" s="32">
        <v>0.4495347876824486</v>
      </c>
      <c r="P218" s="32">
        <v>0.7253709817745714</v>
      </c>
      <c r="Q218" s="32" t="s">
        <v>97</v>
      </c>
      <c r="R218" s="32">
        <v>0.456212543387225</v>
      </c>
      <c r="S218" s="32" t="s">
        <v>97</v>
      </c>
      <c r="T218" s="32">
        <v>0.18977901916171225</v>
      </c>
      <c r="U218" s="32" t="s">
        <v>97</v>
      </c>
      <c r="V218" s="32">
        <v>0.3906120909090909</v>
      </c>
      <c r="W218" s="32">
        <v>0.0656004524781341</v>
      </c>
      <c r="X218" s="32">
        <v>0.10988270006958942</v>
      </c>
      <c r="Y218" s="32">
        <v>0.615488281704982</v>
      </c>
      <c r="Z218" s="32" t="s">
        <v>97</v>
      </c>
      <c r="AA218" s="32" t="s">
        <v>97</v>
      </c>
      <c r="AB218" s="32" t="s">
        <v>97</v>
      </c>
      <c r="AC218" s="32">
        <v>0.2740516351347251</v>
      </c>
      <c r="AD218" s="32">
        <v>0.13091374414480078</v>
      </c>
      <c r="AE218" s="32">
        <v>0.3204056024950456</v>
      </c>
      <c r="AF218" s="32">
        <v>0.5501749900383154</v>
      </c>
      <c r="AG218" s="32">
        <v>0.1751959917362561</v>
      </c>
      <c r="AH218" s="32">
        <v>0.3052646298204508</v>
      </c>
      <c r="AI218" s="32">
        <v>0.14427015786199782</v>
      </c>
      <c r="AJ218" s="32" t="s">
        <v>97</v>
      </c>
      <c r="AK218" s="32">
        <v>0.14520961075878952</v>
      </c>
      <c r="AL218" s="32">
        <v>0.13062658333333335</v>
      </c>
      <c r="AM218" s="32" t="s">
        <v>97</v>
      </c>
      <c r="AN218" s="32" t="s">
        <v>97</v>
      </c>
      <c r="AO218" s="32" t="s">
        <v>97</v>
      </c>
      <c r="AP218" s="32" t="s">
        <v>97</v>
      </c>
      <c r="AQ218" s="32">
        <v>0.27583619409212284</v>
      </c>
      <c r="AR218" s="32" t="s">
        <v>97</v>
      </c>
      <c r="AS218" s="32" t="s">
        <v>97</v>
      </c>
      <c r="AT218" s="32" t="s">
        <v>97</v>
      </c>
      <c r="AU218" s="32">
        <v>0.4495347876824486</v>
      </c>
      <c r="AV218" s="32" t="s">
        <v>97</v>
      </c>
      <c r="AW218" s="32" t="s">
        <v>97</v>
      </c>
      <c r="AX218" s="32" t="s">
        <v>97</v>
      </c>
      <c r="AY218" s="32">
        <v>0.7253709817745714</v>
      </c>
      <c r="AZ218" s="32">
        <v>0.3857188941617123</v>
      </c>
      <c r="BA218" s="32" t="s">
        <v>97</v>
      </c>
      <c r="BB218" s="32" t="s">
        <v>97</v>
      </c>
      <c r="BC218" s="32">
        <v>0.3396520876128592</v>
      </c>
      <c r="BD218" s="32" t="s">
        <v>97</v>
      </c>
      <c r="BE218" s="32" t="s">
        <v>97</v>
      </c>
      <c r="BF218" s="32">
        <v>0.7253709817745714</v>
      </c>
      <c r="BG218" s="32">
        <v>0.07989631909212284</v>
      </c>
      <c r="BH218" s="32">
        <v>0.14427015786199782</v>
      </c>
      <c r="BI218" s="32">
        <v>0.7253709817745714</v>
      </c>
      <c r="BJ218" s="32">
        <v>0.4199709597352851</v>
      </c>
      <c r="BK218" s="32" t="s">
        <v>97</v>
      </c>
      <c r="BL218" s="32">
        <v>0.615488281704982</v>
      </c>
      <c r="BM218" s="32">
        <v>0.10988270006958942</v>
      </c>
      <c r="BN218" s="32">
        <v>0.6604802431382077</v>
      </c>
      <c r="BO218" s="32" t="s">
        <v>97</v>
      </c>
      <c r="BP218" s="32">
        <v>0.7253709817745714</v>
      </c>
      <c r="BQ218" s="32" t="s">
        <v>97</v>
      </c>
      <c r="BR218" s="32">
        <v>0.6604802431382077</v>
      </c>
      <c r="BS218" s="32">
        <v>0.06489073863636363</v>
      </c>
      <c r="BT218" s="32" t="s">
        <v>97</v>
      </c>
      <c r="BU218" s="32" t="s">
        <v>97</v>
      </c>
      <c r="BV218" s="32">
        <v>0.0656004524781341</v>
      </c>
      <c r="BW218" s="32" t="s">
        <v>97</v>
      </c>
      <c r="BX218" s="32" t="s">
        <v>97</v>
      </c>
      <c r="BY218" s="32" t="s">
        <v>97</v>
      </c>
      <c r="BZ218" s="32" t="s">
        <v>97</v>
      </c>
      <c r="CA218" s="32" t="s">
        <v>97</v>
      </c>
    </row>
    <row r="219" spans="1:79" ht="15">
      <c r="A219" s="32" t="s">
        <v>3</v>
      </c>
      <c r="B219" s="32" t="s">
        <v>153</v>
      </c>
      <c r="C219" s="32">
        <v>101.22495067296687</v>
      </c>
      <c r="D219" s="32">
        <v>181.59229776237567</v>
      </c>
      <c r="E219" s="32">
        <v>101.44768272439404</v>
      </c>
      <c r="F219" s="32">
        <v>63.07326165887096</v>
      </c>
      <c r="G219" s="32">
        <v>209.1323331493034</v>
      </c>
      <c r="H219" s="32">
        <v>365.80126357888605</v>
      </c>
      <c r="I219" s="32">
        <v>290.66926238901414</v>
      </c>
      <c r="J219" s="32">
        <v>313.04393012387635</v>
      </c>
      <c r="K219" s="32">
        <v>343.4265958440198</v>
      </c>
      <c r="L219" s="32">
        <v>570.2047128274392</v>
      </c>
      <c r="M219" s="32">
        <v>86.26581314045973</v>
      </c>
      <c r="N219" s="32">
        <v>475.8269843563364</v>
      </c>
      <c r="O219" s="32">
        <v>180.64354161155666</v>
      </c>
      <c r="P219" s="32">
        <v>612.5117637045937</v>
      </c>
      <c r="Q219" s="32">
        <v>43.9587622633095</v>
      </c>
      <c r="R219" s="32">
        <v>133.04622556759963</v>
      </c>
      <c r="S219" s="32">
        <v>8.960248615531409</v>
      </c>
      <c r="T219" s="32">
        <v>423.96555351212834</v>
      </c>
      <c r="U219" s="32">
        <v>9.715744330185974</v>
      </c>
      <c r="V219" s="32">
        <v>142.99521953631586</v>
      </c>
      <c r="W219" s="32">
        <v>11.848449092086314</v>
      </c>
      <c r="X219" s="32">
        <v>8.118345522600679</v>
      </c>
      <c r="Y219" s="32">
        <v>261.9917471567721</v>
      </c>
      <c r="Z219" s="32">
        <v>280.24322349885887</v>
      </c>
      <c r="AA219" s="32">
        <v>106.11720978967425</v>
      </c>
      <c r="AB219" s="32">
        <v>32.991955508109186</v>
      </c>
      <c r="AC219" s="32">
        <v>80.37962821012496</v>
      </c>
      <c r="AD219" s="32">
        <v>331.20458787349804</v>
      </c>
      <c r="AE219" s="32">
        <v>211.89435437616945</v>
      </c>
      <c r="AF219" s="32">
        <v>543.3430632558263</v>
      </c>
      <c r="AG219" s="32">
        <v>113.12746271207205</v>
      </c>
      <c r="AH219" s="32">
        <v>136.5200057453353</v>
      </c>
      <c r="AI219" s="32">
        <v>145.24356700169562</v>
      </c>
      <c r="AJ219" s="32">
        <v>130.40404137894382</v>
      </c>
      <c r="AK219" s="32">
        <v>124.20479928183316</v>
      </c>
      <c r="AL219" s="32">
        <v>120.09811256010165</v>
      </c>
      <c r="AM219" s="32">
        <v>555.0859317129373</v>
      </c>
      <c r="AN219" s="32">
        <v>0.9050797365056372</v>
      </c>
      <c r="AO219" s="32">
        <v>23.74612673403658</v>
      </c>
      <c r="AP219" s="32">
        <v>18.564756715963473</v>
      </c>
      <c r="AQ219" s="32">
        <v>14.68998072888584</v>
      </c>
      <c r="AR219" s="32">
        <v>7.552582148563767</v>
      </c>
      <c r="AS219" s="32">
        <v>10.540676173336132</v>
      </c>
      <c r="AT219" s="32">
        <v>7.8314616696976485</v>
      </c>
      <c r="AU219" s="32">
        <v>17.55393034796983</v>
      </c>
      <c r="AV219" s="32">
        <v>655.4715066308419</v>
      </c>
      <c r="AW219" s="32">
        <v>0.613300442906087</v>
      </c>
      <c r="AX219" s="32" t="s">
        <v>97</v>
      </c>
      <c r="AY219" s="32">
        <v>0.3857188941617123</v>
      </c>
      <c r="AZ219" s="32">
        <v>656.4705259679098</v>
      </c>
      <c r="BA219" s="32" t="s">
        <v>97</v>
      </c>
      <c r="BB219" s="32" t="s">
        <v>97</v>
      </c>
      <c r="BC219" s="32" t="s">
        <v>97</v>
      </c>
      <c r="BD219" s="32" t="s">
        <v>97</v>
      </c>
      <c r="BE219" s="32">
        <v>4.5275183430518275</v>
      </c>
      <c r="BF219" s="32">
        <v>651.9430076248576</v>
      </c>
      <c r="BG219" s="32">
        <v>217.95992849125244</v>
      </c>
      <c r="BH219" s="32">
        <v>309.0111985281108</v>
      </c>
      <c r="BI219" s="32">
        <v>656.4705259679098</v>
      </c>
      <c r="BJ219" s="32">
        <v>355.8437139912852</v>
      </c>
      <c r="BK219" s="32">
        <v>90.15613161134469</v>
      </c>
      <c r="BL219" s="32">
        <v>607.4189558624133</v>
      </c>
      <c r="BM219" s="32">
        <v>49.051570105490775</v>
      </c>
      <c r="BN219" s="32">
        <v>576.1586793312013</v>
      </c>
      <c r="BO219" s="32">
        <v>76.75895249896068</v>
      </c>
      <c r="BP219" s="32">
        <v>644.5867567819969</v>
      </c>
      <c r="BQ219" s="32">
        <v>11.883769185911252</v>
      </c>
      <c r="BR219" s="32">
        <v>632.5156945437332</v>
      </c>
      <c r="BS219" s="32">
        <v>23.95483142417413</v>
      </c>
      <c r="BT219" s="32" t="s">
        <v>97</v>
      </c>
      <c r="BU219" s="32">
        <v>2.965070876897251</v>
      </c>
      <c r="BV219" s="32">
        <v>77.02036525364252</v>
      </c>
      <c r="BW219" s="32">
        <v>15.04168506472298</v>
      </c>
      <c r="BX219" s="32">
        <v>4.907575430903793</v>
      </c>
      <c r="BY219" s="32">
        <v>2.060334097959184</v>
      </c>
      <c r="BZ219" s="32">
        <v>4.435910833819245</v>
      </c>
      <c r="CA219" s="32" t="s">
        <v>97</v>
      </c>
    </row>
    <row r="220" spans="2:79" ht="15">
      <c r="B220" s="32" t="s">
        <v>5</v>
      </c>
      <c r="C220" s="32">
        <v>0.20825374731182797</v>
      </c>
      <c r="D220" s="32">
        <v>1.7437225822534994</v>
      </c>
      <c r="E220" s="32">
        <v>1.3501117053778247</v>
      </c>
      <c r="F220" s="32">
        <v>0.4960180720773564</v>
      </c>
      <c r="G220" s="32">
        <v>7.653432959886435</v>
      </c>
      <c r="H220" s="32">
        <v>10.599000499082981</v>
      </c>
      <c r="I220" s="32">
        <v>0.8525385678239598</v>
      </c>
      <c r="J220" s="32">
        <v>4.937962840957046</v>
      </c>
      <c r="K220" s="32">
        <v>6.513576225949894</v>
      </c>
      <c r="L220" s="32">
        <v>10.198756626211644</v>
      </c>
      <c r="M220" s="32">
        <v>1.2527824406952957</v>
      </c>
      <c r="N220" s="32">
        <v>10.500489083901929</v>
      </c>
      <c r="O220" s="32">
        <v>0.9510499830050131</v>
      </c>
      <c r="P220" s="32">
        <v>10.865468107561933</v>
      </c>
      <c r="Q220" s="32">
        <v>0.5860709593450089</v>
      </c>
      <c r="R220" s="32">
        <v>2.309826435431576</v>
      </c>
      <c r="S220" s="32">
        <v>0.1289955096629561</v>
      </c>
      <c r="T220" s="32">
        <v>7.185536062592142</v>
      </c>
      <c r="U220" s="32">
        <v>0.11293272094641615</v>
      </c>
      <c r="V220" s="32">
        <v>2.3125940957792213</v>
      </c>
      <c r="W220" s="32">
        <v>0.39051684930647584</v>
      </c>
      <c r="X220" s="32">
        <v>0.21371221172975402</v>
      </c>
      <c r="Y220" s="32">
        <v>3.9982459042075247</v>
      </c>
      <c r="Z220" s="32">
        <v>5.123647814705374</v>
      </c>
      <c r="AA220" s="32">
        <v>2.115933136264286</v>
      </c>
      <c r="AB220" s="32">
        <v>0.387989125252767</v>
      </c>
      <c r="AC220" s="32">
        <v>1.225685969587957</v>
      </c>
      <c r="AD220" s="32">
        <v>5.25293346668577</v>
      </c>
      <c r="AE220" s="32">
        <v>4.584930505380446</v>
      </c>
      <c r="AF220" s="32">
        <v>7.4339008062696355</v>
      </c>
      <c r="AG220" s="32">
        <v>4.017638260637303</v>
      </c>
      <c r="AH220" s="32">
        <v>0.5056396658888305</v>
      </c>
      <c r="AI220" s="32">
        <v>2.3652967051086464</v>
      </c>
      <c r="AJ220" s="32">
        <v>4.032153890865007</v>
      </c>
      <c r="AK220" s="32">
        <v>1.5728865399446728</v>
      </c>
      <c r="AL220" s="32">
        <v>2.9755622650997813</v>
      </c>
      <c r="AM220" s="32">
        <v>9.592526902183426</v>
      </c>
      <c r="AN220" s="32" t="s">
        <v>97</v>
      </c>
      <c r="AO220" s="32" t="s">
        <v>97</v>
      </c>
      <c r="AP220" s="32">
        <v>0.20825374731182797</v>
      </c>
      <c r="AQ220" s="32">
        <v>0.552188298547412</v>
      </c>
      <c r="AR220" s="32" t="s">
        <v>97</v>
      </c>
      <c r="AS220" s="32">
        <v>0.15059498648017366</v>
      </c>
      <c r="AT220" s="32">
        <v>0.7892162939328309</v>
      </c>
      <c r="AU220" s="32">
        <v>0.15875883845126834</v>
      </c>
      <c r="AV220" s="32">
        <v>11.451539066906943</v>
      </c>
      <c r="AW220" s="32" t="s">
        <v>97</v>
      </c>
      <c r="AX220" s="32" t="s">
        <v>97</v>
      </c>
      <c r="AY220" s="32" t="s">
        <v>97</v>
      </c>
      <c r="AZ220" s="32" t="s">
        <v>97</v>
      </c>
      <c r="BA220" s="32">
        <v>11.451539066906943</v>
      </c>
      <c r="BB220" s="32" t="s">
        <v>97</v>
      </c>
      <c r="BC220" s="32" t="s">
        <v>97</v>
      </c>
      <c r="BD220" s="32" t="s">
        <v>97</v>
      </c>
      <c r="BE220" s="32" t="s">
        <v>97</v>
      </c>
      <c r="BF220" s="32">
        <v>11.451539066906943</v>
      </c>
      <c r="BG220" s="32">
        <v>3.7876671371986257</v>
      </c>
      <c r="BH220" s="32">
        <v>5.356836144835226</v>
      </c>
      <c r="BI220" s="32">
        <v>11.451539066906943</v>
      </c>
      <c r="BJ220" s="32">
        <v>5.0472400824411805</v>
      </c>
      <c r="BK220" s="32">
        <v>2.901817924289455</v>
      </c>
      <c r="BL220" s="32">
        <v>9.593545103282223</v>
      </c>
      <c r="BM220" s="32">
        <v>1.8579939636247194</v>
      </c>
      <c r="BN220" s="32">
        <v>8.886217956512652</v>
      </c>
      <c r="BO220" s="32">
        <v>2.565321110394288</v>
      </c>
      <c r="BP220" s="32">
        <v>11.451539066906943</v>
      </c>
      <c r="BQ220" s="32" t="s">
        <v>97</v>
      </c>
      <c r="BR220" s="32">
        <v>11.124577557900036</v>
      </c>
      <c r="BS220" s="32">
        <v>0.32696150900690685</v>
      </c>
      <c r="BT220" s="32" t="s">
        <v>97</v>
      </c>
      <c r="BU220" s="32">
        <v>0.06742132827988338</v>
      </c>
      <c r="BV220" s="32">
        <v>1.4056882670553938</v>
      </c>
      <c r="BW220" s="32">
        <v>0.4689345795918368</v>
      </c>
      <c r="BX220" s="32">
        <v>0.13182793819241984</v>
      </c>
      <c r="BY220" s="32" t="s">
        <v>97</v>
      </c>
      <c r="BZ220" s="32" t="s">
        <v>97</v>
      </c>
      <c r="CA220" s="32" t="s">
        <v>97</v>
      </c>
    </row>
    <row r="221" spans="2:79" ht="15">
      <c r="B221" s="32" t="s">
        <v>6</v>
      </c>
      <c r="C221" s="32">
        <v>49.63484903964977</v>
      </c>
      <c r="D221" s="32">
        <v>0.2501702595065312</v>
      </c>
      <c r="E221" s="32">
        <v>2.529513752421104</v>
      </c>
      <c r="F221" s="32">
        <v>0.41445257343532893</v>
      </c>
      <c r="G221" s="32">
        <v>1.7951271091922438</v>
      </c>
      <c r="H221" s="32">
        <v>15.331004772184555</v>
      </c>
      <c r="I221" s="32">
        <v>39.293107962020414</v>
      </c>
      <c r="J221" s="32">
        <v>30.637309387594982</v>
      </c>
      <c r="K221" s="32">
        <v>23.98680334661007</v>
      </c>
      <c r="L221" s="32">
        <v>44.995381063573184</v>
      </c>
      <c r="M221" s="32">
        <v>9.628731670631847</v>
      </c>
      <c r="N221" s="32">
        <v>33.45495603378807</v>
      </c>
      <c r="O221" s="32">
        <v>21.169156700416988</v>
      </c>
      <c r="P221" s="32">
        <v>52.943103356962375</v>
      </c>
      <c r="Q221" s="32">
        <v>1.6810093772426196</v>
      </c>
      <c r="R221" s="32">
        <v>10.601017090657294</v>
      </c>
      <c r="S221" s="32">
        <v>1.042808820843272</v>
      </c>
      <c r="T221" s="32">
        <v>32.855365637579204</v>
      </c>
      <c r="U221" s="32">
        <v>1.595048374570493</v>
      </c>
      <c r="V221" s="32">
        <v>11.647304509530434</v>
      </c>
      <c r="W221" s="32">
        <v>1.623935377206466</v>
      </c>
      <c r="X221" s="32">
        <v>0.16165039462201183</v>
      </c>
      <c r="Y221" s="32">
        <v>13.935965099691115</v>
      </c>
      <c r="Z221" s="32">
        <v>24.628978523503864</v>
      </c>
      <c r="AA221" s="32">
        <v>15.897518716388031</v>
      </c>
      <c r="AB221" s="32">
        <v>4.748911295142703</v>
      </c>
      <c r="AC221" s="32">
        <v>8.518091774399155</v>
      </c>
      <c r="AD221" s="32">
        <v>26.181106802464992</v>
      </c>
      <c r="AE221" s="32">
        <v>15.17600286219816</v>
      </c>
      <c r="AF221" s="32">
        <v>51.605690330700526</v>
      </c>
      <c r="AG221" s="32">
        <v>3.018422403504466</v>
      </c>
      <c r="AH221" s="32">
        <v>12.509292862280192</v>
      </c>
      <c r="AI221" s="32">
        <v>12.551953330869022</v>
      </c>
      <c r="AJ221" s="32">
        <v>16.51511001766433</v>
      </c>
      <c r="AK221" s="32">
        <v>11.319315499947164</v>
      </c>
      <c r="AL221" s="32">
        <v>1.7284410234442742</v>
      </c>
      <c r="AM221" s="32">
        <v>0.34242455999480736</v>
      </c>
      <c r="AN221" s="32">
        <v>53.699272151366586</v>
      </c>
      <c r="AO221" s="32">
        <v>0.34525800874420787</v>
      </c>
      <c r="AP221" s="32">
        <v>0.14249275650362098</v>
      </c>
      <c r="AQ221" s="32" t="s">
        <v>97</v>
      </c>
      <c r="AR221" s="32" t="s">
        <v>97</v>
      </c>
      <c r="AS221" s="32" t="s">
        <v>97</v>
      </c>
      <c r="AT221" s="32" t="s">
        <v>97</v>
      </c>
      <c r="AU221" s="32">
        <v>0.09466525759577278</v>
      </c>
      <c r="AV221" s="32">
        <v>0.9650179818024028</v>
      </c>
      <c r="AW221" s="32">
        <v>53.65909475240259</v>
      </c>
      <c r="AX221" s="32" t="s">
        <v>97</v>
      </c>
      <c r="AY221" s="32" t="s">
        <v>97</v>
      </c>
      <c r="AZ221" s="32" t="s">
        <v>97</v>
      </c>
      <c r="BA221" s="32" t="s">
        <v>97</v>
      </c>
      <c r="BB221" s="32">
        <v>54.624112734205</v>
      </c>
      <c r="BC221" s="32" t="s">
        <v>97</v>
      </c>
      <c r="BD221" s="32" t="s">
        <v>97</v>
      </c>
      <c r="BE221" s="32">
        <v>0.9637879849667026</v>
      </c>
      <c r="BF221" s="32">
        <v>53.6603247492383</v>
      </c>
      <c r="BG221" s="32">
        <v>12.694625591874662</v>
      </c>
      <c r="BH221" s="32">
        <v>33.41765357317897</v>
      </c>
      <c r="BI221" s="32">
        <v>54.624112734205</v>
      </c>
      <c r="BJ221" s="32">
        <v>34.20923099848854</v>
      </c>
      <c r="BK221" s="32">
        <v>6.170733668883147</v>
      </c>
      <c r="BL221" s="32">
        <v>53.57273041799189</v>
      </c>
      <c r="BM221" s="32">
        <v>1.0513823162131126</v>
      </c>
      <c r="BN221" s="32">
        <v>48.76839722856261</v>
      </c>
      <c r="BO221" s="32">
        <v>5.855715505642377</v>
      </c>
      <c r="BP221" s="32">
        <v>53.89777342166748</v>
      </c>
      <c r="BQ221" s="32">
        <v>0.7263393125375197</v>
      </c>
      <c r="BR221" s="32">
        <v>50.62348699705363</v>
      </c>
      <c r="BS221" s="32">
        <v>4.000625737151357</v>
      </c>
      <c r="BT221" s="32" t="s">
        <v>97</v>
      </c>
      <c r="BU221" s="32">
        <v>0.38966963499425744</v>
      </c>
      <c r="BV221" s="32">
        <v>6.941519359766761</v>
      </c>
      <c r="BW221" s="32">
        <v>1.9839434623906695</v>
      </c>
      <c r="BX221" s="32">
        <v>0.5951453422740525</v>
      </c>
      <c r="BY221" s="32" t="s">
        <v>97</v>
      </c>
      <c r="BZ221" s="32">
        <v>0.39695930029154514</v>
      </c>
      <c r="CA221" s="32" t="s">
        <v>97</v>
      </c>
    </row>
    <row r="222" spans="2:79" ht="15">
      <c r="B222" s="32" t="s">
        <v>154</v>
      </c>
      <c r="C222" s="32">
        <v>26.64109427300095</v>
      </c>
      <c r="D222" s="32">
        <v>57.75226030505938</v>
      </c>
      <c r="E222" s="32">
        <v>57.43787491906714</v>
      </c>
      <c r="F222" s="32">
        <v>26.709341135292313</v>
      </c>
      <c r="G222" s="32">
        <v>68.65589227943369</v>
      </c>
      <c r="H222" s="32">
        <v>126.71811943947291</v>
      </c>
      <c r="I222" s="32">
        <v>110.47834347238009</v>
      </c>
      <c r="J222" s="32">
        <v>111.10916945127303</v>
      </c>
      <c r="K222" s="32">
        <v>126.08729346058024</v>
      </c>
      <c r="L222" s="32">
        <v>203.60205962292358</v>
      </c>
      <c r="M222" s="32">
        <v>33.59440328892968</v>
      </c>
      <c r="N222" s="32">
        <v>167.14008862092567</v>
      </c>
      <c r="O222" s="32">
        <v>70.05637429092768</v>
      </c>
      <c r="P222" s="32">
        <v>215.80377844873124</v>
      </c>
      <c r="Q222" s="32">
        <v>21.392684463122112</v>
      </c>
      <c r="R222" s="32">
        <v>51.27965928176338</v>
      </c>
      <c r="S222" s="32">
        <v>4.348567404370968</v>
      </c>
      <c r="T222" s="32">
        <v>147.2168719655899</v>
      </c>
      <c r="U222" s="32">
        <v>3.835432533485777</v>
      </c>
      <c r="V222" s="32">
        <v>55.39842194143077</v>
      </c>
      <c r="W222" s="32">
        <v>4.618616758061665</v>
      </c>
      <c r="X222" s="32">
        <v>3.09870452433339</v>
      </c>
      <c r="Y222" s="32">
        <v>103.59295303444021</v>
      </c>
      <c r="Z222" s="32">
        <v>97.55100669963444</v>
      </c>
      <c r="AA222" s="32">
        <v>32.953798653445425</v>
      </c>
      <c r="AB222" s="32">
        <v>15.579922666331472</v>
      </c>
      <c r="AC222" s="32">
        <v>27.956583009499116</v>
      </c>
      <c r="AD222" s="32">
        <v>132.6849829164052</v>
      </c>
      <c r="AE222" s="32">
        <v>60.974974319617495</v>
      </c>
      <c r="AF222" s="32">
        <v>204.81743062218717</v>
      </c>
      <c r="AG222" s="32">
        <v>32.37903228966594</v>
      </c>
      <c r="AH222" s="32">
        <v>54.51421677464796</v>
      </c>
      <c r="AI222" s="32">
        <v>53.97369658068258</v>
      </c>
      <c r="AJ222" s="32">
        <v>51.03675900453762</v>
      </c>
      <c r="AK222" s="32">
        <v>39.07655212417887</v>
      </c>
      <c r="AL222" s="32">
        <v>38.595238427806265</v>
      </c>
      <c r="AM222" s="32">
        <v>195.31218153277314</v>
      </c>
      <c r="AN222" s="32">
        <v>1.0236999873406654</v>
      </c>
      <c r="AO222" s="32">
        <v>10.231797940902588</v>
      </c>
      <c r="AP222" s="32">
        <v>6.878489967774027</v>
      </c>
      <c r="AQ222" s="32">
        <v>3.979730593400089</v>
      </c>
      <c r="AR222" s="32">
        <v>1.9547117306128148</v>
      </c>
      <c r="AS222" s="32">
        <v>4.216040427636819</v>
      </c>
      <c r="AT222" s="32">
        <v>2.433562728645433</v>
      </c>
      <c r="AU222" s="32">
        <v>11.1662480027675</v>
      </c>
      <c r="AV222" s="32">
        <v>235.6858824621284</v>
      </c>
      <c r="AW222" s="32">
        <v>0.9596730672240473</v>
      </c>
      <c r="AX222" s="32">
        <v>0.21125529488823686</v>
      </c>
      <c r="AY222" s="32">
        <v>0.3396520876128592</v>
      </c>
      <c r="AZ222" s="32" t="s">
        <v>97</v>
      </c>
      <c r="BA222" s="32" t="s">
        <v>97</v>
      </c>
      <c r="BB222" s="32" t="s">
        <v>97</v>
      </c>
      <c r="BC222" s="32">
        <v>237.19646291185364</v>
      </c>
      <c r="BD222" s="32" t="s">
        <v>97</v>
      </c>
      <c r="BE222" s="32">
        <v>1.3934306236320604</v>
      </c>
      <c r="BF222" s="32">
        <v>235.80303228822154</v>
      </c>
      <c r="BG222" s="32">
        <v>85.04490060369035</v>
      </c>
      <c r="BH222" s="32">
        <v>103.38772875114648</v>
      </c>
      <c r="BI222" s="32">
        <v>237.19646291185364</v>
      </c>
      <c r="BJ222" s="32">
        <v>128.4728650228374</v>
      </c>
      <c r="BK222" s="32">
        <v>36.947752717163816</v>
      </c>
      <c r="BL222" s="32">
        <v>218.36412437434558</v>
      </c>
      <c r="BM222" s="32">
        <v>18.832338537508086</v>
      </c>
      <c r="BN222" s="32">
        <v>213.63024297929152</v>
      </c>
      <c r="BO222" s="32">
        <v>22.234615240055604</v>
      </c>
      <c r="BP222" s="32">
        <v>233.40398385334478</v>
      </c>
      <c r="BQ222" s="32">
        <v>3.792479058508857</v>
      </c>
      <c r="BR222" s="32">
        <v>230.701391536579</v>
      </c>
      <c r="BS222" s="32">
        <v>6.495071375274513</v>
      </c>
      <c r="BT222" s="32" t="s">
        <v>97</v>
      </c>
      <c r="BU222" s="32">
        <v>1.9579378939548553</v>
      </c>
      <c r="BV222" s="32">
        <v>28.307029109037988</v>
      </c>
      <c r="BW222" s="32">
        <v>6.208191858892132</v>
      </c>
      <c r="BX222" s="32">
        <v>1.7763299195335283</v>
      </c>
      <c r="BY222" s="32">
        <v>0.5295628373177842</v>
      </c>
      <c r="BZ222" s="32">
        <v>1.7879518040816331</v>
      </c>
      <c r="CA222" s="32" t="s">
        <v>97</v>
      </c>
    </row>
    <row r="223" spans="2:79" ht="15">
      <c r="B223" s="32" t="s">
        <v>155</v>
      </c>
      <c r="C223" s="32">
        <v>0.4049229294761958</v>
      </c>
      <c r="D223" s="32">
        <v>3.1463508857909326</v>
      </c>
      <c r="E223" s="32" t="s">
        <v>97</v>
      </c>
      <c r="F223" s="32">
        <v>0.42236057601059207</v>
      </c>
      <c r="G223" s="32">
        <v>0.9411144997748554</v>
      </c>
      <c r="H223" s="32">
        <v>1.5111870050477108</v>
      </c>
      <c r="I223" s="32">
        <v>3.4035618860048653</v>
      </c>
      <c r="J223" s="32">
        <v>1.2575540862493788</v>
      </c>
      <c r="K223" s="32">
        <v>3.657194804803197</v>
      </c>
      <c r="L223" s="32">
        <v>4.914748891052576</v>
      </c>
      <c r="M223" s="32" t="s">
        <v>97</v>
      </c>
      <c r="N223" s="32">
        <v>1.7009679617224929</v>
      </c>
      <c r="O223" s="32">
        <v>3.213780929330084</v>
      </c>
      <c r="P223" s="32">
        <v>4.22729981482532</v>
      </c>
      <c r="Q223" s="32">
        <v>0.6874490762272549</v>
      </c>
      <c r="R223" s="32">
        <v>0.5821029063388993</v>
      </c>
      <c r="S223" s="32">
        <v>0.06354934848484849</v>
      </c>
      <c r="T223" s="32">
        <v>3.6628224396420728</v>
      </c>
      <c r="U223" s="32" t="s">
        <v>97</v>
      </c>
      <c r="V223" s="32">
        <v>0.5836764387004153</v>
      </c>
      <c r="W223" s="32">
        <v>0.19112561708631504</v>
      </c>
      <c r="X223" s="32">
        <v>0.10701712970430109</v>
      </c>
      <c r="Y223" s="32">
        <v>1.1587945614986093</v>
      </c>
      <c r="Z223" s="32">
        <v>1.5706190684503736</v>
      </c>
      <c r="AA223" s="32">
        <v>2.078318131399293</v>
      </c>
      <c r="AB223" s="32" t="s">
        <v>97</v>
      </c>
      <c r="AC223" s="32">
        <v>0.4605071186888256</v>
      </c>
      <c r="AD223" s="32">
        <v>2.784869482189268</v>
      </c>
      <c r="AE223" s="32">
        <v>1.6693722901744819</v>
      </c>
      <c r="AF223" s="32">
        <v>4.211034362289862</v>
      </c>
      <c r="AG223" s="32">
        <v>0.7037145287627131</v>
      </c>
      <c r="AH223" s="32">
        <v>3.1260029637945137</v>
      </c>
      <c r="AI223" s="32">
        <v>0.15334488034591195</v>
      </c>
      <c r="AJ223" s="32">
        <v>0.7055076277300011</v>
      </c>
      <c r="AK223" s="32">
        <v>0.4048653383903444</v>
      </c>
      <c r="AL223" s="32">
        <v>0.5250280807918052</v>
      </c>
      <c r="AM223" s="32">
        <v>1.0116935339500388</v>
      </c>
      <c r="AN223" s="32">
        <v>0.4834973807445536</v>
      </c>
      <c r="AO223" s="32" t="s">
        <v>97</v>
      </c>
      <c r="AP223" s="32" t="s">
        <v>97</v>
      </c>
      <c r="AQ223" s="32">
        <v>0.3566622315250161</v>
      </c>
      <c r="AR223" s="32" t="s">
        <v>97</v>
      </c>
      <c r="AS223" s="32" t="s">
        <v>97</v>
      </c>
      <c r="AT223" s="32" t="s">
        <v>97</v>
      </c>
      <c r="AU223" s="32">
        <v>3.0628957448329674</v>
      </c>
      <c r="AV223" s="32">
        <v>4.169831839494648</v>
      </c>
      <c r="AW223" s="32">
        <v>0.7449170515579268</v>
      </c>
      <c r="AX223" s="32" t="s">
        <v>97</v>
      </c>
      <c r="AY223" s="32" t="s">
        <v>97</v>
      </c>
      <c r="AZ223" s="32" t="s">
        <v>97</v>
      </c>
      <c r="BA223" s="32" t="s">
        <v>97</v>
      </c>
      <c r="BB223" s="32" t="s">
        <v>97</v>
      </c>
      <c r="BC223" s="32" t="s">
        <v>97</v>
      </c>
      <c r="BD223" s="32">
        <v>4.914748891052576</v>
      </c>
      <c r="BE223" s="32">
        <v>0.08657512452830189</v>
      </c>
      <c r="BF223" s="32">
        <v>4.828173766524275</v>
      </c>
      <c r="BG223" s="32">
        <v>1.7775603739601207</v>
      </c>
      <c r="BH223" s="32">
        <v>2.687012012699668</v>
      </c>
      <c r="BI223" s="32">
        <v>4.914748891052576</v>
      </c>
      <c r="BJ223" s="32">
        <v>3.3609327999699166</v>
      </c>
      <c r="BK223" s="32">
        <v>0.6364369866333064</v>
      </c>
      <c r="BL223" s="32">
        <v>4.552350352195358</v>
      </c>
      <c r="BM223" s="32">
        <v>0.3623985388572171</v>
      </c>
      <c r="BN223" s="32">
        <v>4.397947811086286</v>
      </c>
      <c r="BO223" s="32">
        <v>0.5168010799662891</v>
      </c>
      <c r="BP223" s="32">
        <v>4.914748891052576</v>
      </c>
      <c r="BQ223" s="32" t="s">
        <v>97</v>
      </c>
      <c r="BR223" s="32">
        <v>4.761404010706665</v>
      </c>
      <c r="BS223" s="32">
        <v>0.15334488034591195</v>
      </c>
      <c r="BT223" s="32" t="s">
        <v>97</v>
      </c>
      <c r="BU223" s="32" t="s">
        <v>97</v>
      </c>
      <c r="BV223" s="32">
        <v>0.3264287300291545</v>
      </c>
      <c r="BW223" s="32" t="s">
        <v>97</v>
      </c>
      <c r="BX223" s="32" t="s">
        <v>97</v>
      </c>
      <c r="BY223" s="32" t="s">
        <v>97</v>
      </c>
      <c r="BZ223" s="32" t="s">
        <v>97</v>
      </c>
      <c r="CA223" s="32" t="s">
        <v>97</v>
      </c>
    </row>
    <row r="224" spans="1:79" ht="15">
      <c r="A224" s="32" t="s">
        <v>173</v>
      </c>
      <c r="B224" s="32" t="s">
        <v>156</v>
      </c>
      <c r="C224" s="32">
        <v>1.4499076089896796</v>
      </c>
      <c r="D224" s="32">
        <v>1.092497232973534</v>
      </c>
      <c r="E224" s="32">
        <v>0.6582261955736493</v>
      </c>
      <c r="F224" s="32">
        <v>0.27222869767313573</v>
      </c>
      <c r="G224" s="32">
        <v>3.4984523409688935</v>
      </c>
      <c r="H224" s="32">
        <v>4.979606284588039</v>
      </c>
      <c r="I224" s="32">
        <v>1.9917057915908538</v>
      </c>
      <c r="J224" s="32">
        <v>5.971917520914615</v>
      </c>
      <c r="K224" s="32">
        <v>0.9993945552642798</v>
      </c>
      <c r="L224" s="32">
        <v>6.498180943642299</v>
      </c>
      <c r="M224" s="32">
        <v>0.47313113253659633</v>
      </c>
      <c r="N224" s="32">
        <v>5.749819583890842</v>
      </c>
      <c r="O224" s="32">
        <v>1.221492492288053</v>
      </c>
      <c r="P224" s="32">
        <v>6.698637607412832</v>
      </c>
      <c r="Q224" s="32">
        <v>0.2726744687660654</v>
      </c>
      <c r="R224" s="32">
        <v>0.5888518329777365</v>
      </c>
      <c r="S224" s="32" t="s">
        <v>97</v>
      </c>
      <c r="T224" s="32">
        <v>5.738804115781143</v>
      </c>
      <c r="U224" s="32" t="s">
        <v>97</v>
      </c>
      <c r="V224" s="32">
        <v>0.5888518329777365</v>
      </c>
      <c r="W224" s="32" t="s">
        <v>97</v>
      </c>
      <c r="X224" s="32">
        <v>1.1681956421694435</v>
      </c>
      <c r="Y224" s="32">
        <v>4.791363245395155</v>
      </c>
      <c r="Z224" s="32">
        <v>1.0117531886142939</v>
      </c>
      <c r="AA224" s="32" t="s">
        <v>97</v>
      </c>
      <c r="AB224" s="32">
        <v>0.861082271457634</v>
      </c>
      <c r="AC224" s="32">
        <v>2.6247129043243804</v>
      </c>
      <c r="AD224" s="32">
        <v>1.5238696158213616</v>
      </c>
      <c r="AE224" s="32">
        <v>1.9616472845755168</v>
      </c>
      <c r="AF224" s="32">
        <v>3.9179688882810577</v>
      </c>
      <c r="AG224" s="32">
        <v>3.0533431878978328</v>
      </c>
      <c r="AH224" s="32">
        <v>0.5948338524577281</v>
      </c>
      <c r="AI224" s="32">
        <v>0.6618302293212672</v>
      </c>
      <c r="AJ224" s="32">
        <v>1.8729076566126166</v>
      </c>
      <c r="AK224" s="32">
        <v>1.478503316241511</v>
      </c>
      <c r="AL224" s="32">
        <v>2.3632370215457703</v>
      </c>
      <c r="AM224" s="32">
        <v>4.673938524296508</v>
      </c>
      <c r="AN224" s="32">
        <v>0.9637879849667026</v>
      </c>
      <c r="AO224" s="32">
        <v>0.27028500847647574</v>
      </c>
      <c r="AP224" s="32">
        <v>0.1845017921138556</v>
      </c>
      <c r="AQ224" s="32">
        <v>0.16974878272859217</v>
      </c>
      <c r="AR224" s="32" t="s">
        <v>97</v>
      </c>
      <c r="AS224" s="32">
        <v>0.10501485215053763</v>
      </c>
      <c r="AT224" s="32">
        <v>0.09647020343461031</v>
      </c>
      <c r="AU224" s="32">
        <v>0.507564928011611</v>
      </c>
      <c r="AV224" s="32">
        <v>6.007524091212192</v>
      </c>
      <c r="AW224" s="32">
        <v>0.9637879849667026</v>
      </c>
      <c r="AX224" s="32" t="s">
        <v>97</v>
      </c>
      <c r="AY224" s="32" t="s">
        <v>97</v>
      </c>
      <c r="AZ224" s="32">
        <v>4.5275183430518275</v>
      </c>
      <c r="BA224" s="32" t="s">
        <v>97</v>
      </c>
      <c r="BB224" s="32">
        <v>0.9637879849667026</v>
      </c>
      <c r="BC224" s="32">
        <v>1.3934306236320604</v>
      </c>
      <c r="BD224" s="32">
        <v>0.08657512452830189</v>
      </c>
      <c r="BE224" s="32">
        <v>6.971312076178898</v>
      </c>
      <c r="BF224" s="32" t="s">
        <v>97</v>
      </c>
      <c r="BG224" s="32">
        <v>1.743994689775765</v>
      </c>
      <c r="BH224" s="32">
        <v>3.3614819453869558</v>
      </c>
      <c r="BI224" s="32">
        <v>6.971312076178898</v>
      </c>
      <c r="BJ224" s="32">
        <v>2.4891448856104623</v>
      </c>
      <c r="BK224" s="32">
        <v>0.5885937988672676</v>
      </c>
      <c r="BL224" s="32">
        <v>3.523627806183854</v>
      </c>
      <c r="BM224" s="32">
        <v>3.4476842699950367</v>
      </c>
      <c r="BN224" s="32">
        <v>3.9091818474146427</v>
      </c>
      <c r="BO224" s="32">
        <v>2.974098640085002</v>
      </c>
      <c r="BP224" s="32">
        <v>6.60098314780301</v>
      </c>
      <c r="BQ224" s="32">
        <v>0.37032892837588594</v>
      </c>
      <c r="BR224" s="32">
        <v>4.935352013962618</v>
      </c>
      <c r="BS224" s="32">
        <v>2.0359600622162755</v>
      </c>
      <c r="BT224" s="32" t="s">
        <v>97</v>
      </c>
      <c r="BU224" s="32" t="s">
        <v>97</v>
      </c>
      <c r="BV224" s="32">
        <v>0.3334648897959184</v>
      </c>
      <c r="BW224" s="32">
        <v>0.0656004524781341</v>
      </c>
      <c r="BX224" s="32" t="s">
        <v>97</v>
      </c>
      <c r="BY224" s="32" t="s">
        <v>97</v>
      </c>
      <c r="BZ224" s="32" t="s">
        <v>97</v>
      </c>
      <c r="CA224" s="32" t="s">
        <v>97</v>
      </c>
    </row>
    <row r="225" spans="2:79" ht="15">
      <c r="B225" s="32" t="s">
        <v>157</v>
      </c>
      <c r="C225" s="32">
        <v>176.6641630534163</v>
      </c>
      <c r="D225" s="32">
        <v>243.39230456201338</v>
      </c>
      <c r="E225" s="32">
        <v>162.10695690568693</v>
      </c>
      <c r="F225" s="32">
        <v>90.84320531801308</v>
      </c>
      <c r="G225" s="32">
        <v>284.6794476566183</v>
      </c>
      <c r="H225" s="32">
        <v>514.9809690100684</v>
      </c>
      <c r="I225" s="32">
        <v>442.7051084856468</v>
      </c>
      <c r="J225" s="32">
        <v>455.0140083690263</v>
      </c>
      <c r="K225" s="32">
        <v>502.6720691266945</v>
      </c>
      <c r="L225" s="32">
        <v>827.4174780875771</v>
      </c>
      <c r="M225" s="32">
        <v>130.26859940817988</v>
      </c>
      <c r="N225" s="32">
        <v>682.873666472801</v>
      </c>
      <c r="O225" s="32">
        <v>274.81241102294683</v>
      </c>
      <c r="P225" s="32">
        <v>889.6527758252804</v>
      </c>
      <c r="Q225" s="32">
        <v>68.03330167048051</v>
      </c>
      <c r="R225" s="32">
        <v>197.22997944881297</v>
      </c>
      <c r="S225" s="32">
        <v>14.544169698893455</v>
      </c>
      <c r="T225" s="32">
        <v>609.1473455017452</v>
      </c>
      <c r="U225" s="32">
        <v>15.259157959188665</v>
      </c>
      <c r="V225" s="32">
        <v>212.3483646887784</v>
      </c>
      <c r="W225" s="32">
        <v>18.672643693747215</v>
      </c>
      <c r="X225" s="32">
        <v>10.531234140820695</v>
      </c>
      <c r="Y225" s="32">
        <v>379.88634251120476</v>
      </c>
      <c r="Z225" s="32">
        <v>408.1057224165347</v>
      </c>
      <c r="AA225" s="32">
        <v>159.16277842717113</v>
      </c>
      <c r="AB225" s="32">
        <v>52.84769632337862</v>
      </c>
      <c r="AC225" s="32">
        <v>115.91578317797554</v>
      </c>
      <c r="AD225" s="32">
        <v>496.58461092541825</v>
      </c>
      <c r="AE225" s="32">
        <v>292.33798706896044</v>
      </c>
      <c r="AF225" s="32">
        <v>807.4931504890139</v>
      </c>
      <c r="AG225" s="32">
        <v>150.19292700674478</v>
      </c>
      <c r="AH225" s="32">
        <v>206.58032415949</v>
      </c>
      <c r="AI225" s="32">
        <v>213.62602826938038</v>
      </c>
      <c r="AJ225" s="32">
        <v>200.82066426312872</v>
      </c>
      <c r="AK225" s="32">
        <v>175.0999154680528</v>
      </c>
      <c r="AL225" s="32">
        <v>161.5591453356981</v>
      </c>
      <c r="AM225" s="32">
        <v>756.6708197175648</v>
      </c>
      <c r="AN225" s="32">
        <v>55.14776127099075</v>
      </c>
      <c r="AO225" s="32">
        <v>34.05289767520693</v>
      </c>
      <c r="AP225" s="32">
        <v>25.609491395439104</v>
      </c>
      <c r="AQ225" s="32">
        <v>19.40881306962975</v>
      </c>
      <c r="AR225" s="32">
        <v>9.507293879176583</v>
      </c>
      <c r="AS225" s="32">
        <v>14.802296735302583</v>
      </c>
      <c r="AT225" s="32">
        <v>10.9577704888413</v>
      </c>
      <c r="AU225" s="32">
        <v>31.528933263605754</v>
      </c>
      <c r="AV225" s="32">
        <v>901.7362538899737</v>
      </c>
      <c r="AW225" s="32">
        <v>55.01319732912396</v>
      </c>
      <c r="AX225" s="32">
        <v>0.21125529488823686</v>
      </c>
      <c r="AY225" s="32">
        <v>0.7253709817745714</v>
      </c>
      <c r="AZ225" s="32">
        <v>651.9430076248576</v>
      </c>
      <c r="BA225" s="32">
        <v>11.451539066906943</v>
      </c>
      <c r="BB225" s="32">
        <v>53.6603247492383</v>
      </c>
      <c r="BC225" s="32">
        <v>235.80303228822154</v>
      </c>
      <c r="BD225" s="32">
        <v>4.828173766524275</v>
      </c>
      <c r="BE225" s="32" t="s">
        <v>97</v>
      </c>
      <c r="BF225" s="32">
        <v>957.6860774957693</v>
      </c>
      <c r="BG225" s="32">
        <v>319.5206875081941</v>
      </c>
      <c r="BH225" s="32">
        <v>450.4989470645826</v>
      </c>
      <c r="BI225" s="32">
        <v>957.6860774957693</v>
      </c>
      <c r="BJ225" s="32">
        <v>524.4448380094086</v>
      </c>
      <c r="BK225" s="32">
        <v>136.22427910944668</v>
      </c>
      <c r="BL225" s="32">
        <v>889.978078304067</v>
      </c>
      <c r="BM225" s="32">
        <v>67.70799919169899</v>
      </c>
      <c r="BN225" s="32">
        <v>847.93230345926</v>
      </c>
      <c r="BO225" s="32">
        <v>104.95730679493428</v>
      </c>
      <c r="BP225" s="32">
        <v>941.653818867186</v>
      </c>
      <c r="BQ225" s="32">
        <v>16.032258628581737</v>
      </c>
      <c r="BR225" s="32">
        <v>924.7912026320295</v>
      </c>
      <c r="BS225" s="32">
        <v>32.894874863736526</v>
      </c>
      <c r="BT225" s="32" t="s">
        <v>97</v>
      </c>
      <c r="BU225" s="32">
        <v>5.380099734126248</v>
      </c>
      <c r="BV225" s="32">
        <v>113.66756582973387</v>
      </c>
      <c r="BW225" s="32">
        <v>23.637154513119622</v>
      </c>
      <c r="BX225" s="32">
        <v>7.410878630903791</v>
      </c>
      <c r="BY225" s="32">
        <v>2.589896935276967</v>
      </c>
      <c r="BZ225" s="32">
        <v>6.620821938192418</v>
      </c>
      <c r="CA225" s="32" t="s">
        <v>97</v>
      </c>
    </row>
    <row r="226" spans="1:79" ht="15">
      <c r="A226" s="32" t="s">
        <v>111</v>
      </c>
      <c r="B226" s="32" t="s">
        <v>156</v>
      </c>
      <c r="C226" s="32">
        <v>49.81304181938532</v>
      </c>
      <c r="D226" s="32">
        <v>66.65097437892041</v>
      </c>
      <c r="E226" s="32">
        <v>54.911243929671684</v>
      </c>
      <c r="F226" s="32">
        <v>44.481876455793056</v>
      </c>
      <c r="G226" s="32">
        <v>105.40754561420621</v>
      </c>
      <c r="H226" s="32">
        <v>184.29758102154616</v>
      </c>
      <c r="I226" s="32">
        <v>136.96710117642988</v>
      </c>
      <c r="J226" s="32">
        <v>160.95024253902795</v>
      </c>
      <c r="K226" s="32">
        <v>160.31443965894826</v>
      </c>
      <c r="L226" s="32">
        <v>272.4688611048533</v>
      </c>
      <c r="M226" s="32">
        <v>48.79582109312131</v>
      </c>
      <c r="N226" s="32">
        <v>234.0703127721699</v>
      </c>
      <c r="O226" s="32">
        <v>87.19436942580555</v>
      </c>
      <c r="P226" s="32">
        <v>299.4863382562874</v>
      </c>
      <c r="Q226" s="32">
        <v>21.778343941684373</v>
      </c>
      <c r="R226" s="32">
        <v>49.14154433279482</v>
      </c>
      <c r="S226" s="32">
        <v>4.240222707712694</v>
      </c>
      <c r="T226" s="32">
        <v>202.05666671514595</v>
      </c>
      <c r="U226" s="32">
        <v>4.42257362708373</v>
      </c>
      <c r="V226" s="32">
        <v>52.67917411087819</v>
      </c>
      <c r="W226" s="32">
        <v>4.758610847102218</v>
      </c>
      <c r="X226" s="32">
        <v>2.4209307491202336</v>
      </c>
      <c r="Y226" s="32">
        <v>129.6194161610651</v>
      </c>
      <c r="Z226" s="32">
        <v>136.19134234165642</v>
      </c>
      <c r="AA226" s="32">
        <v>53.032992946134954</v>
      </c>
      <c r="AB226" s="32">
        <v>15.803509929157494</v>
      </c>
      <c r="AC226" s="32">
        <v>37.9155388218963</v>
      </c>
      <c r="AD226" s="32">
        <v>168.46022105688613</v>
      </c>
      <c r="AE226" s="32">
        <v>99.08541239003586</v>
      </c>
      <c r="AF226" s="32">
        <v>269.6487860913995</v>
      </c>
      <c r="AG226" s="32">
        <v>51.615896106575185</v>
      </c>
      <c r="AH226" s="32">
        <v>67.30840115986064</v>
      </c>
      <c r="AI226" s="32">
        <v>66.80879259694912</v>
      </c>
      <c r="AJ226" s="32">
        <v>63.080649578064595</v>
      </c>
      <c r="AK226" s="32">
        <v>57.23870182661139</v>
      </c>
      <c r="AL226" s="32">
        <v>66.82813703649094</v>
      </c>
      <c r="AM226" s="32">
        <v>257.0677374690864</v>
      </c>
      <c r="AN226" s="32">
        <v>13.432196965084193</v>
      </c>
      <c r="AO226" s="32">
        <v>10.865285381625503</v>
      </c>
      <c r="AP226" s="32">
        <v>10.384843558718872</v>
      </c>
      <c r="AQ226" s="32">
        <v>9.250097986960832</v>
      </c>
      <c r="AR226" s="32">
        <v>3.1199883188661177</v>
      </c>
      <c r="AS226" s="32">
        <v>4.821681685964833</v>
      </c>
      <c r="AT226" s="32">
        <v>2.7376859219150917</v>
      </c>
      <c r="AU226" s="32">
        <v>9.585164909753605</v>
      </c>
      <c r="AV226" s="32">
        <v>307.5060927892146</v>
      </c>
      <c r="AW226" s="32">
        <v>13.467437794776151</v>
      </c>
      <c r="AX226" s="32">
        <v>0.21125529488823686</v>
      </c>
      <c r="AY226" s="32">
        <v>0.07989631909212284</v>
      </c>
      <c r="AZ226" s="32">
        <v>217.95992849125244</v>
      </c>
      <c r="BA226" s="32">
        <v>3.7876671371986257</v>
      </c>
      <c r="BB226" s="32">
        <v>12.694625591874662</v>
      </c>
      <c r="BC226" s="32">
        <v>85.04490060369035</v>
      </c>
      <c r="BD226" s="32">
        <v>1.7775603739601207</v>
      </c>
      <c r="BE226" s="32">
        <v>1.743994689775765</v>
      </c>
      <c r="BF226" s="32">
        <v>319.5206875081941</v>
      </c>
      <c r="BG226" s="32">
        <v>321.26468219796953</v>
      </c>
      <c r="BH226" s="32" t="s">
        <v>97</v>
      </c>
      <c r="BI226" s="32">
        <v>321.26468219796953</v>
      </c>
      <c r="BJ226" s="32">
        <v>192.89309607158083</v>
      </c>
      <c r="BK226" s="32">
        <v>55.48186735582896</v>
      </c>
      <c r="BL226" s="32">
        <v>297.2150440195442</v>
      </c>
      <c r="BM226" s="32">
        <v>24.04963817842796</v>
      </c>
      <c r="BN226" s="32">
        <v>285.02060489947996</v>
      </c>
      <c r="BO226" s="32">
        <v>34.255067007016265</v>
      </c>
      <c r="BP226" s="32">
        <v>316.36295404856804</v>
      </c>
      <c r="BQ226" s="32">
        <v>4.901728149402321</v>
      </c>
      <c r="BR226" s="32">
        <v>308.56114605993673</v>
      </c>
      <c r="BS226" s="32">
        <v>12.70353613803447</v>
      </c>
      <c r="BT226" s="32" t="s">
        <v>97</v>
      </c>
      <c r="BU226" s="32">
        <v>1.3862877333289163</v>
      </c>
      <c r="BV226" s="32">
        <v>30.237680795335418</v>
      </c>
      <c r="BW226" s="32">
        <v>6.94399844431487</v>
      </c>
      <c r="BX226" s="32">
        <v>2.191653456559767</v>
      </c>
      <c r="BY226" s="32">
        <v>0.8660677049562681</v>
      </c>
      <c r="BZ226" s="32">
        <v>1.5947789702623907</v>
      </c>
      <c r="CA226" s="32" t="s">
        <v>97</v>
      </c>
    </row>
    <row r="227" spans="2:79" ht="15">
      <c r="B227" s="32" t="s">
        <v>157</v>
      </c>
      <c r="C227" s="32">
        <v>98.59219112280589</v>
      </c>
      <c r="D227" s="32">
        <v>137.9372288760575</v>
      </c>
      <c r="E227" s="32">
        <v>73.43911716013781</v>
      </c>
      <c r="F227" s="32">
        <v>30.054604251203312</v>
      </c>
      <c r="G227" s="32">
        <v>113.83728759976977</v>
      </c>
      <c r="H227" s="32">
        <v>223.27281144351414</v>
      </c>
      <c r="I227" s="32">
        <v>230.58761756646433</v>
      </c>
      <c r="J227" s="32">
        <v>178.41509601214054</v>
      </c>
      <c r="K227" s="32">
        <v>275.44533299783495</v>
      </c>
      <c r="L227" s="32">
        <v>400.5999535273464</v>
      </c>
      <c r="M227" s="32">
        <v>53.260475482625495</v>
      </c>
      <c r="N227" s="32">
        <v>318.0074128751264</v>
      </c>
      <c r="O227" s="32">
        <v>135.8530161348445</v>
      </c>
      <c r="P227" s="32">
        <v>412.8546302240824</v>
      </c>
      <c r="Q227" s="32">
        <v>41.00579878588835</v>
      </c>
      <c r="R227" s="32">
        <v>55.90957786709533</v>
      </c>
      <c r="S227" s="32">
        <v>4.741036717216628</v>
      </c>
      <c r="T227" s="32">
        <v>334.71597502096415</v>
      </c>
      <c r="U227" s="32">
        <v>8.6947447734071</v>
      </c>
      <c r="V227" s="32">
        <v>61.145217976689864</v>
      </c>
      <c r="W227" s="32">
        <v>4.208787420134287</v>
      </c>
      <c r="X227" s="32">
        <v>3.3658393397085256</v>
      </c>
      <c r="Y227" s="32">
        <v>132.1263069582084</v>
      </c>
      <c r="Z227" s="32">
        <v>226.1705901592145</v>
      </c>
      <c r="AA227" s="32">
        <v>92.19769255284433</v>
      </c>
      <c r="AB227" s="32">
        <v>24.685607006392797</v>
      </c>
      <c r="AC227" s="32">
        <v>49.81753875222741</v>
      </c>
      <c r="AD227" s="32">
        <v>244.06440016149392</v>
      </c>
      <c r="AE227" s="32">
        <v>135.29288308986057</v>
      </c>
      <c r="AF227" s="32">
        <v>383.9321600409563</v>
      </c>
      <c r="AG227" s="32">
        <v>69.92826896901694</v>
      </c>
      <c r="AH227" s="32">
        <v>106.80435636361139</v>
      </c>
      <c r="AI227" s="32">
        <v>113.42194628836918</v>
      </c>
      <c r="AJ227" s="32">
        <v>101.52337717343258</v>
      </c>
      <c r="AK227" s="32">
        <v>80.7039603661515</v>
      </c>
      <c r="AL227" s="32">
        <v>51.406788818409446</v>
      </c>
      <c r="AM227" s="32">
        <v>349.14091087478795</v>
      </c>
      <c r="AN227" s="32">
        <v>33.37150632904126</v>
      </c>
      <c r="AO227" s="32">
        <v>18.50505935705069</v>
      </c>
      <c r="AP227" s="32">
        <v>10.398946998586654</v>
      </c>
      <c r="AQ227" s="32">
        <v>7.059476174147046</v>
      </c>
      <c r="AR227" s="32">
        <v>3.303365625423327</v>
      </c>
      <c r="AS227" s="32">
        <v>7.0386885574221765</v>
      </c>
      <c r="AT227" s="32">
        <v>7.222212348317236</v>
      </c>
      <c r="AU227" s="32">
        <v>17.820262745193062</v>
      </c>
      <c r="AV227" s="32">
        <v>420.24998726547136</v>
      </c>
      <c r="AW227" s="32">
        <v>33.46617158663703</v>
      </c>
      <c r="AX227" s="32" t="s">
        <v>97</v>
      </c>
      <c r="AY227" s="32">
        <v>0.14427015786199782</v>
      </c>
      <c r="AZ227" s="32">
        <v>309.0111985281108</v>
      </c>
      <c r="BA227" s="32">
        <v>5.356836144835226</v>
      </c>
      <c r="BB227" s="32">
        <v>33.41765357317897</v>
      </c>
      <c r="BC227" s="32">
        <v>103.38772875114648</v>
      </c>
      <c r="BD227" s="32">
        <v>2.687012012699668</v>
      </c>
      <c r="BE227" s="32">
        <v>3.3614819453869558</v>
      </c>
      <c r="BF227" s="32">
        <v>450.4989470645826</v>
      </c>
      <c r="BG227" s="32" t="s">
        <v>97</v>
      </c>
      <c r="BH227" s="32">
        <v>453.8604290099693</v>
      </c>
      <c r="BI227" s="32">
        <v>453.8604290099693</v>
      </c>
      <c r="BJ227" s="32">
        <v>263.3387445723995</v>
      </c>
      <c r="BK227" s="32">
        <v>65.81142191866579</v>
      </c>
      <c r="BL227" s="32">
        <v>417.45730330253167</v>
      </c>
      <c r="BM227" s="32">
        <v>36.40312570743925</v>
      </c>
      <c r="BN227" s="32">
        <v>399.6801683100394</v>
      </c>
      <c r="BO227" s="32">
        <v>53.00347705325157</v>
      </c>
      <c r="BP227" s="32">
        <v>442.3595696024145</v>
      </c>
      <c r="BQ227" s="32">
        <v>11.500859407555316</v>
      </c>
      <c r="BR227" s="32">
        <v>438.68107252223666</v>
      </c>
      <c r="BS227" s="32">
        <v>15.179356487733553</v>
      </c>
      <c r="BT227" s="32" t="s">
        <v>97</v>
      </c>
      <c r="BU227" s="32">
        <v>1.1098703576906088</v>
      </c>
      <c r="BV227" s="32">
        <v>30.94174359883404</v>
      </c>
      <c r="BW227" s="32">
        <v>6.542763911370263</v>
      </c>
      <c r="BX227" s="32">
        <v>2.178754772011662</v>
      </c>
      <c r="BY227" s="32">
        <v>0.7252105679300291</v>
      </c>
      <c r="BZ227" s="32">
        <v>1.517220150437318</v>
      </c>
      <c r="CA227" s="32" t="s">
        <v>97</v>
      </c>
    </row>
    <row r="228" spans="1:2" ht="15">
      <c r="A228" s="32" t="s">
        <v>174</v>
      </c>
      <c r="B228" s="32" t="s">
        <v>158</v>
      </c>
    </row>
    <row r="229" spans="1:79" ht="15">
      <c r="A229" s="32" t="s">
        <v>113</v>
      </c>
      <c r="B229" s="32" t="s">
        <v>156</v>
      </c>
      <c r="C229" s="32">
        <v>111.19837104017552</v>
      </c>
      <c r="D229" s="32">
        <v>133.72668891866047</v>
      </c>
      <c r="E229" s="32">
        <v>88.69434058381542</v>
      </c>
      <c r="F229" s="32">
        <v>39.586995155627335</v>
      </c>
      <c r="G229" s="32">
        <v>153.72758719675187</v>
      </c>
      <c r="H229" s="32">
        <v>274.8217681175845</v>
      </c>
      <c r="I229" s="32">
        <v>252.1122147774433</v>
      </c>
      <c r="J229" s="32">
        <v>238.8157104564318</v>
      </c>
      <c r="K229" s="32">
        <v>288.11827243859335</v>
      </c>
      <c r="L229" s="32">
        <v>454.5161465161322</v>
      </c>
      <c r="M229" s="32">
        <v>72.41783637889</v>
      </c>
      <c r="N229" s="32">
        <v>377.09928809738375</v>
      </c>
      <c r="O229" s="32">
        <v>149.83469479763565</v>
      </c>
      <c r="P229" s="32">
        <v>488.79039787230903</v>
      </c>
      <c r="Q229" s="32">
        <v>38.14358502271083</v>
      </c>
      <c r="R229" s="32">
        <v>122.60068655693003</v>
      </c>
      <c r="S229" s="32">
        <v>8.858597133746356</v>
      </c>
      <c r="T229" s="32">
        <v>296.65868429414036</v>
      </c>
      <c r="U229" s="32">
        <v>7.5445057992791895</v>
      </c>
      <c r="V229" s="32">
        <v>132.37740953539097</v>
      </c>
      <c r="W229" s="32">
        <v>9.637345631553137</v>
      </c>
      <c r="X229" s="32">
        <v>2.9616239995684706</v>
      </c>
      <c r="Y229" s="32">
        <v>191.35346640599565</v>
      </c>
      <c r="Z229" s="32">
        <v>230.05405251426254</v>
      </c>
      <c r="AA229" s="32">
        <v>102.56483997520073</v>
      </c>
      <c r="AB229" s="32">
        <v>25.542953422234472</v>
      </c>
      <c r="AC229" s="32">
        <v>58.49451519138507</v>
      </c>
      <c r="AD229" s="32">
        <v>289.0112333559145</v>
      </c>
      <c r="AE229" s="32">
        <v>153.88528092549234</v>
      </c>
      <c r="AF229" s="32">
        <v>456.6102741861137</v>
      </c>
      <c r="AG229" s="32">
        <v>70.32370870890871</v>
      </c>
      <c r="AH229" s="32">
        <v>118.30299455331144</v>
      </c>
      <c r="AI229" s="32">
        <v>118.85411333768238</v>
      </c>
      <c r="AJ229" s="32">
        <v>109.75369800892807</v>
      </c>
      <c r="AK229" s="32">
        <v>95.75896576243319</v>
      </c>
      <c r="AL229" s="32">
        <v>84.26421123267559</v>
      </c>
      <c r="AM229" s="32">
        <v>408.5625148334074</v>
      </c>
      <c r="AN229" s="32">
        <v>34.68047528134637</v>
      </c>
      <c r="AO229" s="32">
        <v>21.540689657541392</v>
      </c>
      <c r="AP229" s="32">
        <v>14.326373823112075</v>
      </c>
      <c r="AQ229" s="32">
        <v>10.373975660797598</v>
      </c>
      <c r="AR229" s="32">
        <v>4.182992465956718</v>
      </c>
      <c r="AS229" s="32">
        <v>10.192989030048546</v>
      </c>
      <c r="AT229" s="32">
        <v>6.178929418737254</v>
      </c>
      <c r="AU229" s="32">
        <v>16.89504272407555</v>
      </c>
      <c r="AV229" s="32">
        <v>491.9987389332835</v>
      </c>
      <c r="AW229" s="32">
        <v>34.51527300200042</v>
      </c>
      <c r="AX229" s="32" t="s">
        <v>97</v>
      </c>
      <c r="AY229" s="32">
        <v>0.4199709597352851</v>
      </c>
      <c r="AZ229" s="32">
        <v>355.8437139912852</v>
      </c>
      <c r="BA229" s="32">
        <v>5.0472400824411805</v>
      </c>
      <c r="BB229" s="32">
        <v>34.20923099848854</v>
      </c>
      <c r="BC229" s="32">
        <v>128.4728650228374</v>
      </c>
      <c r="BD229" s="32">
        <v>3.3609327999699166</v>
      </c>
      <c r="BE229" s="32">
        <v>2.4891448856104623</v>
      </c>
      <c r="BF229" s="32">
        <v>524.4448380094086</v>
      </c>
      <c r="BG229" s="32">
        <v>192.89309607158083</v>
      </c>
      <c r="BH229" s="32">
        <v>263.3387445723995</v>
      </c>
      <c r="BI229" s="32">
        <v>526.9339828950191</v>
      </c>
      <c r="BJ229" s="32">
        <v>526.9339828950191</v>
      </c>
      <c r="BK229" s="32" t="s">
        <v>97</v>
      </c>
      <c r="BL229" s="32">
        <v>493.9945986637813</v>
      </c>
      <c r="BM229" s="32">
        <v>32.93938423123821</v>
      </c>
      <c r="BN229" s="32">
        <v>476.4498217501666</v>
      </c>
      <c r="BO229" s="32">
        <v>48.60802105763689</v>
      </c>
      <c r="BP229" s="32">
        <v>516.520562639351</v>
      </c>
      <c r="BQ229" s="32">
        <v>10.413420255667965</v>
      </c>
      <c r="BR229" s="32">
        <v>510.412011393284</v>
      </c>
      <c r="BS229" s="32">
        <v>16.521971501734804</v>
      </c>
      <c r="BT229" s="32" t="s">
        <v>97</v>
      </c>
      <c r="BU229" s="32">
        <v>2.497550704607297</v>
      </c>
      <c r="BV229" s="32">
        <v>71.1726054332349</v>
      </c>
      <c r="BW229" s="32">
        <v>13.841168281049516</v>
      </c>
      <c r="BX229" s="32">
        <v>4.234476157434402</v>
      </c>
      <c r="BY229" s="32">
        <v>1.1957482600583091</v>
      </c>
      <c r="BZ229" s="32">
        <v>3.248303303790087</v>
      </c>
      <c r="CA229" s="32" t="s">
        <v>97</v>
      </c>
    </row>
    <row r="230" spans="2:79" ht="15">
      <c r="B230" s="32" t="s">
        <v>157</v>
      </c>
      <c r="C230" s="32">
        <v>22.79039095082506</v>
      </c>
      <c r="D230" s="32">
        <v>39.41712058120717</v>
      </c>
      <c r="E230" s="32">
        <v>21.854668570819488</v>
      </c>
      <c r="F230" s="32">
        <v>25.82461552252329</v>
      </c>
      <c r="G230" s="32">
        <v>26.926077282939413</v>
      </c>
      <c r="H230" s="32">
        <v>59.52043149382525</v>
      </c>
      <c r="I230" s="32">
        <v>77.29244141448892</v>
      </c>
      <c r="J230" s="32">
        <v>45.29156394682512</v>
      </c>
      <c r="K230" s="32">
        <v>91.52130896148911</v>
      </c>
      <c r="L230" s="32">
        <v>111.30603302606956</v>
      </c>
      <c r="M230" s="32">
        <v>25.506839882244634</v>
      </c>
      <c r="N230" s="32">
        <v>89.7246719034177</v>
      </c>
      <c r="O230" s="32">
        <v>47.08820100489711</v>
      </c>
      <c r="P230" s="32">
        <v>120.85763524907185</v>
      </c>
      <c r="Q230" s="32">
        <v>15.95523765924237</v>
      </c>
      <c r="R230" s="32">
        <v>31.895651177802833</v>
      </c>
      <c r="S230" s="32">
        <v>4.180450855537149</v>
      </c>
      <c r="T230" s="32">
        <v>72.31488271890693</v>
      </c>
      <c r="U230" s="32">
        <v>2.5962238385715497</v>
      </c>
      <c r="V230" s="32">
        <v>34.91100535597019</v>
      </c>
      <c r="W230" s="32">
        <v>5.004941588028978</v>
      </c>
      <c r="X230" s="32">
        <v>1.0274852503201293</v>
      </c>
      <c r="Y230" s="32">
        <v>45.823611049121524</v>
      </c>
      <c r="Z230" s="32">
        <v>61.93563227187091</v>
      </c>
      <c r="AA230" s="32">
        <v>28.026144337002012</v>
      </c>
      <c r="AB230" s="32">
        <v>10.711416403927727</v>
      </c>
      <c r="AC230" s="32">
        <v>20.202871434717647</v>
      </c>
      <c r="AD230" s="32">
        <v>73.7784060567876</v>
      </c>
      <c r="AE230" s="32">
        <v>32.12017901288148</v>
      </c>
      <c r="AF230" s="32">
        <v>113.19835734058684</v>
      </c>
      <c r="AG230" s="32">
        <v>23.614515567727327</v>
      </c>
      <c r="AH230" s="32">
        <v>41.38868876509565</v>
      </c>
      <c r="AI230" s="32">
        <v>39.109656290569525</v>
      </c>
      <c r="AJ230" s="32">
        <v>28.960068873787893</v>
      </c>
      <c r="AK230" s="32">
        <v>14.284670033778955</v>
      </c>
      <c r="AL230" s="32">
        <v>13.069788945082424</v>
      </c>
      <c r="AM230" s="32">
        <v>109.00732603649611</v>
      </c>
      <c r="AN230" s="32">
        <v>6.365241246174903</v>
      </c>
      <c r="AO230" s="32">
        <v>4.688516092143299</v>
      </c>
      <c r="AP230" s="32">
        <v>3.063064310245693</v>
      </c>
      <c r="AQ230" s="32">
        <v>3.378111024120598</v>
      </c>
      <c r="AR230" s="32">
        <v>0.40670314302749117</v>
      </c>
      <c r="AS230" s="32">
        <v>1.6214724085071412</v>
      </c>
      <c r="AT230" s="32">
        <v>1.357362255548933</v>
      </c>
      <c r="AU230" s="32">
        <v>6.925076392050022</v>
      </c>
      <c r="AV230" s="32">
        <v>130.2363763672509</v>
      </c>
      <c r="AW230" s="32">
        <v>6.365241246174903</v>
      </c>
      <c r="AX230" s="32">
        <v>0.21125529488823686</v>
      </c>
      <c r="AY230" s="32" t="s">
        <v>97</v>
      </c>
      <c r="AZ230" s="32">
        <v>90.15613161134469</v>
      </c>
      <c r="BA230" s="32">
        <v>2.901817924289455</v>
      </c>
      <c r="BB230" s="32">
        <v>6.170733668883147</v>
      </c>
      <c r="BC230" s="32">
        <v>36.947752717163816</v>
      </c>
      <c r="BD230" s="32">
        <v>0.6364369866333064</v>
      </c>
      <c r="BE230" s="32">
        <v>0.5885937988672676</v>
      </c>
      <c r="BF230" s="32">
        <v>136.22427910944668</v>
      </c>
      <c r="BG230" s="32">
        <v>55.48186735582896</v>
      </c>
      <c r="BH230" s="32">
        <v>65.81142191866579</v>
      </c>
      <c r="BI230" s="32">
        <v>136.81287290831392</v>
      </c>
      <c r="BJ230" s="32" t="s">
        <v>97</v>
      </c>
      <c r="BK230" s="32">
        <v>136.81287290831392</v>
      </c>
      <c r="BL230" s="32">
        <v>125.23815623473288</v>
      </c>
      <c r="BM230" s="32">
        <v>11.574716673581317</v>
      </c>
      <c r="BN230" s="32">
        <v>119.25707008296897</v>
      </c>
      <c r="BO230" s="32">
        <v>16.717817852961048</v>
      </c>
      <c r="BP230" s="32">
        <v>131.79813093916002</v>
      </c>
      <c r="BQ230" s="32">
        <v>5.014741969154099</v>
      </c>
      <c r="BR230" s="32">
        <v>132.72703811228033</v>
      </c>
      <c r="BS230" s="32">
        <v>4.085834796033604</v>
      </c>
      <c r="BT230" s="32" t="s">
        <v>97</v>
      </c>
      <c r="BU230" s="32">
        <v>0.9158604364210619</v>
      </c>
      <c r="BV230" s="32">
        <v>19.25539062157437</v>
      </c>
      <c r="BW230" s="32">
        <v>6.204598964431487</v>
      </c>
      <c r="BX230" s="32">
        <v>2.111182684548105</v>
      </c>
      <c r="BY230" s="32">
        <v>0.7291181422740524</v>
      </c>
      <c r="BZ230" s="32">
        <v>1.8448739650145776</v>
      </c>
      <c r="CA230" s="32" t="s">
        <v>97</v>
      </c>
    </row>
    <row r="231" spans="1:79" ht="15">
      <c r="A231" s="32" t="s">
        <v>114</v>
      </c>
      <c r="B231" s="32" t="s">
        <v>156</v>
      </c>
      <c r="C231" s="32">
        <v>169.99737650398998</v>
      </c>
      <c r="D231" s="32">
        <v>227.7251127785473</v>
      </c>
      <c r="E231" s="32">
        <v>147.8046566509203</v>
      </c>
      <c r="F231" s="32">
        <v>83.61967380868745</v>
      </c>
      <c r="G231" s="32">
        <v>264.3548863680905</v>
      </c>
      <c r="H231" s="32">
        <v>473.8679032394098</v>
      </c>
      <c r="I231" s="32">
        <v>419.6338028707954</v>
      </c>
      <c r="J231" s="32">
        <v>413.2361388618296</v>
      </c>
      <c r="K231" s="32">
        <v>480.26556724837525</v>
      </c>
      <c r="L231" s="32">
        <v>767.601890370342</v>
      </c>
      <c r="M231" s="32">
        <v>125.89981573990596</v>
      </c>
      <c r="N231" s="32">
        <v>633.5784810547847</v>
      </c>
      <c r="O231" s="32">
        <v>259.92322505544684</v>
      </c>
      <c r="P231" s="32">
        <v>834.2575950296964</v>
      </c>
      <c r="Q231" s="32">
        <v>59.244111080545665</v>
      </c>
      <c r="R231" s="32">
        <v>188.7102333672979</v>
      </c>
      <c r="S231" s="32">
        <v>13.698611097979072</v>
      </c>
      <c r="T231" s="32">
        <v>563.7039887934459</v>
      </c>
      <c r="U231" s="32">
        <v>14.39465302762477</v>
      </c>
      <c r="V231" s="32">
        <v>202.26393553114784</v>
      </c>
      <c r="W231" s="32">
        <v>17.833258207516103</v>
      </c>
      <c r="X231" s="32" t="s">
        <v>97</v>
      </c>
      <c r="Y231" s="32">
        <v>339.52901675149377</v>
      </c>
      <c r="Z231" s="32">
        <v>396.83446989924494</v>
      </c>
      <c r="AA231" s="32">
        <v>157.13821945947902</v>
      </c>
      <c r="AB231" s="32">
        <v>50.012790364883045</v>
      </c>
      <c r="AC231" s="32">
        <v>113.34464026423352</v>
      </c>
      <c r="AD231" s="32">
        <v>461.2818474036906</v>
      </c>
      <c r="AE231" s="32">
        <v>268.8624280774157</v>
      </c>
      <c r="AF231" s="32">
        <v>808.3242029255317</v>
      </c>
      <c r="AG231" s="32">
        <v>85.17750318471204</v>
      </c>
      <c r="AH231" s="32">
        <v>196.55820945222888</v>
      </c>
      <c r="AI231" s="32">
        <v>196.3452036526337</v>
      </c>
      <c r="AJ231" s="32">
        <v>183.7301879442375</v>
      </c>
      <c r="AK231" s="32">
        <v>167.0762559382835</v>
      </c>
      <c r="AL231" s="32">
        <v>149.79184912285118</v>
      </c>
      <c r="AM231" s="32">
        <v>700.369545374815</v>
      </c>
      <c r="AN231" s="32">
        <v>54.892813610965206</v>
      </c>
      <c r="AO231" s="32">
        <v>32.63861704269886</v>
      </c>
      <c r="AP231" s="32">
        <v>25.081079040729136</v>
      </c>
      <c r="AQ231" s="32">
        <v>17.95896854024509</v>
      </c>
      <c r="AR231" s="32">
        <v>9.148468184872753</v>
      </c>
      <c r="AS231" s="32">
        <v>13.670113494953645</v>
      </c>
      <c r="AT231" s="32">
        <v>10.277232191143103</v>
      </c>
      <c r="AU231" s="32">
        <v>29.464868629813854</v>
      </c>
      <c r="AV231" s="32">
        <v>837.947351202029</v>
      </c>
      <c r="AW231" s="32">
        <v>54.727611331619265</v>
      </c>
      <c r="AX231" s="32">
        <v>0.21125529488823686</v>
      </c>
      <c r="AY231" s="32">
        <v>0.615488281704982</v>
      </c>
      <c r="AZ231" s="32">
        <v>607.4189558624133</v>
      </c>
      <c r="BA231" s="32">
        <v>9.593545103282223</v>
      </c>
      <c r="BB231" s="32">
        <v>53.57273041799189</v>
      </c>
      <c r="BC231" s="32">
        <v>218.36412437434558</v>
      </c>
      <c r="BD231" s="32">
        <v>4.552350352195358</v>
      </c>
      <c r="BE231" s="32">
        <v>3.523627806183854</v>
      </c>
      <c r="BF231" s="32">
        <v>889.978078304067</v>
      </c>
      <c r="BG231" s="32">
        <v>297.2150440195442</v>
      </c>
      <c r="BH231" s="32">
        <v>417.45730330253167</v>
      </c>
      <c r="BI231" s="32">
        <v>893.5017061102515</v>
      </c>
      <c r="BJ231" s="32">
        <v>493.9945986637813</v>
      </c>
      <c r="BK231" s="32">
        <v>125.23815623473288</v>
      </c>
      <c r="BL231" s="32">
        <v>893.5017061102515</v>
      </c>
      <c r="BM231" s="32" t="s">
        <v>97</v>
      </c>
      <c r="BN231" s="32">
        <v>813.9767787950198</v>
      </c>
      <c r="BO231" s="32">
        <v>75.27318942604717</v>
      </c>
      <c r="BP231" s="32">
        <v>891.4066832268891</v>
      </c>
      <c r="BQ231" s="32">
        <v>2.0950228833617106</v>
      </c>
      <c r="BR231" s="32">
        <v>859.8035667666852</v>
      </c>
      <c r="BS231" s="32">
        <v>33.69813934356243</v>
      </c>
      <c r="BT231" s="32" t="s">
        <v>97</v>
      </c>
      <c r="BU231" s="32">
        <v>5.052216782884972</v>
      </c>
      <c r="BV231" s="32">
        <v>108.08871213410723</v>
      </c>
      <c r="BW231" s="32">
        <v>22.05469724781349</v>
      </c>
      <c r="BX231" s="32">
        <v>7.009697142857143</v>
      </c>
      <c r="BY231" s="32">
        <v>2.3894538262390665</v>
      </c>
      <c r="BZ231" s="32">
        <v>6.491194565597667</v>
      </c>
      <c r="CA231" s="32" t="s">
        <v>97</v>
      </c>
    </row>
    <row r="232" spans="2:79" ht="15">
      <c r="B232" s="32" t="s">
        <v>157</v>
      </c>
      <c r="C232" s="32">
        <v>8.116694158415946</v>
      </c>
      <c r="D232" s="32">
        <v>16.759689016439257</v>
      </c>
      <c r="E232" s="32">
        <v>14.960526450340168</v>
      </c>
      <c r="F232" s="32">
        <v>7.495760206998924</v>
      </c>
      <c r="G232" s="32">
        <v>23.82301362949951</v>
      </c>
      <c r="H232" s="32">
        <v>46.09267205525084</v>
      </c>
      <c r="I232" s="32">
        <v>25.06301140644305</v>
      </c>
      <c r="J232" s="32">
        <v>47.74978702810961</v>
      </c>
      <c r="K232" s="32">
        <v>23.405896433584285</v>
      </c>
      <c r="L232" s="32">
        <v>66.31376866088353</v>
      </c>
      <c r="M232" s="32">
        <v>4.841914800810507</v>
      </c>
      <c r="N232" s="32">
        <v>55.045005001903995</v>
      </c>
      <c r="O232" s="32">
        <v>16.11067845978994</v>
      </c>
      <c r="P232" s="32">
        <v>62.093818402993165</v>
      </c>
      <c r="Q232" s="32">
        <v>9.06186505870084</v>
      </c>
      <c r="R232" s="32">
        <v>9.108597914493336</v>
      </c>
      <c r="S232" s="32">
        <v>0.8455586009143917</v>
      </c>
      <c r="T232" s="32">
        <v>51.18216082408282</v>
      </c>
      <c r="U232" s="32">
        <v>0.8645049315638923</v>
      </c>
      <c r="V232" s="32">
        <v>10.67328099060871</v>
      </c>
      <c r="W232" s="32">
        <v>0.8393854862311159</v>
      </c>
      <c r="X232" s="32">
        <v>11.69942978299014</v>
      </c>
      <c r="Y232" s="32">
        <v>45.14868900510784</v>
      </c>
      <c r="Z232" s="32">
        <v>12.283005705903728</v>
      </c>
      <c r="AA232" s="32">
        <v>2.0245589676921996</v>
      </c>
      <c r="AB232" s="32">
        <v>3.695988229953207</v>
      </c>
      <c r="AC232" s="32">
        <v>5.195855818066338</v>
      </c>
      <c r="AD232" s="32">
        <v>36.826633137551724</v>
      </c>
      <c r="AE232" s="32">
        <v>25.437206276122517</v>
      </c>
      <c r="AF232" s="32">
        <v>3.086916451763313</v>
      </c>
      <c r="AG232" s="32">
        <v>68.0687670099307</v>
      </c>
      <c r="AH232" s="32">
        <v>10.616948559718868</v>
      </c>
      <c r="AI232" s="32">
        <v>17.94265484606785</v>
      </c>
      <c r="AJ232" s="32">
        <v>18.963383975503575</v>
      </c>
      <c r="AK232" s="32">
        <v>9.502162846010837</v>
      </c>
      <c r="AL232" s="32">
        <v>14.130533234392672</v>
      </c>
      <c r="AM232" s="32">
        <v>60.97521286704051</v>
      </c>
      <c r="AN232" s="32">
        <v>1.2187356449922495</v>
      </c>
      <c r="AO232" s="32">
        <v>1.6845656409845264</v>
      </c>
      <c r="AP232" s="32">
        <v>0.7129141468238149</v>
      </c>
      <c r="AQ232" s="32">
        <v>1.619593312113256</v>
      </c>
      <c r="AR232" s="32">
        <v>0.35882569430383116</v>
      </c>
      <c r="AS232" s="32">
        <v>1.2371980924994734</v>
      </c>
      <c r="AT232" s="32">
        <v>0.7770085011328073</v>
      </c>
      <c r="AU232" s="32">
        <v>2.5716295618035097</v>
      </c>
      <c r="AV232" s="32">
        <v>69.79642677915302</v>
      </c>
      <c r="AW232" s="32">
        <v>1.249373982471404</v>
      </c>
      <c r="AX232" s="32" t="s">
        <v>97</v>
      </c>
      <c r="AY232" s="32">
        <v>0.10988270006958942</v>
      </c>
      <c r="AZ232" s="32">
        <v>49.051570105490775</v>
      </c>
      <c r="BA232" s="32">
        <v>1.8579939636247194</v>
      </c>
      <c r="BB232" s="32">
        <v>1.0513823162131126</v>
      </c>
      <c r="BC232" s="32">
        <v>18.832338537508086</v>
      </c>
      <c r="BD232" s="32">
        <v>0.3623985388572171</v>
      </c>
      <c r="BE232" s="32">
        <v>3.4476842699950367</v>
      </c>
      <c r="BF232" s="32">
        <v>67.70799919169899</v>
      </c>
      <c r="BG232" s="32">
        <v>24.04963817842796</v>
      </c>
      <c r="BH232" s="32">
        <v>36.40312570743925</v>
      </c>
      <c r="BI232" s="32">
        <v>71.15568346169401</v>
      </c>
      <c r="BJ232" s="32">
        <v>32.93938423123821</v>
      </c>
      <c r="BK232" s="32">
        <v>11.574716673581317</v>
      </c>
      <c r="BL232" s="32" t="s">
        <v>97</v>
      </c>
      <c r="BM232" s="32">
        <v>71.15568346169401</v>
      </c>
      <c r="BN232" s="32">
        <v>37.86470651165376</v>
      </c>
      <c r="BO232" s="32">
        <v>32.658216008972076</v>
      </c>
      <c r="BP232" s="32">
        <v>56.84811878809802</v>
      </c>
      <c r="BQ232" s="32">
        <v>14.30756467359592</v>
      </c>
      <c r="BR232" s="32">
        <v>69.92298787930363</v>
      </c>
      <c r="BS232" s="32">
        <v>1.2326955823903765</v>
      </c>
      <c r="BT232" s="32" t="s">
        <v>97</v>
      </c>
      <c r="BU232" s="32">
        <v>0.32788295124127576</v>
      </c>
      <c r="BV232" s="32">
        <v>5.91231858542275</v>
      </c>
      <c r="BW232" s="32">
        <v>1.648057717784257</v>
      </c>
      <c r="BX232" s="32">
        <v>0.40118148804664727</v>
      </c>
      <c r="BY232" s="32">
        <v>0.20044310903790086</v>
      </c>
      <c r="BZ232" s="32">
        <v>0.12962737259475218</v>
      </c>
      <c r="CA232" s="32" t="s">
        <v>97</v>
      </c>
    </row>
    <row r="233" spans="1:79" ht="15">
      <c r="A233" s="32" t="s">
        <v>115</v>
      </c>
      <c r="B233" s="32" t="s">
        <v>156</v>
      </c>
      <c r="C233" s="32">
        <v>160.65107118831372</v>
      </c>
      <c r="D233" s="32">
        <v>219.09295267501875</v>
      </c>
      <c r="E233" s="32">
        <v>144.92233065065594</v>
      </c>
      <c r="F233" s="32">
        <v>81.85843496451145</v>
      </c>
      <c r="G233" s="32">
        <v>245.31669582816681</v>
      </c>
      <c r="H233" s="32">
        <v>449.31789024031997</v>
      </c>
      <c r="I233" s="32">
        <v>402.5235950663199</v>
      </c>
      <c r="J233" s="32">
        <v>408.85287115367953</v>
      </c>
      <c r="K233" s="32">
        <v>442.98861415296017</v>
      </c>
      <c r="L233" s="32">
        <v>732.274601670183</v>
      </c>
      <c r="M233" s="32">
        <v>119.56688363649019</v>
      </c>
      <c r="N233" s="32">
        <v>600.8444062793817</v>
      </c>
      <c r="O233" s="32">
        <v>250.9970790272773</v>
      </c>
      <c r="P233" s="32">
        <v>792.908142752053</v>
      </c>
      <c r="Q233" s="32">
        <v>58.93334255461609</v>
      </c>
      <c r="R233" s="32">
        <v>183.18556491470721</v>
      </c>
      <c r="S233" s="32">
        <v>12.97256452879672</v>
      </c>
      <c r="T233" s="32">
        <v>530.9373344743817</v>
      </c>
      <c r="U233" s="32">
        <v>13.16602413356037</v>
      </c>
      <c r="V233" s="32">
        <v>196.58829285947905</v>
      </c>
      <c r="W233" s="32">
        <v>16.929309293707465</v>
      </c>
      <c r="X233" s="32">
        <v>7.388098144013472</v>
      </c>
      <c r="Y233" s="32">
        <v>345.3194578609539</v>
      </c>
      <c r="Z233" s="32">
        <v>366.46905728947195</v>
      </c>
      <c r="AA233" s="32">
        <v>132.6648720122069</v>
      </c>
      <c r="AB233" s="32">
        <v>46.07623869600733</v>
      </c>
      <c r="AC233" s="32">
        <v>100.47548640915672</v>
      </c>
      <c r="AD233" s="32">
        <v>447.05054051661506</v>
      </c>
      <c r="AE233" s="32">
        <v>258.2392196848779</v>
      </c>
      <c r="AF233" s="32">
        <v>774.868804403272</v>
      </c>
      <c r="AG233" s="32">
        <v>76.97268090339807</v>
      </c>
      <c r="AH233" s="32">
        <v>187.5252575097203</v>
      </c>
      <c r="AI233" s="32">
        <v>188.0030738533305</v>
      </c>
      <c r="AJ233" s="32">
        <v>172.57967596654623</v>
      </c>
      <c r="AK233" s="32">
        <v>158.54031660958944</v>
      </c>
      <c r="AL233" s="32">
        <v>145.19316136747844</v>
      </c>
      <c r="AM233" s="32">
        <v>671.9877182660224</v>
      </c>
      <c r="AN233" s="32">
        <v>50.49776535039676</v>
      </c>
      <c r="AO233" s="32">
        <v>30.044125427169327</v>
      </c>
      <c r="AP233" s="32">
        <v>23.639140054028058</v>
      </c>
      <c r="AQ233" s="32">
        <v>15.952694722342036</v>
      </c>
      <c r="AR233" s="32">
        <v>9.100923565152835</v>
      </c>
      <c r="AS233" s="32">
        <v>13.030247896880446</v>
      </c>
      <c r="AT233" s="32">
        <v>9.940581459552496</v>
      </c>
      <c r="AU233" s="32">
        <v>27.648288565119213</v>
      </c>
      <c r="AV233" s="32">
        <v>800.9626332885223</v>
      </c>
      <c r="AW233" s="32">
        <v>50.00711648012083</v>
      </c>
      <c r="AX233" s="32">
        <v>0.21125529488823686</v>
      </c>
      <c r="AY233" s="32">
        <v>0.6604802431382077</v>
      </c>
      <c r="AZ233" s="32">
        <v>576.1586793312013</v>
      </c>
      <c r="BA233" s="32">
        <v>8.886217956512652</v>
      </c>
      <c r="BB233" s="32">
        <v>48.76839722856261</v>
      </c>
      <c r="BC233" s="32">
        <v>213.63024297929152</v>
      </c>
      <c r="BD233" s="32">
        <v>4.397947811086286</v>
      </c>
      <c r="BE233" s="32">
        <v>3.9091818474146427</v>
      </c>
      <c r="BF233" s="32">
        <v>847.93230345926</v>
      </c>
      <c r="BG233" s="32">
        <v>285.02060489947996</v>
      </c>
      <c r="BH233" s="32">
        <v>399.6801683100394</v>
      </c>
      <c r="BI233" s="32">
        <v>851.8414853066744</v>
      </c>
      <c r="BJ233" s="32">
        <v>476.4498217501666</v>
      </c>
      <c r="BK233" s="32">
        <v>119.25707008296897</v>
      </c>
      <c r="BL233" s="32">
        <v>813.9767787950198</v>
      </c>
      <c r="BM233" s="32">
        <v>37.86470651165376</v>
      </c>
      <c r="BN233" s="32">
        <v>851.8414853066744</v>
      </c>
      <c r="BO233" s="32" t="s">
        <v>97</v>
      </c>
      <c r="BP233" s="32">
        <v>846.3717192236548</v>
      </c>
      <c r="BQ233" s="32">
        <v>5.46976608301951</v>
      </c>
      <c r="BR233" s="32">
        <v>824.6046905590333</v>
      </c>
      <c r="BS233" s="32">
        <v>27.23679474763953</v>
      </c>
      <c r="BT233" s="32" t="s">
        <v>97</v>
      </c>
      <c r="BU233" s="32">
        <v>5.051230176190477</v>
      </c>
      <c r="BV233" s="32">
        <v>104.59723307055039</v>
      </c>
      <c r="BW233" s="32">
        <v>21.39210784373185</v>
      </c>
      <c r="BX233" s="32">
        <v>6.418458244897961</v>
      </c>
      <c r="BY233" s="32">
        <v>2.256868236734694</v>
      </c>
      <c r="BZ233" s="32">
        <v>6.031370081632653</v>
      </c>
      <c r="CA233" s="32" t="s">
        <v>97</v>
      </c>
    </row>
    <row r="234" spans="2:79" ht="15">
      <c r="B234" s="32" t="s">
        <v>157</v>
      </c>
      <c r="C234" s="32">
        <v>16.604314625525866</v>
      </c>
      <c r="D234" s="32">
        <v>24.712682780864302</v>
      </c>
      <c r="E234" s="32">
        <v>16.92539793983997</v>
      </c>
      <c r="F234" s="32">
        <v>8.795760024340405</v>
      </c>
      <c r="G234" s="32">
        <v>40.89325006444849</v>
      </c>
      <c r="H234" s="32">
        <v>68.00719078524048</v>
      </c>
      <c r="I234" s="32">
        <v>39.92421464977886</v>
      </c>
      <c r="J234" s="32">
        <v>49.87795233184284</v>
      </c>
      <c r="K234" s="32">
        <v>58.05345310317654</v>
      </c>
      <c r="L234" s="32">
        <v>98.02658356638814</v>
      </c>
      <c r="M234" s="32">
        <v>9.904821868631222</v>
      </c>
      <c r="N234" s="32">
        <v>84.1645284445578</v>
      </c>
      <c r="O234" s="32">
        <v>23.76687699046155</v>
      </c>
      <c r="P234" s="32">
        <v>99.07495419078292</v>
      </c>
      <c r="Q234" s="32">
        <v>8.856451244236455</v>
      </c>
      <c r="R234" s="32">
        <v>13.455915025470462</v>
      </c>
      <c r="S234" s="32">
        <v>1.4385833893387228</v>
      </c>
      <c r="T234" s="32">
        <v>81.46394705612583</v>
      </c>
      <c r="U234" s="32">
        <v>1.715026991101998</v>
      </c>
      <c r="V234" s="32">
        <v>14.971129211626485</v>
      </c>
      <c r="W234" s="32">
        <v>1.743334400039757</v>
      </c>
      <c r="X234" s="32">
        <v>3.8449531238883967</v>
      </c>
      <c r="Y234" s="32">
        <v>37.14892217520141</v>
      </c>
      <c r="Z234" s="32">
        <v>41.22346059530965</v>
      </c>
      <c r="AA234" s="32">
        <v>25.71406954061957</v>
      </c>
      <c r="AB234" s="32">
        <v>7.057883060357188</v>
      </c>
      <c r="AC234" s="32">
        <v>16.799156146211768</v>
      </c>
      <c r="AD234" s="32">
        <v>48.80708203896999</v>
      </c>
      <c r="AE234" s="32">
        <v>35.2672841894802</v>
      </c>
      <c r="AF234" s="32">
        <v>33.69470853287035</v>
      </c>
      <c r="AG234" s="32">
        <v>74.23669690214892</v>
      </c>
      <c r="AH234" s="32">
        <v>18.181395816486358</v>
      </c>
      <c r="AI234" s="32">
        <v>25.067812947061327</v>
      </c>
      <c r="AJ234" s="32">
        <v>29.21233165239832</v>
      </c>
      <c r="AK234" s="32">
        <v>17.44865712322482</v>
      </c>
      <c r="AL234" s="32">
        <v>18.021207895848107</v>
      </c>
      <c r="AM234" s="32">
        <v>85.48709664097676</v>
      </c>
      <c r="AN234" s="32">
        <v>5.6137839055606875</v>
      </c>
      <c r="AO234" s="32">
        <v>3.765939294160493</v>
      </c>
      <c r="AP234" s="32">
        <v>2.0892526810467666</v>
      </c>
      <c r="AQ234" s="32">
        <v>3.625867130016319</v>
      </c>
      <c r="AR234" s="32">
        <v>0.4063703140237516</v>
      </c>
      <c r="AS234" s="32">
        <v>1.8770636905726734</v>
      </c>
      <c r="AT234" s="32">
        <v>0.9813394659595668</v>
      </c>
      <c r="AU234" s="32">
        <v>4.084692312702353</v>
      </c>
      <c r="AV234" s="32">
        <v>101.96153660104952</v>
      </c>
      <c r="AW234" s="32">
        <v>5.969868833969834</v>
      </c>
      <c r="AX234" s="32" t="s">
        <v>97</v>
      </c>
      <c r="AY234" s="32" t="s">
        <v>97</v>
      </c>
      <c r="AZ234" s="32">
        <v>76.75895249896068</v>
      </c>
      <c r="BA234" s="32">
        <v>2.565321110394288</v>
      </c>
      <c r="BB234" s="32">
        <v>5.855715505642377</v>
      </c>
      <c r="BC234" s="32">
        <v>22.234615240055604</v>
      </c>
      <c r="BD234" s="32">
        <v>0.5168010799662891</v>
      </c>
      <c r="BE234" s="32">
        <v>2.974098640085002</v>
      </c>
      <c r="BF234" s="32">
        <v>104.95730679493428</v>
      </c>
      <c r="BG234" s="32">
        <v>34.255067007016265</v>
      </c>
      <c r="BH234" s="32">
        <v>53.00347705325157</v>
      </c>
      <c r="BI234" s="32">
        <v>107.93140543501929</v>
      </c>
      <c r="BJ234" s="32">
        <v>48.60802105763689</v>
      </c>
      <c r="BK234" s="32">
        <v>16.717817852961048</v>
      </c>
      <c r="BL234" s="32">
        <v>75.27318942604717</v>
      </c>
      <c r="BM234" s="32">
        <v>32.658216008972076</v>
      </c>
      <c r="BN234" s="32" t="s">
        <v>97</v>
      </c>
      <c r="BO234" s="32">
        <v>107.93140543501929</v>
      </c>
      <c r="BP234" s="32">
        <v>96.9985839610812</v>
      </c>
      <c r="BQ234" s="32">
        <v>10.932821473938132</v>
      </c>
      <c r="BR234" s="32">
        <v>100.61573981397142</v>
      </c>
      <c r="BS234" s="32">
        <v>7.3156656210479225</v>
      </c>
      <c r="BT234" s="32" t="s">
        <v>97</v>
      </c>
      <c r="BU234" s="32">
        <v>0.3288695579357717</v>
      </c>
      <c r="BV234" s="32">
        <v>8.413371830903792</v>
      </c>
      <c r="BW234" s="32">
        <v>1.9123621644314874</v>
      </c>
      <c r="BX234" s="32">
        <v>0.9268199335276965</v>
      </c>
      <c r="BY234" s="32">
        <v>0.33302869854227407</v>
      </c>
      <c r="BZ234" s="32">
        <v>0.4571320897959184</v>
      </c>
      <c r="CA234" s="32" t="s">
        <v>97</v>
      </c>
    </row>
    <row r="235" spans="1:79" ht="15">
      <c r="A235" s="32" t="s">
        <v>116</v>
      </c>
      <c r="B235" s="32" t="s">
        <v>156</v>
      </c>
      <c r="C235" s="32">
        <v>173.78498946641616</v>
      </c>
      <c r="D235" s="32">
        <v>241.81389736877276</v>
      </c>
      <c r="E235" s="32">
        <v>159.99065181386675</v>
      </c>
      <c r="F235" s="32">
        <v>89.00670045399487</v>
      </c>
      <c r="G235" s="32">
        <v>283.6585629119188</v>
      </c>
      <c r="H235" s="32">
        <v>511.1219330430201</v>
      </c>
      <c r="I235" s="32">
        <v>437.1328689719162</v>
      </c>
      <c r="J235" s="32">
        <v>459.1041288380905</v>
      </c>
      <c r="K235" s="32">
        <v>489.1506731768518</v>
      </c>
      <c r="L235" s="32">
        <v>819.5526177957206</v>
      </c>
      <c r="M235" s="32">
        <v>128.70218421926035</v>
      </c>
      <c r="N235" s="32">
        <v>676.5292391439153</v>
      </c>
      <c r="O235" s="32">
        <v>271.72556287105385</v>
      </c>
      <c r="P235" s="32">
        <v>882.2842790495936</v>
      </c>
      <c r="Q235" s="32">
        <v>65.97052296538837</v>
      </c>
      <c r="R235" s="32">
        <v>196.44166876153497</v>
      </c>
      <c r="S235" s="32">
        <v>14.218690702559863</v>
      </c>
      <c r="T235" s="32">
        <v>602.0698502087122</v>
      </c>
      <c r="U235" s="32">
        <v>15.259157959188665</v>
      </c>
      <c r="V235" s="32">
        <v>211.29793281989868</v>
      </c>
      <c r="W235" s="32">
        <v>18.415918747115445</v>
      </c>
      <c r="X235" s="32">
        <v>11.69942978299014</v>
      </c>
      <c r="Y235" s="32">
        <v>384.6777057566</v>
      </c>
      <c r="Z235" s="32">
        <v>396.83446989924494</v>
      </c>
      <c r="AA235" s="32">
        <v>155.04319657611728</v>
      </c>
      <c r="AB235" s="32">
        <v>52.900416730763126</v>
      </c>
      <c r="AC235" s="32">
        <v>117.50827654835467</v>
      </c>
      <c r="AD235" s="32">
        <v>488.22144782333305</v>
      </c>
      <c r="AE235" s="32">
        <v>289.6246609125042</v>
      </c>
      <c r="AF235" s="32">
        <v>809.3160964939331</v>
      </c>
      <c r="AG235" s="32">
        <v>138.93870552104653</v>
      </c>
      <c r="AH235" s="32">
        <v>202.13886984536262</v>
      </c>
      <c r="AI235" s="32">
        <v>210.40807157135106</v>
      </c>
      <c r="AJ235" s="32">
        <v>197.71601333484662</v>
      </c>
      <c r="AK235" s="32">
        <v>175.50852789749328</v>
      </c>
      <c r="AL235" s="32">
        <v>162.48331936591768</v>
      </c>
      <c r="AM235" s="32">
        <v>750.0271467228339</v>
      </c>
      <c r="AN235" s="32">
        <v>55.38520994341993</v>
      </c>
      <c r="AO235" s="32">
        <v>33.29438107241099</v>
      </c>
      <c r="AP235" s="32">
        <v>25.79399318755296</v>
      </c>
      <c r="AQ235" s="32">
        <v>18.926287425538447</v>
      </c>
      <c r="AR235" s="32">
        <v>9.507293879176583</v>
      </c>
      <c r="AS235" s="32">
        <v>13.345763532189443</v>
      </c>
      <c r="AT235" s="32">
        <v>9.9382280602389</v>
      </c>
      <c r="AU235" s="32">
        <v>32.036498191617376</v>
      </c>
      <c r="AV235" s="32">
        <v>892.0675297367654</v>
      </c>
      <c r="AW235" s="32">
        <v>55.25064600155314</v>
      </c>
      <c r="AX235" s="32">
        <v>0.21125529488823686</v>
      </c>
      <c r="AY235" s="32">
        <v>0.7253709817745714</v>
      </c>
      <c r="AZ235" s="32">
        <v>644.5867567819969</v>
      </c>
      <c r="BA235" s="32">
        <v>11.451539066906943</v>
      </c>
      <c r="BB235" s="32">
        <v>53.89777342166748</v>
      </c>
      <c r="BC235" s="32">
        <v>233.40398385334478</v>
      </c>
      <c r="BD235" s="32">
        <v>4.914748891052576</v>
      </c>
      <c r="BE235" s="32">
        <v>6.60098314780301</v>
      </c>
      <c r="BF235" s="32">
        <v>941.653818867186</v>
      </c>
      <c r="BG235" s="32">
        <v>316.36295404856804</v>
      </c>
      <c r="BH235" s="32">
        <v>442.3595696024145</v>
      </c>
      <c r="BI235" s="32">
        <v>948.2548020149894</v>
      </c>
      <c r="BJ235" s="32">
        <v>516.520562639351</v>
      </c>
      <c r="BK235" s="32">
        <v>131.79813093916002</v>
      </c>
      <c r="BL235" s="32">
        <v>891.4066832268891</v>
      </c>
      <c r="BM235" s="32">
        <v>56.84811878809802</v>
      </c>
      <c r="BN235" s="32">
        <v>846.3717192236548</v>
      </c>
      <c r="BO235" s="32">
        <v>96.9985839610812</v>
      </c>
      <c r="BP235" s="32">
        <v>948.2548020149894</v>
      </c>
      <c r="BQ235" s="32" t="s">
        <v>97</v>
      </c>
      <c r="BR235" s="32">
        <v>913.3239670890349</v>
      </c>
      <c r="BS235" s="32">
        <v>34.930834925952794</v>
      </c>
      <c r="BT235" s="32" t="s">
        <v>97</v>
      </c>
      <c r="BU235" s="32">
        <v>5.380099734126248</v>
      </c>
      <c r="BV235" s="32">
        <v>112.94441291194961</v>
      </c>
      <c r="BW235" s="32">
        <v>23.181553081049646</v>
      </c>
      <c r="BX235" s="32">
        <v>7.343457302623907</v>
      </c>
      <c r="BY235" s="32">
        <v>2.589896935276967</v>
      </c>
      <c r="BZ235" s="32">
        <v>6.556795018075801</v>
      </c>
      <c r="CA235" s="32" t="s">
        <v>97</v>
      </c>
    </row>
    <row r="236" spans="2:79" ht="15">
      <c r="B236" s="32" t="s">
        <v>157</v>
      </c>
      <c r="C236" s="32">
        <v>4.329081195989788</v>
      </c>
      <c r="D236" s="32">
        <v>2.6709044262140704</v>
      </c>
      <c r="E236" s="32">
        <v>2.7745312873938976</v>
      </c>
      <c r="F236" s="32">
        <v>2.1087335616913934</v>
      </c>
      <c r="G236" s="32">
        <v>4.519337085668488</v>
      </c>
      <c r="H236" s="32">
        <v>8.838642251636054</v>
      </c>
      <c r="I236" s="32">
        <v>7.5639453053215915</v>
      </c>
      <c r="J236" s="32">
        <v>1.88179705185016</v>
      </c>
      <c r="K236" s="32">
        <v>14.520790505107465</v>
      </c>
      <c r="L236" s="32">
        <v>14.3630412355015</v>
      </c>
      <c r="M236" s="32">
        <v>2.0395463214561276</v>
      </c>
      <c r="N236" s="32">
        <v>12.094246912776201</v>
      </c>
      <c r="O236" s="32">
        <v>4.30834064418144</v>
      </c>
      <c r="P236" s="32">
        <v>14.067134383099468</v>
      </c>
      <c r="Q236" s="32">
        <v>2.3354531738581596</v>
      </c>
      <c r="R236" s="32">
        <v>1.3771625202557651</v>
      </c>
      <c r="S236" s="32">
        <v>0.3254789963335984</v>
      </c>
      <c r="T236" s="32">
        <v>12.816299408815222</v>
      </c>
      <c r="U236" s="32" t="s">
        <v>97</v>
      </c>
      <c r="V236" s="32">
        <v>1.639283701857497</v>
      </c>
      <c r="W236" s="32">
        <v>0.2567249466317696</v>
      </c>
      <c r="X236" s="32" t="s">
        <v>97</v>
      </c>
      <c r="Y236" s="32" t="s">
        <v>97</v>
      </c>
      <c r="Z236" s="32">
        <v>12.283005705903728</v>
      </c>
      <c r="AA236" s="32">
        <v>4.119581851053909</v>
      </c>
      <c r="AB236" s="32">
        <v>0.8083618640731449</v>
      </c>
      <c r="AC236" s="32">
        <v>1.0322195339451865</v>
      </c>
      <c r="AD236" s="32">
        <v>9.887032717907179</v>
      </c>
      <c r="AE236" s="32">
        <v>4.674973441032132</v>
      </c>
      <c r="AF236" s="32">
        <v>2.0950228833617106</v>
      </c>
      <c r="AG236" s="32">
        <v>14.30756467359592</v>
      </c>
      <c r="AH236" s="32">
        <v>5.036288166585153</v>
      </c>
      <c r="AI236" s="32">
        <v>3.879786927350481</v>
      </c>
      <c r="AJ236" s="32">
        <v>4.9775585848946715</v>
      </c>
      <c r="AK236" s="32">
        <v>1.0698908868011252</v>
      </c>
      <c r="AL236" s="32">
        <v>1.4390629913262072</v>
      </c>
      <c r="AM236" s="32">
        <v>11.317611519027157</v>
      </c>
      <c r="AN236" s="32">
        <v>0.7263393125375197</v>
      </c>
      <c r="AO236" s="32">
        <v>1.028801611272389</v>
      </c>
      <c r="AP236" s="32" t="s">
        <v>97</v>
      </c>
      <c r="AQ236" s="32">
        <v>0.6522744268198933</v>
      </c>
      <c r="AR236" s="32" t="s">
        <v>97</v>
      </c>
      <c r="AS236" s="32">
        <v>1.5615480552636736</v>
      </c>
      <c r="AT236" s="32">
        <v>1.1160126320370083</v>
      </c>
      <c r="AU236" s="32" t="s">
        <v>97</v>
      </c>
      <c r="AV236" s="32">
        <v>15.676248244420105</v>
      </c>
      <c r="AW236" s="32">
        <v>0.7263393125375197</v>
      </c>
      <c r="AX236" s="32" t="s">
        <v>97</v>
      </c>
      <c r="AY236" s="32" t="s">
        <v>97</v>
      </c>
      <c r="AZ236" s="32">
        <v>11.883769185911252</v>
      </c>
      <c r="BA236" s="32" t="s">
        <v>97</v>
      </c>
      <c r="BB236" s="32">
        <v>0.7263393125375197</v>
      </c>
      <c r="BC236" s="32">
        <v>3.792479058508857</v>
      </c>
      <c r="BD236" s="32" t="s">
        <v>97</v>
      </c>
      <c r="BE236" s="32">
        <v>0.37032892837588594</v>
      </c>
      <c r="BF236" s="32">
        <v>16.032258628581737</v>
      </c>
      <c r="BG236" s="32">
        <v>4.901728149402321</v>
      </c>
      <c r="BH236" s="32">
        <v>11.500859407555316</v>
      </c>
      <c r="BI236" s="32">
        <v>16.40258755695762</v>
      </c>
      <c r="BJ236" s="32">
        <v>10.413420255667965</v>
      </c>
      <c r="BK236" s="32">
        <v>5.014741969154099</v>
      </c>
      <c r="BL236" s="32">
        <v>2.0950228833617106</v>
      </c>
      <c r="BM236" s="32">
        <v>14.30756467359592</v>
      </c>
      <c r="BN236" s="32">
        <v>5.46976608301951</v>
      </c>
      <c r="BO236" s="32">
        <v>10.932821473938132</v>
      </c>
      <c r="BP236" s="32" t="s">
        <v>97</v>
      </c>
      <c r="BQ236" s="32">
        <v>16.40258755695762</v>
      </c>
      <c r="BR236" s="32">
        <v>16.40258755695762</v>
      </c>
      <c r="BS236" s="32" t="s">
        <v>97</v>
      </c>
      <c r="BT236" s="32" t="s">
        <v>97</v>
      </c>
      <c r="BU236" s="32" t="s">
        <v>97</v>
      </c>
      <c r="BV236" s="32">
        <v>1.0566178075801747</v>
      </c>
      <c r="BW236" s="32">
        <v>0.521201884548105</v>
      </c>
      <c r="BX236" s="32">
        <v>0.06742132827988338</v>
      </c>
      <c r="BY236" s="32" t="s">
        <v>97</v>
      </c>
      <c r="BZ236" s="32">
        <v>0.06402692011661808</v>
      </c>
      <c r="CA236" s="32" t="s">
        <v>97</v>
      </c>
    </row>
    <row r="237" spans="1:79" ht="15">
      <c r="A237" s="32" t="s">
        <v>117</v>
      </c>
      <c r="B237" s="32" t="s">
        <v>156</v>
      </c>
      <c r="C237" s="32">
        <v>172.31064074063164</v>
      </c>
      <c r="D237" s="32">
        <v>238.68836684647684</v>
      </c>
      <c r="E237" s="32">
        <v>158.7972240580954</v>
      </c>
      <c r="F237" s="32">
        <v>87.6268733823239</v>
      </c>
      <c r="G237" s="32">
        <v>272.3034496184479</v>
      </c>
      <c r="H237" s="32">
        <v>498.34565604145496</v>
      </c>
      <c r="I237" s="32">
        <v>431.38089860448815</v>
      </c>
      <c r="J237" s="32">
        <v>445.5932587337926</v>
      </c>
      <c r="K237" s="32">
        <v>484.1332959121555</v>
      </c>
      <c r="L237" s="32">
        <v>803.1559744198667</v>
      </c>
      <c r="M237" s="32">
        <v>126.57058022611872</v>
      </c>
      <c r="N237" s="32">
        <v>662.5190648620121</v>
      </c>
      <c r="O237" s="32">
        <v>267.20748978396176</v>
      </c>
      <c r="P237" s="32">
        <v>862.8534691663052</v>
      </c>
      <c r="Q237" s="32">
        <v>66.87308547967992</v>
      </c>
      <c r="R237" s="32">
        <v>190.3744301287188</v>
      </c>
      <c r="S237" s="32">
        <v>14.089177259278648</v>
      </c>
      <c r="T237" s="32">
        <v>591.7148307347652</v>
      </c>
      <c r="U237" s="32">
        <v>14.541714430703406</v>
      </c>
      <c r="V237" s="32">
        <v>205.4898296387765</v>
      </c>
      <c r="W237" s="32">
        <v>17.95516774414699</v>
      </c>
      <c r="X237" s="32">
        <v>11.239962832140668</v>
      </c>
      <c r="Y237" s="32">
        <v>375.1667884150964</v>
      </c>
      <c r="Z237" s="32">
        <v>393.2415898977014</v>
      </c>
      <c r="AA237" s="32">
        <v>150.0782135010191</v>
      </c>
      <c r="AB237" s="32">
        <v>49.08212519493628</v>
      </c>
      <c r="AC237" s="32">
        <v>109.72157277891654</v>
      </c>
      <c r="AD237" s="32">
        <v>484.499018709888</v>
      </c>
      <c r="AE237" s="32">
        <v>286.4238379622198</v>
      </c>
      <c r="AF237" s="32">
        <v>787.4355889099262</v>
      </c>
      <c r="AG237" s="32">
        <v>142.29096573605668</v>
      </c>
      <c r="AH237" s="32">
        <v>200.54830628294883</v>
      </c>
      <c r="AI237" s="32">
        <v>206.14778788169545</v>
      </c>
      <c r="AJ237" s="32">
        <v>197.20663743576017</v>
      </c>
      <c r="AK237" s="32">
        <v>170.33109163075287</v>
      </c>
      <c r="AL237" s="32">
        <v>155.49273141481873</v>
      </c>
      <c r="AM237" s="32">
        <v>735.3399432970325</v>
      </c>
      <c r="AN237" s="32">
        <v>52.11092351880609</v>
      </c>
      <c r="AO237" s="32">
        <v>33.608100172444956</v>
      </c>
      <c r="AP237" s="32">
        <v>24.799349298293333</v>
      </c>
      <c r="AQ237" s="32">
        <v>18.478688986945883</v>
      </c>
      <c r="AR237" s="32">
        <v>8.84403417401963</v>
      </c>
      <c r="AS237" s="32">
        <v>14.65170174882241</v>
      </c>
      <c r="AT237" s="32">
        <v>10.943420928879945</v>
      </c>
      <c r="AU237" s="32">
        <v>30.950392520737363</v>
      </c>
      <c r="AV237" s="32">
        <v>876.8784595310195</v>
      </c>
      <c r="AW237" s="32">
        <v>51.9763595769393</v>
      </c>
      <c r="AX237" s="32">
        <v>0.21125529488823686</v>
      </c>
      <c r="AY237" s="32">
        <v>0.6604802431382077</v>
      </c>
      <c r="AZ237" s="32">
        <v>632.5156945437332</v>
      </c>
      <c r="BA237" s="32">
        <v>11.124577557900036</v>
      </c>
      <c r="BB237" s="32">
        <v>50.62348699705363</v>
      </c>
      <c r="BC237" s="32">
        <v>230.701391536579</v>
      </c>
      <c r="BD237" s="32">
        <v>4.761404010706665</v>
      </c>
      <c r="BE237" s="32">
        <v>4.935352013962618</v>
      </c>
      <c r="BF237" s="32">
        <v>924.7912026320295</v>
      </c>
      <c r="BG237" s="32">
        <v>308.56114605993673</v>
      </c>
      <c r="BH237" s="32">
        <v>438.68107252223666</v>
      </c>
      <c r="BI237" s="32">
        <v>929.7265546459928</v>
      </c>
      <c r="BJ237" s="32">
        <v>510.412011393284</v>
      </c>
      <c r="BK237" s="32">
        <v>132.72703811228033</v>
      </c>
      <c r="BL237" s="32">
        <v>859.8035667666852</v>
      </c>
      <c r="BM237" s="32">
        <v>69.92298787930363</v>
      </c>
      <c r="BN237" s="32">
        <v>824.6046905590333</v>
      </c>
      <c r="BO237" s="32">
        <v>100.61573981397142</v>
      </c>
      <c r="BP237" s="32">
        <v>913.3239670890349</v>
      </c>
      <c r="BQ237" s="32">
        <v>16.40258755695762</v>
      </c>
      <c r="BR237" s="32">
        <v>929.7265546459928</v>
      </c>
      <c r="BS237" s="32" t="s">
        <v>97</v>
      </c>
      <c r="BT237" s="32" t="s">
        <v>97</v>
      </c>
      <c r="BU237" s="32">
        <v>5.249473150792915</v>
      </c>
      <c r="BV237" s="32">
        <v>110.33750651194971</v>
      </c>
      <c r="BW237" s="32">
        <v>23.17320754985431</v>
      </c>
      <c r="BX237" s="32">
        <v>7.142718923615161</v>
      </c>
      <c r="BY237" s="32">
        <v>2.5224756069970837</v>
      </c>
      <c r="BZ237" s="32">
        <v>6.4234611498542264</v>
      </c>
      <c r="CA237" s="32" t="s">
        <v>97</v>
      </c>
    </row>
    <row r="238" spans="2:79" ht="15">
      <c r="B238" s="32" t="s">
        <v>157</v>
      </c>
      <c r="C238" s="32">
        <v>5.803429921774383</v>
      </c>
      <c r="D238" s="32">
        <v>5.796434948509836</v>
      </c>
      <c r="E238" s="32">
        <v>3.9679590431652185</v>
      </c>
      <c r="F238" s="32">
        <v>3.488560633362372</v>
      </c>
      <c r="G238" s="32">
        <v>15.874450379141033</v>
      </c>
      <c r="H238" s="32">
        <v>21.61491925320298</v>
      </c>
      <c r="I238" s="32">
        <v>13.315915672749867</v>
      </c>
      <c r="J238" s="32">
        <v>15.392667156148732</v>
      </c>
      <c r="K238" s="32">
        <v>19.538167769804105</v>
      </c>
      <c r="L238" s="32">
        <v>30.75968461135501</v>
      </c>
      <c r="M238" s="32">
        <v>4.171150314597798</v>
      </c>
      <c r="N238" s="32">
        <v>26.104421194678668</v>
      </c>
      <c r="O238" s="32">
        <v>8.826413731274146</v>
      </c>
      <c r="P238" s="32">
        <v>33.49794426638613</v>
      </c>
      <c r="Q238" s="32">
        <v>1.4328906595666753</v>
      </c>
      <c r="R238" s="32">
        <v>7.444401153072271</v>
      </c>
      <c r="S238" s="32">
        <v>0.45499243961480695</v>
      </c>
      <c r="T238" s="32">
        <v>23.171318882762588</v>
      </c>
      <c r="U238" s="32">
        <v>0.7174435284852584</v>
      </c>
      <c r="V238" s="32">
        <v>7.4473868829799486</v>
      </c>
      <c r="W238" s="32">
        <v>0.7174759496002296</v>
      </c>
      <c r="X238" s="32">
        <v>0.4594669508494716</v>
      </c>
      <c r="Y238" s="32">
        <v>9.510917341503722</v>
      </c>
      <c r="Z238" s="32">
        <v>15.875885707447708</v>
      </c>
      <c r="AA238" s="32">
        <v>9.08456492615195</v>
      </c>
      <c r="AB238" s="32">
        <v>4.626653399899974</v>
      </c>
      <c r="AC238" s="32">
        <v>8.818923303383336</v>
      </c>
      <c r="AD238" s="32">
        <v>13.609461831352547</v>
      </c>
      <c r="AE238" s="32">
        <v>7.875796391316999</v>
      </c>
      <c r="AF238" s="32">
        <v>23.975530467366923</v>
      </c>
      <c r="AG238" s="32">
        <v>10.955304458585895</v>
      </c>
      <c r="AH238" s="32">
        <v>6.62685172899895</v>
      </c>
      <c r="AI238" s="32">
        <v>8.140070617006241</v>
      </c>
      <c r="AJ238" s="32">
        <v>5.486934483981132</v>
      </c>
      <c r="AK238" s="32">
        <v>6.247327153541474</v>
      </c>
      <c r="AL238" s="32">
        <v>8.429650942425052</v>
      </c>
      <c r="AM238" s="32">
        <v>26.00481494482731</v>
      </c>
      <c r="AN238" s="32">
        <v>4.000625737151357</v>
      </c>
      <c r="AO238" s="32">
        <v>0.7150825112384328</v>
      </c>
      <c r="AP238" s="32">
        <v>0.9946438892596139</v>
      </c>
      <c r="AQ238" s="32">
        <v>1.0998728654124605</v>
      </c>
      <c r="AR238" s="32">
        <v>0.6632597051569552</v>
      </c>
      <c r="AS238" s="32">
        <v>0.2556098386307113</v>
      </c>
      <c r="AT238" s="32">
        <v>0.11081976339596382</v>
      </c>
      <c r="AU238" s="32">
        <v>1.0861056708800048</v>
      </c>
      <c r="AV238" s="32">
        <v>30.865318450165073</v>
      </c>
      <c r="AW238" s="32">
        <v>4.000625737151357</v>
      </c>
      <c r="AX238" s="32" t="s">
        <v>97</v>
      </c>
      <c r="AY238" s="32">
        <v>0.06489073863636363</v>
      </c>
      <c r="AZ238" s="32">
        <v>23.95483142417413</v>
      </c>
      <c r="BA238" s="32">
        <v>0.32696150900690685</v>
      </c>
      <c r="BB238" s="32">
        <v>4.000625737151357</v>
      </c>
      <c r="BC238" s="32">
        <v>6.495071375274513</v>
      </c>
      <c r="BD238" s="32">
        <v>0.15334488034591195</v>
      </c>
      <c r="BE238" s="32">
        <v>2.0359600622162755</v>
      </c>
      <c r="BF238" s="32">
        <v>32.894874863736526</v>
      </c>
      <c r="BG238" s="32">
        <v>12.70353613803447</v>
      </c>
      <c r="BH238" s="32">
        <v>15.179356487733553</v>
      </c>
      <c r="BI238" s="32">
        <v>34.930834925952794</v>
      </c>
      <c r="BJ238" s="32">
        <v>16.521971501734804</v>
      </c>
      <c r="BK238" s="32">
        <v>4.085834796033604</v>
      </c>
      <c r="BL238" s="32">
        <v>33.69813934356243</v>
      </c>
      <c r="BM238" s="32">
        <v>1.2326955823903765</v>
      </c>
      <c r="BN238" s="32">
        <v>27.23679474763953</v>
      </c>
      <c r="BO238" s="32">
        <v>7.3156656210479225</v>
      </c>
      <c r="BP238" s="32">
        <v>34.930834925952794</v>
      </c>
      <c r="BQ238" s="32" t="s">
        <v>97</v>
      </c>
      <c r="BR238" s="32" t="s">
        <v>97</v>
      </c>
      <c r="BS238" s="32">
        <v>34.930834925952794</v>
      </c>
      <c r="BT238" s="32" t="s">
        <v>97</v>
      </c>
      <c r="BU238" s="32">
        <v>0.13062658333333335</v>
      </c>
      <c r="BV238" s="32">
        <v>3.6635242075801715</v>
      </c>
      <c r="BW238" s="32">
        <v>0.5295474157434402</v>
      </c>
      <c r="BX238" s="32">
        <v>0.26815970728862976</v>
      </c>
      <c r="BY238" s="32">
        <v>0.06742132827988338</v>
      </c>
      <c r="BZ238" s="32">
        <v>0.19736078833819243</v>
      </c>
      <c r="CA238" s="32" t="s">
        <v>97</v>
      </c>
    </row>
    <row r="239" spans="1:79" ht="15">
      <c r="A239" s="32" t="s">
        <v>118</v>
      </c>
      <c r="B239" s="32" t="s">
        <v>159</v>
      </c>
      <c r="C239" s="32" t="s">
        <v>97</v>
      </c>
      <c r="D239" s="32" t="s">
        <v>97</v>
      </c>
      <c r="E239" s="32" t="s">
        <v>97</v>
      </c>
      <c r="F239" s="32" t="s">
        <v>97</v>
      </c>
      <c r="G239" s="32" t="s">
        <v>97</v>
      </c>
      <c r="H239" s="32" t="s">
        <v>97</v>
      </c>
      <c r="I239" s="32" t="s">
        <v>97</v>
      </c>
      <c r="J239" s="32" t="s">
        <v>97</v>
      </c>
      <c r="K239" s="32" t="s">
        <v>97</v>
      </c>
      <c r="L239" s="32" t="s">
        <v>97</v>
      </c>
      <c r="M239" s="32" t="s">
        <v>97</v>
      </c>
      <c r="N239" s="32" t="s">
        <v>97</v>
      </c>
      <c r="O239" s="32" t="s">
        <v>97</v>
      </c>
      <c r="P239" s="32" t="s">
        <v>97</v>
      </c>
      <c r="Q239" s="32" t="s">
        <v>97</v>
      </c>
      <c r="R239" s="32" t="s">
        <v>97</v>
      </c>
      <c r="S239" s="32" t="s">
        <v>97</v>
      </c>
      <c r="T239" s="32" t="s">
        <v>97</v>
      </c>
      <c r="U239" s="32" t="s">
        <v>97</v>
      </c>
      <c r="V239" s="32" t="s">
        <v>97</v>
      </c>
      <c r="W239" s="32" t="s">
        <v>97</v>
      </c>
      <c r="X239" s="32" t="s">
        <v>97</v>
      </c>
      <c r="Y239" s="32" t="s">
        <v>97</v>
      </c>
      <c r="Z239" s="32" t="s">
        <v>97</v>
      </c>
      <c r="AA239" s="32" t="s">
        <v>97</v>
      </c>
      <c r="AB239" s="32" t="s">
        <v>97</v>
      </c>
      <c r="AC239" s="32" t="s">
        <v>97</v>
      </c>
      <c r="AD239" s="32" t="s">
        <v>97</v>
      </c>
      <c r="AE239" s="32" t="s">
        <v>97</v>
      </c>
      <c r="AF239" s="32" t="s">
        <v>97</v>
      </c>
      <c r="AG239" s="32" t="s">
        <v>97</v>
      </c>
      <c r="AH239" s="32" t="s">
        <v>97</v>
      </c>
      <c r="AI239" s="32" t="s">
        <v>97</v>
      </c>
      <c r="AJ239" s="32" t="s">
        <v>97</v>
      </c>
      <c r="AK239" s="32" t="s">
        <v>97</v>
      </c>
      <c r="AL239" s="32" t="s">
        <v>97</v>
      </c>
      <c r="AM239" s="32" t="s">
        <v>97</v>
      </c>
      <c r="AN239" s="32" t="s">
        <v>97</v>
      </c>
      <c r="AO239" s="32" t="s">
        <v>97</v>
      </c>
      <c r="AP239" s="32" t="s">
        <v>97</v>
      </c>
      <c r="AQ239" s="32" t="s">
        <v>97</v>
      </c>
      <c r="AR239" s="32" t="s">
        <v>97</v>
      </c>
      <c r="AS239" s="32" t="s">
        <v>97</v>
      </c>
      <c r="AT239" s="32" t="s">
        <v>97</v>
      </c>
      <c r="AU239" s="32" t="s">
        <v>97</v>
      </c>
      <c r="AV239" s="32" t="s">
        <v>97</v>
      </c>
      <c r="AW239" s="32" t="s">
        <v>97</v>
      </c>
      <c r="AX239" s="32" t="s">
        <v>97</v>
      </c>
      <c r="AY239" s="32" t="s">
        <v>97</v>
      </c>
      <c r="AZ239" s="32" t="s">
        <v>97</v>
      </c>
      <c r="BA239" s="32" t="s">
        <v>97</v>
      </c>
      <c r="BB239" s="32" t="s">
        <v>97</v>
      </c>
      <c r="BC239" s="32" t="s">
        <v>97</v>
      </c>
      <c r="BD239" s="32" t="s">
        <v>97</v>
      </c>
      <c r="BE239" s="32" t="s">
        <v>97</v>
      </c>
      <c r="BF239" s="32" t="s">
        <v>97</v>
      </c>
      <c r="BG239" s="32" t="s">
        <v>97</v>
      </c>
      <c r="BH239" s="32" t="s">
        <v>97</v>
      </c>
      <c r="BI239" s="32" t="s">
        <v>97</v>
      </c>
      <c r="BJ239" s="32" t="s">
        <v>97</v>
      </c>
      <c r="BK239" s="32" t="s">
        <v>97</v>
      </c>
      <c r="BL239" s="32" t="s">
        <v>97</v>
      </c>
      <c r="BM239" s="32" t="s">
        <v>97</v>
      </c>
      <c r="BN239" s="32" t="s">
        <v>97</v>
      </c>
      <c r="BO239" s="32" t="s">
        <v>97</v>
      </c>
      <c r="BP239" s="32" t="s">
        <v>97</v>
      </c>
      <c r="BQ239" s="32" t="s">
        <v>97</v>
      </c>
      <c r="BR239" s="32" t="s">
        <v>97</v>
      </c>
      <c r="BS239" s="32" t="s">
        <v>97</v>
      </c>
      <c r="BT239" s="32" t="s">
        <v>97</v>
      </c>
      <c r="BU239" s="32" t="s">
        <v>97</v>
      </c>
      <c r="BV239" s="32" t="s">
        <v>97</v>
      </c>
      <c r="BW239" s="32" t="s">
        <v>97</v>
      </c>
      <c r="BX239" s="32" t="s">
        <v>97</v>
      </c>
      <c r="BY239" s="32" t="s">
        <v>97</v>
      </c>
      <c r="BZ239" s="32" t="s">
        <v>97</v>
      </c>
      <c r="CA239" s="32" t="s">
        <v>97</v>
      </c>
    </row>
    <row r="240" spans="1:79" ht="15">
      <c r="A240" s="32" t="s">
        <v>175</v>
      </c>
      <c r="C240" s="32">
        <v>1.1105114981800508</v>
      </c>
      <c r="D240" s="32">
        <v>0.9696921118738403</v>
      </c>
      <c r="E240" s="32">
        <v>0.7917319723584239</v>
      </c>
      <c r="F240" s="32">
        <v>0.5129287792892482</v>
      </c>
      <c r="G240" s="32">
        <v>1.9952353724246854</v>
      </c>
      <c r="H240" s="32">
        <v>3.101967299445621</v>
      </c>
      <c r="I240" s="32">
        <v>2.2781324346806255</v>
      </c>
      <c r="J240" s="32">
        <v>3.0882519245052547</v>
      </c>
      <c r="K240" s="32">
        <v>2.291847809620991</v>
      </c>
      <c r="L240" s="32">
        <v>4.6029037213159265</v>
      </c>
      <c r="M240" s="32">
        <v>0.777196012810319</v>
      </c>
      <c r="N240" s="32">
        <v>3.682301589767202</v>
      </c>
      <c r="O240" s="32">
        <v>1.6977981443590429</v>
      </c>
      <c r="P240" s="32">
        <v>5.246518522464441</v>
      </c>
      <c r="Q240" s="32">
        <v>0.1335812116618076</v>
      </c>
      <c r="R240" s="32">
        <v>4.3280555235179765</v>
      </c>
      <c r="S240" s="32">
        <v>0.13187587566260267</v>
      </c>
      <c r="T240" s="32" t="s">
        <v>97</v>
      </c>
      <c r="U240" s="32" t="s">
        <v>97</v>
      </c>
      <c r="V240" s="32">
        <v>4.988886654125806</v>
      </c>
      <c r="W240" s="32">
        <v>0.39121308000044175</v>
      </c>
      <c r="X240" s="32">
        <v>0.06402692011661808</v>
      </c>
      <c r="Y240" s="32">
        <v>2.4868144039778244</v>
      </c>
      <c r="Z240" s="32">
        <v>2.168371211586713</v>
      </c>
      <c r="AA240" s="32">
        <v>0.6608871984450922</v>
      </c>
      <c r="AB240" s="32">
        <v>0.3927860124856436</v>
      </c>
      <c r="AC240" s="32">
        <v>0.5184329243639014</v>
      </c>
      <c r="AD240" s="32">
        <v>3.0161427258481295</v>
      </c>
      <c r="AE240" s="32">
        <v>1.4527380714285716</v>
      </c>
      <c r="AF240" s="32">
        <v>4.459139429954057</v>
      </c>
      <c r="AG240" s="32">
        <v>0.9209603041721882</v>
      </c>
      <c r="AH240" s="32">
        <v>0.9109648318844422</v>
      </c>
      <c r="AI240" s="32">
        <v>1.4369924963556853</v>
      </c>
      <c r="AJ240" s="32">
        <v>1.3185006108335544</v>
      </c>
      <c r="AK240" s="32">
        <v>0.7880151332295255</v>
      </c>
      <c r="AL240" s="32">
        <v>0.9256266618230408</v>
      </c>
      <c r="AM240" s="32">
        <v>4.338062111756778</v>
      </c>
      <c r="AN240" s="32">
        <v>0.38966963499425744</v>
      </c>
      <c r="AO240" s="32">
        <v>0.2603507059192508</v>
      </c>
      <c r="AP240" s="32">
        <v>0.13025117126071206</v>
      </c>
      <c r="AQ240" s="32">
        <v>0.12944634343139855</v>
      </c>
      <c r="AR240" s="32" t="s">
        <v>97</v>
      </c>
      <c r="AS240" s="32" t="s">
        <v>97</v>
      </c>
      <c r="AT240" s="32" t="s">
        <v>97</v>
      </c>
      <c r="AU240" s="32">
        <v>0.13231976676384838</v>
      </c>
      <c r="AV240" s="32">
        <v>4.99043009913199</v>
      </c>
      <c r="AW240" s="32">
        <v>0.38966963499425744</v>
      </c>
      <c r="AX240" s="32" t="s">
        <v>97</v>
      </c>
      <c r="AY240" s="32" t="s">
        <v>97</v>
      </c>
      <c r="AZ240" s="32">
        <v>2.965070876897251</v>
      </c>
      <c r="BA240" s="32">
        <v>0.06742132827988338</v>
      </c>
      <c r="BB240" s="32">
        <v>0.38966963499425744</v>
      </c>
      <c r="BC240" s="32">
        <v>1.9579378939548553</v>
      </c>
      <c r="BD240" s="32" t="s">
        <v>97</v>
      </c>
      <c r="BE240" s="32" t="s">
        <v>97</v>
      </c>
      <c r="BF240" s="32">
        <v>5.380099734126248</v>
      </c>
      <c r="BG240" s="32">
        <v>1.3862877333289163</v>
      </c>
      <c r="BH240" s="32">
        <v>1.1098703576906088</v>
      </c>
      <c r="BI240" s="32">
        <v>5.380099734126248</v>
      </c>
      <c r="BJ240" s="32">
        <v>2.497550704607297</v>
      </c>
      <c r="BK240" s="32">
        <v>0.9158604364210619</v>
      </c>
      <c r="BL240" s="32">
        <v>5.052216782884972</v>
      </c>
      <c r="BM240" s="32">
        <v>0.32788295124127576</v>
      </c>
      <c r="BN240" s="32">
        <v>5.051230176190477</v>
      </c>
      <c r="BO240" s="32">
        <v>0.3288695579357717</v>
      </c>
      <c r="BP240" s="32">
        <v>5.380099734126248</v>
      </c>
      <c r="BQ240" s="32" t="s">
        <v>97</v>
      </c>
      <c r="BR240" s="32">
        <v>5.249473150792915</v>
      </c>
      <c r="BS240" s="32">
        <v>0.13062658333333335</v>
      </c>
      <c r="BT240" s="32" t="s">
        <v>97</v>
      </c>
      <c r="BU240" s="32">
        <v>5.380099734126248</v>
      </c>
      <c r="BV240" s="32">
        <v>3.1890152606413973</v>
      </c>
      <c r="BW240" s="32">
        <v>0.5964846262390671</v>
      </c>
      <c r="BX240" s="32">
        <v>0.19760813177842568</v>
      </c>
      <c r="BY240" s="32">
        <v>0.06698513702623905</v>
      </c>
      <c r="BZ240" s="32">
        <v>0.0656004524781341</v>
      </c>
      <c r="CA240" s="32" t="s">
        <v>97</v>
      </c>
    </row>
    <row r="241" spans="1:79" ht="15">
      <c r="A241" s="32" t="s">
        <v>195</v>
      </c>
      <c r="C241" s="32">
        <v>22.37561396151609</v>
      </c>
      <c r="D241" s="32">
        <v>27.514807878717033</v>
      </c>
      <c r="E241" s="32">
        <v>18.718631160349798</v>
      </c>
      <c r="F241" s="32">
        <v>11.479049594169105</v>
      </c>
      <c r="G241" s="32">
        <v>33.912928124781594</v>
      </c>
      <c r="H241" s="32">
        <v>60.42397923148763</v>
      </c>
      <c r="I241" s="32">
        <v>53.57705148804609</v>
      </c>
      <c r="J241" s="32">
        <v>60.00048093061267</v>
      </c>
      <c r="K241" s="32">
        <v>54.00054978892101</v>
      </c>
      <c r="L241" s="32">
        <v>93.89531881748911</v>
      </c>
      <c r="M241" s="32">
        <v>20.105711902040895</v>
      </c>
      <c r="N241" s="32">
        <v>80.16118350786986</v>
      </c>
      <c r="O241" s="32">
        <v>33.83984721166187</v>
      </c>
      <c r="P241" s="32">
        <v>110.04643213993785</v>
      </c>
      <c r="Q241" s="32">
        <v>3.9545985795918353</v>
      </c>
      <c r="R241" s="32">
        <v>95.9614535545158</v>
      </c>
      <c r="S241" s="32">
        <v>7.085076801166181</v>
      </c>
      <c r="T241" s="32" t="s">
        <v>97</v>
      </c>
      <c r="U241" s="32" t="s">
        <v>97</v>
      </c>
      <c r="V241" s="32">
        <v>104.92214483614801</v>
      </c>
      <c r="W241" s="32">
        <v>8.280992970262387</v>
      </c>
      <c r="X241" s="32">
        <v>1.7354635451895049</v>
      </c>
      <c r="Y241" s="32">
        <v>59.323742896792986</v>
      </c>
      <c r="Z241" s="32">
        <v>37.4033107276971</v>
      </c>
      <c r="AA241" s="32">
        <v>15.538513549854164</v>
      </c>
      <c r="AB241" s="32">
        <v>7.665717953352766</v>
      </c>
      <c r="AC241" s="32">
        <v>15.920273492711326</v>
      </c>
      <c r="AD241" s="32">
        <v>59.70908184139931</v>
      </c>
      <c r="AE241" s="32">
        <v>30.705957432070193</v>
      </c>
      <c r="AF241" s="32">
        <v>99.6919915486849</v>
      </c>
      <c r="AG241" s="32">
        <v>14.309039170845432</v>
      </c>
      <c r="AH241" s="32">
        <v>25.985748146938825</v>
      </c>
      <c r="AI241" s="32">
        <v>25.224787511370355</v>
      </c>
      <c r="AJ241" s="32">
        <v>23.619124100291614</v>
      </c>
      <c r="AK241" s="32">
        <v>17.580065034402296</v>
      </c>
      <c r="AL241" s="32">
        <v>21.591305926530662</v>
      </c>
      <c r="AM241" s="32">
        <v>89.42065144023006</v>
      </c>
      <c r="AN241" s="32">
        <v>7.403909608163262</v>
      </c>
      <c r="AO241" s="32">
        <v>4.174707918367349</v>
      </c>
      <c r="AP241" s="32">
        <v>2.9205370180757995</v>
      </c>
      <c r="AQ241" s="32">
        <v>2.4037694344023324</v>
      </c>
      <c r="AR241" s="32">
        <v>0.990389657142857</v>
      </c>
      <c r="AS241" s="32">
        <v>1.7917602682215743</v>
      </c>
      <c r="AT241" s="32">
        <v>1.1923410892128279</v>
      </c>
      <c r="AU241" s="32">
        <v>3.702964285714285</v>
      </c>
      <c r="AV241" s="32">
        <v>106.79516543439851</v>
      </c>
      <c r="AW241" s="32">
        <v>7.073279695626819</v>
      </c>
      <c r="AX241" s="32">
        <v>0.06698513702623905</v>
      </c>
      <c r="AY241" s="32">
        <v>0.0656004524781341</v>
      </c>
      <c r="AZ241" s="32">
        <v>77.02036525364252</v>
      </c>
      <c r="BA241" s="32">
        <v>1.4056882670553938</v>
      </c>
      <c r="BB241" s="32">
        <v>6.941519359766761</v>
      </c>
      <c r="BC241" s="32">
        <v>28.307029109037988</v>
      </c>
      <c r="BD241" s="32">
        <v>0.3264287300291545</v>
      </c>
      <c r="BE241" s="32">
        <v>0.3334648897959184</v>
      </c>
      <c r="BF241" s="32">
        <v>113.66756582973387</v>
      </c>
      <c r="BG241" s="32">
        <v>30.237680795335418</v>
      </c>
      <c r="BH241" s="32">
        <v>30.94174359883404</v>
      </c>
      <c r="BI241" s="32">
        <v>114.00103071952977</v>
      </c>
      <c r="BJ241" s="32">
        <v>71.1726054332349</v>
      </c>
      <c r="BK241" s="32">
        <v>19.25539062157437</v>
      </c>
      <c r="BL241" s="32">
        <v>108.08871213410723</v>
      </c>
      <c r="BM241" s="32">
        <v>5.91231858542275</v>
      </c>
      <c r="BN241" s="32">
        <v>104.59723307055039</v>
      </c>
      <c r="BO241" s="32">
        <v>8.413371830903792</v>
      </c>
      <c r="BP241" s="32">
        <v>112.94441291194961</v>
      </c>
      <c r="BQ241" s="32">
        <v>1.0566178075801747</v>
      </c>
      <c r="BR241" s="32">
        <v>110.33750651194971</v>
      </c>
      <c r="BS241" s="32">
        <v>3.6635242075801715</v>
      </c>
      <c r="BT241" s="32" t="s">
        <v>97</v>
      </c>
      <c r="BU241" s="32">
        <v>3.1890152606413973</v>
      </c>
      <c r="BV241" s="32">
        <v>114.00103071952977</v>
      </c>
      <c r="BW241" s="32">
        <v>23.702754965597755</v>
      </c>
      <c r="BX241" s="32">
        <v>7.410878630903791</v>
      </c>
      <c r="BY241" s="32">
        <v>2.589896935276967</v>
      </c>
      <c r="BZ241" s="32">
        <v>6.620821938192418</v>
      </c>
      <c r="CA241" s="32" t="s">
        <v>97</v>
      </c>
    </row>
    <row r="242" spans="1:79" ht="15">
      <c r="A242" s="32" t="s">
        <v>190</v>
      </c>
      <c r="C242" s="32">
        <v>6.141121105539353</v>
      </c>
      <c r="D242" s="32">
        <v>5.854664564431486</v>
      </c>
      <c r="E242" s="32">
        <v>2.855488950437319</v>
      </c>
      <c r="F242" s="32">
        <v>2.985824784839651</v>
      </c>
      <c r="G242" s="32">
        <v>5.865655560349858</v>
      </c>
      <c r="H242" s="32">
        <v>10.62705773177842</v>
      </c>
      <c r="I242" s="32">
        <v>13.075697233819211</v>
      </c>
      <c r="J242" s="32">
        <v>10.28772686064138</v>
      </c>
      <c r="K242" s="32">
        <v>13.415028104956223</v>
      </c>
      <c r="L242" s="32">
        <v>18.426441848396482</v>
      </c>
      <c r="M242" s="32">
        <v>5.27631311720116</v>
      </c>
      <c r="N242" s="32">
        <v>15.726899779591784</v>
      </c>
      <c r="O242" s="32">
        <v>7.975855186005824</v>
      </c>
      <c r="P242" s="32">
        <v>22.318066761516118</v>
      </c>
      <c r="Q242" s="32">
        <v>1.3846882040816326</v>
      </c>
      <c r="R242" s="32">
        <v>14.704781363265251</v>
      </c>
      <c r="S242" s="32">
        <v>6.487142746355688</v>
      </c>
      <c r="T242" s="32" t="s">
        <v>97</v>
      </c>
      <c r="U242" s="32" t="s">
        <v>97</v>
      </c>
      <c r="V242" s="32">
        <v>21.985711161516114</v>
      </c>
      <c r="W242" s="32">
        <v>1.717043804081633</v>
      </c>
      <c r="X242" s="32">
        <v>0.3990933935860059</v>
      </c>
      <c r="Y242" s="32">
        <v>11.387245626822136</v>
      </c>
      <c r="Z242" s="32">
        <v>7.810063357434404</v>
      </c>
      <c r="AA242" s="32">
        <v>4.106352587755102</v>
      </c>
      <c r="AB242" s="32">
        <v>2.3740418903790084</v>
      </c>
      <c r="AC242" s="32">
        <v>3.830469662973759</v>
      </c>
      <c r="AD242" s="32">
        <v>12.507178369679265</v>
      </c>
      <c r="AE242" s="32">
        <v>4.991065042565601</v>
      </c>
      <c r="AF242" s="32">
        <v>20.07107338425661</v>
      </c>
      <c r="AG242" s="32">
        <v>3.631681581341107</v>
      </c>
      <c r="AH242" s="32">
        <v>7.104200284548094</v>
      </c>
      <c r="AI242" s="32">
        <v>6.92762691428571</v>
      </c>
      <c r="AJ242" s="32">
        <v>4.323248522448978</v>
      </c>
      <c r="AK242" s="32">
        <v>2.2038628233236155</v>
      </c>
      <c r="AL242" s="32">
        <v>3.1438164209912522</v>
      </c>
      <c r="AM242" s="32">
        <v>18.092843881049536</v>
      </c>
      <c r="AN242" s="32">
        <v>2.1187861189504362</v>
      </c>
      <c r="AO242" s="32">
        <v>0.9951869632653059</v>
      </c>
      <c r="AP242" s="32">
        <v>0.5301270542274052</v>
      </c>
      <c r="AQ242" s="32">
        <v>0.579636689212828</v>
      </c>
      <c r="AR242" s="32">
        <v>0.06402692011661808</v>
      </c>
      <c r="AS242" s="32">
        <v>0.26590097842565596</v>
      </c>
      <c r="AT242" s="32">
        <v>0.39666569212827985</v>
      </c>
      <c r="AU242" s="32">
        <v>0.6595806682215742</v>
      </c>
      <c r="AV242" s="32">
        <v>21.51698370962106</v>
      </c>
      <c r="AW242" s="32">
        <v>2.1187861189504362</v>
      </c>
      <c r="AX242" s="32">
        <v>0.06698513702623905</v>
      </c>
      <c r="AY242" s="32" t="s">
        <v>97</v>
      </c>
      <c r="AZ242" s="32">
        <v>15.04168506472298</v>
      </c>
      <c r="BA242" s="32">
        <v>0.4689345795918368</v>
      </c>
      <c r="BB242" s="32">
        <v>1.9839434623906695</v>
      </c>
      <c r="BC242" s="32">
        <v>6.208191858892132</v>
      </c>
      <c r="BD242" s="32" t="s">
        <v>97</v>
      </c>
      <c r="BE242" s="32">
        <v>0.0656004524781341</v>
      </c>
      <c r="BF242" s="32">
        <v>23.637154513119622</v>
      </c>
      <c r="BG242" s="32">
        <v>6.94399844431487</v>
      </c>
      <c r="BH242" s="32">
        <v>6.542763911370263</v>
      </c>
      <c r="BI242" s="32">
        <v>23.702754965597755</v>
      </c>
      <c r="BJ242" s="32">
        <v>13.841168281049516</v>
      </c>
      <c r="BK242" s="32">
        <v>6.204598964431487</v>
      </c>
      <c r="BL242" s="32">
        <v>22.05469724781349</v>
      </c>
      <c r="BM242" s="32">
        <v>1.648057717784257</v>
      </c>
      <c r="BN242" s="32">
        <v>21.39210784373185</v>
      </c>
      <c r="BO242" s="32">
        <v>1.9123621644314874</v>
      </c>
      <c r="BP242" s="32">
        <v>23.181553081049646</v>
      </c>
      <c r="BQ242" s="32">
        <v>0.521201884548105</v>
      </c>
      <c r="BR242" s="32">
        <v>23.17320754985431</v>
      </c>
      <c r="BS242" s="32">
        <v>0.5295474157434402</v>
      </c>
      <c r="BT242" s="32" t="s">
        <v>97</v>
      </c>
      <c r="BU242" s="32">
        <v>0.5964846262390671</v>
      </c>
      <c r="BV242" s="32">
        <v>23.702754965597755</v>
      </c>
      <c r="BW242" s="32">
        <v>23.702754965597755</v>
      </c>
      <c r="BX242" s="32">
        <v>5.0329285014577305</v>
      </c>
      <c r="BY242" s="32">
        <v>0.5978108151603498</v>
      </c>
      <c r="BZ242" s="32">
        <v>0.9197591125364429</v>
      </c>
      <c r="CA242" s="32" t="s">
        <v>97</v>
      </c>
    </row>
    <row r="243" spans="1:79" ht="15">
      <c r="A243" s="32" t="s">
        <v>191</v>
      </c>
      <c r="C243" s="32">
        <v>1.8463229947521864</v>
      </c>
      <c r="D243" s="32">
        <v>1.9701297865889216</v>
      </c>
      <c r="E243" s="32">
        <v>0.9974617784256561</v>
      </c>
      <c r="F243" s="32">
        <v>0.9788521924198249</v>
      </c>
      <c r="G243" s="32">
        <v>1.6181118787172015</v>
      </c>
      <c r="H243" s="32">
        <v>3.204827825072884</v>
      </c>
      <c r="I243" s="32">
        <v>4.206050805830901</v>
      </c>
      <c r="J243" s="32">
        <v>3.059687877551019</v>
      </c>
      <c r="K243" s="32">
        <v>4.351190753352771</v>
      </c>
      <c r="L243" s="32">
        <v>5.040856985422745</v>
      </c>
      <c r="M243" s="32">
        <v>2.37002164548105</v>
      </c>
      <c r="N243" s="32">
        <v>4.77846228804665</v>
      </c>
      <c r="O243" s="32">
        <v>2.6324163428571437</v>
      </c>
      <c r="P243" s="32">
        <v>7.081757506705541</v>
      </c>
      <c r="Q243" s="32">
        <v>0.32912112419825074</v>
      </c>
      <c r="R243" s="32">
        <v>3.6317938530612244</v>
      </c>
      <c r="S243" s="32">
        <v>3.383413843731777</v>
      </c>
      <c r="T243" s="32" t="s">
        <v>97</v>
      </c>
      <c r="U243" s="32" t="s">
        <v>97</v>
      </c>
      <c r="V243" s="32">
        <v>6.7533204489795935</v>
      </c>
      <c r="W243" s="32">
        <v>0.6575581819241981</v>
      </c>
      <c r="X243" s="32">
        <v>0.06771659825072886</v>
      </c>
      <c r="Y243" s="32">
        <v>3.7704829294460636</v>
      </c>
      <c r="Z243" s="32">
        <v>2.4428173259475217</v>
      </c>
      <c r="AA243" s="32">
        <v>1.1298617772594752</v>
      </c>
      <c r="AB243" s="32">
        <v>0.7934571498542273</v>
      </c>
      <c r="AC243" s="32">
        <v>0.9842932827988337</v>
      </c>
      <c r="AD243" s="32">
        <v>4.3741476944606426</v>
      </c>
      <c r="AE243" s="32">
        <v>1.2589805037900876</v>
      </c>
      <c r="AF243" s="32">
        <v>6.016031996501458</v>
      </c>
      <c r="AG243" s="32">
        <v>1.3948466344023327</v>
      </c>
      <c r="AH243" s="32">
        <v>2.2972601317784265</v>
      </c>
      <c r="AI243" s="32">
        <v>2.377231297959183</v>
      </c>
      <c r="AJ243" s="32">
        <v>1.4052190390670558</v>
      </c>
      <c r="AK243" s="32">
        <v>0.6667888583090378</v>
      </c>
      <c r="AL243" s="32">
        <v>0.6643793037900874</v>
      </c>
      <c r="AM243" s="32">
        <v>6.090011216326536</v>
      </c>
      <c r="AN243" s="32">
        <v>0.6625666705539358</v>
      </c>
      <c r="AO243" s="32">
        <v>0.1979202192419825</v>
      </c>
      <c r="AP243" s="32">
        <v>0.0656004524781341</v>
      </c>
      <c r="AQ243" s="32">
        <v>0.06402692011661808</v>
      </c>
      <c r="AR243" s="32">
        <v>0.13144824839650146</v>
      </c>
      <c r="AS243" s="32" t="s">
        <v>97</v>
      </c>
      <c r="AT243" s="32">
        <v>0.06615988338192419</v>
      </c>
      <c r="AU243" s="32">
        <v>0.13314502040816323</v>
      </c>
      <c r="AV243" s="32">
        <v>6.681326823323617</v>
      </c>
      <c r="AW243" s="32">
        <v>0.6625666705539358</v>
      </c>
      <c r="AX243" s="32">
        <v>0.06698513702623905</v>
      </c>
      <c r="AY243" s="32" t="s">
        <v>97</v>
      </c>
      <c r="AZ243" s="32">
        <v>4.907575430903793</v>
      </c>
      <c r="BA243" s="32">
        <v>0.13182793819241984</v>
      </c>
      <c r="BB243" s="32">
        <v>0.5951453422740525</v>
      </c>
      <c r="BC243" s="32">
        <v>1.7763299195335283</v>
      </c>
      <c r="BD243" s="32" t="s">
        <v>97</v>
      </c>
      <c r="BE243" s="32" t="s">
        <v>97</v>
      </c>
      <c r="BF243" s="32">
        <v>7.410878630903791</v>
      </c>
      <c r="BG243" s="32">
        <v>2.191653456559767</v>
      </c>
      <c r="BH243" s="32">
        <v>2.178754772011662</v>
      </c>
      <c r="BI243" s="32">
        <v>7.410878630903791</v>
      </c>
      <c r="BJ243" s="32">
        <v>4.234476157434402</v>
      </c>
      <c r="BK243" s="32">
        <v>2.111182684548105</v>
      </c>
      <c r="BL243" s="32">
        <v>7.009697142857143</v>
      </c>
      <c r="BM243" s="32">
        <v>0.40118148804664727</v>
      </c>
      <c r="BN243" s="32">
        <v>6.418458244897961</v>
      </c>
      <c r="BO243" s="32">
        <v>0.9268199335276965</v>
      </c>
      <c r="BP243" s="32">
        <v>7.343457302623907</v>
      </c>
      <c r="BQ243" s="32">
        <v>0.06742132827988338</v>
      </c>
      <c r="BR243" s="32">
        <v>7.142718923615161</v>
      </c>
      <c r="BS243" s="32">
        <v>0.26815970728862976</v>
      </c>
      <c r="BT243" s="32" t="s">
        <v>97</v>
      </c>
      <c r="BU243" s="32">
        <v>0.19760813177842568</v>
      </c>
      <c r="BV243" s="32">
        <v>7.410878630903791</v>
      </c>
      <c r="BW243" s="32">
        <v>5.0329285014577305</v>
      </c>
      <c r="BX243" s="32">
        <v>7.410878630903791</v>
      </c>
      <c r="BY243" s="32">
        <v>1.457957832069971</v>
      </c>
      <c r="BZ243" s="32">
        <v>0.4627039976676384</v>
      </c>
      <c r="CA243" s="32" t="s">
        <v>97</v>
      </c>
    </row>
    <row r="244" spans="1:79" ht="15">
      <c r="A244" s="32" t="s">
        <v>192</v>
      </c>
      <c r="C244" s="32">
        <v>0.5937606577259474</v>
      </c>
      <c r="D244" s="32">
        <v>0.7223103813411077</v>
      </c>
      <c r="E244" s="32">
        <v>0.4004477667638483</v>
      </c>
      <c r="F244" s="32">
        <v>0.13174351836734693</v>
      </c>
      <c r="G244" s="32">
        <v>0.7416346110787171</v>
      </c>
      <c r="H244" s="32">
        <v>1.1379805049562681</v>
      </c>
      <c r="I244" s="32">
        <v>1.4519164303206995</v>
      </c>
      <c r="J244" s="32">
        <v>1.4712556827988341</v>
      </c>
      <c r="K244" s="32">
        <v>1.118641252478134</v>
      </c>
      <c r="L244" s="32">
        <v>1.73290921399417</v>
      </c>
      <c r="M244" s="32">
        <v>0.8569877212827987</v>
      </c>
      <c r="N244" s="32">
        <v>1.8641563836734698</v>
      </c>
      <c r="O244" s="32">
        <v>0.7257405516034985</v>
      </c>
      <c r="P244" s="32">
        <v>2.523737051895043</v>
      </c>
      <c r="Q244" s="32">
        <v>0.06615988338192419</v>
      </c>
      <c r="R244" s="32">
        <v>1.3267307370262393</v>
      </c>
      <c r="S244" s="32">
        <v>1.1957448699708455</v>
      </c>
      <c r="T244" s="32" t="s">
        <v>97</v>
      </c>
      <c r="U244" s="32" t="s">
        <v>97</v>
      </c>
      <c r="V244" s="32">
        <v>2.3893305865889207</v>
      </c>
      <c r="W244" s="32">
        <v>0.20056634868804663</v>
      </c>
      <c r="X244" s="32" t="s">
        <v>97</v>
      </c>
      <c r="Y244" s="32">
        <v>1.463530936443149</v>
      </c>
      <c r="Z244" s="32">
        <v>0.861874100291545</v>
      </c>
      <c r="AA244" s="32">
        <v>0.264491898542274</v>
      </c>
      <c r="AB244" s="32">
        <v>0.46408702040816324</v>
      </c>
      <c r="AC244" s="32">
        <v>0.26378649446064134</v>
      </c>
      <c r="AD244" s="32">
        <v>1.1944277877551022</v>
      </c>
      <c r="AE244" s="32">
        <v>0.6675956326530611</v>
      </c>
      <c r="AF244" s="32">
        <v>2.1894469084548107</v>
      </c>
      <c r="AG244" s="32">
        <v>0.40045002682215747</v>
      </c>
      <c r="AH244" s="32">
        <v>0.8569877212827987</v>
      </c>
      <c r="AI244" s="32">
        <v>0.5265588874635568</v>
      </c>
      <c r="AJ244" s="32">
        <v>0.26881293061224487</v>
      </c>
      <c r="AK244" s="32">
        <v>0.46830754635568517</v>
      </c>
      <c r="AL244" s="32">
        <v>0.46922984956268227</v>
      </c>
      <c r="AM244" s="32">
        <v>2.260216380174927</v>
      </c>
      <c r="AN244" s="32" t="s">
        <v>97</v>
      </c>
      <c r="AO244" s="32">
        <v>0.1979202192419825</v>
      </c>
      <c r="AP244" s="32" t="s">
        <v>97</v>
      </c>
      <c r="AQ244" s="32" t="s">
        <v>97</v>
      </c>
      <c r="AR244" s="32" t="s">
        <v>97</v>
      </c>
      <c r="AS244" s="32" t="s">
        <v>97</v>
      </c>
      <c r="AT244" s="32">
        <v>0.06615988338192419</v>
      </c>
      <c r="AU244" s="32">
        <v>0.0656004524781341</v>
      </c>
      <c r="AV244" s="32">
        <v>2.589896935276967</v>
      </c>
      <c r="AW244" s="32" t="s">
        <v>97</v>
      </c>
      <c r="AX244" s="32" t="s">
        <v>97</v>
      </c>
      <c r="AY244" s="32" t="s">
        <v>97</v>
      </c>
      <c r="AZ244" s="32">
        <v>2.060334097959184</v>
      </c>
      <c r="BA244" s="32" t="s">
        <v>97</v>
      </c>
      <c r="BB244" s="32" t="s">
        <v>97</v>
      </c>
      <c r="BC244" s="32">
        <v>0.5295628373177842</v>
      </c>
      <c r="BD244" s="32" t="s">
        <v>97</v>
      </c>
      <c r="BE244" s="32" t="s">
        <v>97</v>
      </c>
      <c r="BF244" s="32">
        <v>2.589896935276967</v>
      </c>
      <c r="BG244" s="32">
        <v>0.8660677049562681</v>
      </c>
      <c r="BH244" s="32">
        <v>0.7252105679300291</v>
      </c>
      <c r="BI244" s="32">
        <v>2.589896935276967</v>
      </c>
      <c r="BJ244" s="32">
        <v>1.1957482600583091</v>
      </c>
      <c r="BK244" s="32">
        <v>0.7291181422740524</v>
      </c>
      <c r="BL244" s="32">
        <v>2.3894538262390665</v>
      </c>
      <c r="BM244" s="32">
        <v>0.20044310903790086</v>
      </c>
      <c r="BN244" s="32">
        <v>2.256868236734694</v>
      </c>
      <c r="BO244" s="32">
        <v>0.33302869854227407</v>
      </c>
      <c r="BP244" s="32">
        <v>2.589896935276967</v>
      </c>
      <c r="BQ244" s="32" t="s">
        <v>97</v>
      </c>
      <c r="BR244" s="32">
        <v>2.5224756069970837</v>
      </c>
      <c r="BS244" s="32">
        <v>0.06742132827988338</v>
      </c>
      <c r="BT244" s="32" t="s">
        <v>97</v>
      </c>
      <c r="BU244" s="32">
        <v>0.06698513702623905</v>
      </c>
      <c r="BV244" s="32">
        <v>2.589896935276967</v>
      </c>
      <c r="BW244" s="32">
        <v>0.5978108151603498</v>
      </c>
      <c r="BX244" s="32">
        <v>1.457957832069971</v>
      </c>
      <c r="BY244" s="32">
        <v>2.589896935276967</v>
      </c>
      <c r="BZ244" s="32">
        <v>0.19874547288629735</v>
      </c>
      <c r="CA244" s="32" t="s">
        <v>97</v>
      </c>
    </row>
    <row r="245" spans="1:79" ht="15">
      <c r="A245" s="32" t="s">
        <v>196</v>
      </c>
      <c r="C245" s="32">
        <v>1.5867183393585997</v>
      </c>
      <c r="D245" s="32">
        <v>1.9722459988338195</v>
      </c>
      <c r="E245" s="32">
        <v>1.2668653819241984</v>
      </c>
      <c r="F245" s="32">
        <v>0.9185149504373177</v>
      </c>
      <c r="G245" s="32">
        <v>0.8764772676384838</v>
      </c>
      <c r="H245" s="32">
        <v>2.0739012279883386</v>
      </c>
      <c r="I245" s="32">
        <v>4.546920710204076</v>
      </c>
      <c r="J245" s="32">
        <v>3.0574191113702613</v>
      </c>
      <c r="K245" s="32">
        <v>3.5634028268221583</v>
      </c>
      <c r="L245" s="32">
        <v>4.70940873236152</v>
      </c>
      <c r="M245" s="32">
        <v>1.9114132058309041</v>
      </c>
      <c r="N245" s="32">
        <v>3.7913089014577244</v>
      </c>
      <c r="O245" s="32">
        <v>2.8295130367346943</v>
      </c>
      <c r="P245" s="32">
        <v>6.356599252478133</v>
      </c>
      <c r="Q245" s="32">
        <v>0.2642226857142857</v>
      </c>
      <c r="R245" s="32">
        <v>5.829374511953353</v>
      </c>
      <c r="S245" s="32">
        <v>0.39766297609329443</v>
      </c>
      <c r="T245" s="32" t="s">
        <v>97</v>
      </c>
      <c r="U245" s="32" t="s">
        <v>97</v>
      </c>
      <c r="V245" s="32">
        <v>2.7187312932944603</v>
      </c>
      <c r="W245" s="32">
        <v>3.9020906448979593</v>
      </c>
      <c r="X245" s="32" t="s">
        <v>97</v>
      </c>
      <c r="Y245" s="32">
        <v>3.9159164186588917</v>
      </c>
      <c r="Z245" s="32">
        <v>2.239304658892128</v>
      </c>
      <c r="AA245" s="32">
        <v>0.4656008606413994</v>
      </c>
      <c r="AB245" s="32">
        <v>0.7291349597667638</v>
      </c>
      <c r="AC245" s="32">
        <v>1.4560456897959182</v>
      </c>
      <c r="AD245" s="32">
        <v>3.569501793586006</v>
      </c>
      <c r="AE245" s="32">
        <v>0.8661394950437316</v>
      </c>
      <c r="AF245" s="32">
        <v>5.889200249562681</v>
      </c>
      <c r="AG245" s="32">
        <v>0.7316216886297374</v>
      </c>
      <c r="AH245" s="32">
        <v>2.242744268221575</v>
      </c>
      <c r="AI245" s="32">
        <v>1.9148451708454812</v>
      </c>
      <c r="AJ245" s="32">
        <v>1.3226912151603503</v>
      </c>
      <c r="AK245" s="32">
        <v>0.4687521795918368</v>
      </c>
      <c r="AL245" s="32">
        <v>0.6717891043731777</v>
      </c>
      <c r="AM245" s="32">
        <v>4.965622303207</v>
      </c>
      <c r="AN245" s="32">
        <v>0.39695930029154514</v>
      </c>
      <c r="AO245" s="32">
        <v>0.2667262320699708</v>
      </c>
      <c r="AP245" s="32">
        <v>0.06615988338192419</v>
      </c>
      <c r="AQ245" s="32">
        <v>0.19208076034985422</v>
      </c>
      <c r="AR245" s="32">
        <v>0.13543319650145771</v>
      </c>
      <c r="AS245" s="32">
        <v>0.13231976676384838</v>
      </c>
      <c r="AT245" s="32">
        <v>0.1317603358600583</v>
      </c>
      <c r="AU245" s="32">
        <v>0.3337601597667639</v>
      </c>
      <c r="AV245" s="32">
        <v>6.223862637900875</v>
      </c>
      <c r="AW245" s="32">
        <v>0.39695930029154514</v>
      </c>
      <c r="AX245" s="32" t="s">
        <v>97</v>
      </c>
      <c r="AY245" s="32" t="s">
        <v>97</v>
      </c>
      <c r="AZ245" s="32">
        <v>4.435910833819245</v>
      </c>
      <c r="BA245" s="32" t="s">
        <v>97</v>
      </c>
      <c r="BB245" s="32">
        <v>0.39695930029154514</v>
      </c>
      <c r="BC245" s="32">
        <v>1.7879518040816331</v>
      </c>
      <c r="BD245" s="32" t="s">
        <v>97</v>
      </c>
      <c r="BE245" s="32" t="s">
        <v>97</v>
      </c>
      <c r="BF245" s="32">
        <v>6.620821938192418</v>
      </c>
      <c r="BG245" s="32">
        <v>1.5947789702623907</v>
      </c>
      <c r="BH245" s="32">
        <v>1.517220150437318</v>
      </c>
      <c r="BI245" s="32">
        <v>6.620821938192418</v>
      </c>
      <c r="BJ245" s="32">
        <v>3.248303303790087</v>
      </c>
      <c r="BK245" s="32">
        <v>1.8448739650145776</v>
      </c>
      <c r="BL245" s="32">
        <v>6.491194565597667</v>
      </c>
      <c r="BM245" s="32">
        <v>0.12962737259475218</v>
      </c>
      <c r="BN245" s="32">
        <v>6.031370081632653</v>
      </c>
      <c r="BO245" s="32">
        <v>0.4571320897959184</v>
      </c>
      <c r="BP245" s="32">
        <v>6.556795018075801</v>
      </c>
      <c r="BQ245" s="32">
        <v>0.06402692011661808</v>
      </c>
      <c r="BR245" s="32">
        <v>6.4234611498542264</v>
      </c>
      <c r="BS245" s="32">
        <v>0.19736078833819243</v>
      </c>
      <c r="BT245" s="32" t="s">
        <v>97</v>
      </c>
      <c r="BU245" s="32">
        <v>0.0656004524781341</v>
      </c>
      <c r="BV245" s="32">
        <v>6.620821938192418</v>
      </c>
      <c r="BW245" s="32">
        <v>0.9197591125364429</v>
      </c>
      <c r="BX245" s="32">
        <v>0.4627039976676384</v>
      </c>
      <c r="BY245" s="32">
        <v>0.19874547288629735</v>
      </c>
      <c r="BZ245" s="32">
        <v>6.620821938192418</v>
      </c>
      <c r="CA245" s="32" t="s">
        <v>97</v>
      </c>
    </row>
    <row r="246" spans="1:79" ht="15">
      <c r="A246" s="32" t="s">
        <v>197</v>
      </c>
      <c r="C246" s="32" t="s">
        <v>97</v>
      </c>
      <c r="D246" s="32" t="s">
        <v>97</v>
      </c>
      <c r="E246" s="32" t="s">
        <v>97</v>
      </c>
      <c r="F246" s="32" t="s">
        <v>97</v>
      </c>
      <c r="G246" s="32" t="s">
        <v>97</v>
      </c>
      <c r="H246" s="32" t="s">
        <v>97</v>
      </c>
      <c r="I246" s="32" t="s">
        <v>97</v>
      </c>
      <c r="J246" s="32" t="s">
        <v>97</v>
      </c>
      <c r="K246" s="32" t="s">
        <v>97</v>
      </c>
      <c r="L246" s="32" t="s">
        <v>97</v>
      </c>
      <c r="M246" s="32" t="s">
        <v>97</v>
      </c>
      <c r="N246" s="32" t="s">
        <v>97</v>
      </c>
      <c r="O246" s="32" t="s">
        <v>97</v>
      </c>
      <c r="P246" s="32" t="s">
        <v>97</v>
      </c>
      <c r="Q246" s="32" t="s">
        <v>97</v>
      </c>
      <c r="R246" s="32" t="s">
        <v>97</v>
      </c>
      <c r="S246" s="32" t="s">
        <v>97</v>
      </c>
      <c r="T246" s="32" t="s">
        <v>97</v>
      </c>
      <c r="U246" s="32" t="s">
        <v>97</v>
      </c>
      <c r="V246" s="32" t="s">
        <v>97</v>
      </c>
      <c r="W246" s="32" t="s">
        <v>97</v>
      </c>
      <c r="X246" s="32" t="s">
        <v>97</v>
      </c>
      <c r="Y246" s="32" t="s">
        <v>97</v>
      </c>
      <c r="Z246" s="32" t="s">
        <v>97</v>
      </c>
      <c r="AA246" s="32" t="s">
        <v>97</v>
      </c>
      <c r="AB246" s="32" t="s">
        <v>97</v>
      </c>
      <c r="AC246" s="32" t="s">
        <v>97</v>
      </c>
      <c r="AD246" s="32" t="s">
        <v>97</v>
      </c>
      <c r="AE246" s="32" t="s">
        <v>97</v>
      </c>
      <c r="AF246" s="32" t="s">
        <v>97</v>
      </c>
      <c r="AG246" s="32" t="s">
        <v>97</v>
      </c>
      <c r="AH246" s="32" t="s">
        <v>97</v>
      </c>
      <c r="AI246" s="32" t="s">
        <v>97</v>
      </c>
      <c r="AJ246" s="32" t="s">
        <v>97</v>
      </c>
      <c r="AK246" s="32" t="s">
        <v>97</v>
      </c>
      <c r="AL246" s="32" t="s">
        <v>97</v>
      </c>
      <c r="AM246" s="32" t="s">
        <v>97</v>
      </c>
      <c r="AN246" s="32" t="s">
        <v>97</v>
      </c>
      <c r="AO246" s="32" t="s">
        <v>97</v>
      </c>
      <c r="AP246" s="32" t="s">
        <v>97</v>
      </c>
      <c r="AQ246" s="32" t="s">
        <v>97</v>
      </c>
      <c r="AR246" s="32" t="s">
        <v>97</v>
      </c>
      <c r="AS246" s="32" t="s">
        <v>97</v>
      </c>
      <c r="AT246" s="32" t="s">
        <v>97</v>
      </c>
      <c r="AU246" s="32" t="s">
        <v>97</v>
      </c>
      <c r="AV246" s="32" t="s">
        <v>97</v>
      </c>
      <c r="AW246" s="32" t="s">
        <v>97</v>
      </c>
      <c r="AX246" s="32" t="s">
        <v>97</v>
      </c>
      <c r="AY246" s="32" t="s">
        <v>97</v>
      </c>
      <c r="AZ246" s="32" t="s">
        <v>97</v>
      </c>
      <c r="BA246" s="32" t="s">
        <v>97</v>
      </c>
      <c r="BB246" s="32" t="s">
        <v>97</v>
      </c>
      <c r="BC246" s="32" t="s">
        <v>97</v>
      </c>
      <c r="BD246" s="32" t="s">
        <v>97</v>
      </c>
      <c r="BE246" s="32" t="s">
        <v>97</v>
      </c>
      <c r="BF246" s="32" t="s">
        <v>97</v>
      </c>
      <c r="BG246" s="32" t="s">
        <v>97</v>
      </c>
      <c r="BH246" s="32" t="s">
        <v>97</v>
      </c>
      <c r="BI246" s="32" t="s">
        <v>97</v>
      </c>
      <c r="BJ246" s="32" t="s">
        <v>97</v>
      </c>
      <c r="BK246" s="32" t="s">
        <v>97</v>
      </c>
      <c r="BL246" s="32" t="s">
        <v>97</v>
      </c>
      <c r="BM246" s="32" t="s">
        <v>97</v>
      </c>
      <c r="BN246" s="32" t="s">
        <v>97</v>
      </c>
      <c r="BO246" s="32" t="s">
        <v>97</v>
      </c>
      <c r="BP246" s="32" t="s">
        <v>97</v>
      </c>
      <c r="BQ246" s="32" t="s">
        <v>97</v>
      </c>
      <c r="BR246" s="32" t="s">
        <v>97</v>
      </c>
      <c r="BS246" s="32" t="s">
        <v>97</v>
      </c>
      <c r="BT246" s="32" t="s">
        <v>97</v>
      </c>
      <c r="BU246" s="32" t="s">
        <v>97</v>
      </c>
      <c r="BV246" s="32" t="s">
        <v>97</v>
      </c>
      <c r="BW246" s="32" t="s">
        <v>97</v>
      </c>
      <c r="BX246" s="32" t="s">
        <v>97</v>
      </c>
      <c r="BY246" s="32" t="s">
        <v>97</v>
      </c>
      <c r="BZ246" s="32" t="s">
        <v>97</v>
      </c>
      <c r="CA246" s="32" t="s">
        <v>97</v>
      </c>
    </row>
    <row r="247" ht="15">
      <c r="A247" s="32" t="s">
        <v>198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65"/>
  <sheetViews>
    <sheetView zoomScale="90" zoomScaleNormal="90" zoomScaleSheetLayoutView="80" zoomScalePageLayoutView="0" workbookViewId="0" topLeftCell="A37">
      <selection activeCell="C48" sqref="C48"/>
    </sheetView>
  </sheetViews>
  <sheetFormatPr defaultColWidth="9.140625" defaultRowHeight="15"/>
  <cols>
    <col min="1" max="1" width="49.140625" style="33" customWidth="1"/>
    <col min="2" max="2" width="37.00390625" style="32" bestFit="1" customWidth="1"/>
    <col min="3" max="3" width="9.140625" style="32" customWidth="1"/>
    <col min="4" max="4" width="47.8515625" style="33" customWidth="1"/>
    <col min="5" max="16384" width="9.140625" style="33" customWidth="1"/>
  </cols>
  <sheetData>
    <row r="1" spans="1:4" s="43" customFormat="1" ht="15.75">
      <c r="A1" s="41" t="s">
        <v>306</v>
      </c>
      <c r="B1" s="42"/>
      <c r="C1" s="42"/>
      <c r="D1" s="42"/>
    </row>
    <row r="2" spans="1:49" ht="30" customHeight="1">
      <c r="A2" s="44" t="s">
        <v>97</v>
      </c>
      <c r="B2" s="44" t="s">
        <v>97</v>
      </c>
      <c r="C2" s="77" t="s">
        <v>291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1:3" ht="15">
      <c r="A3" s="32"/>
      <c r="C3" s="44" t="s">
        <v>214</v>
      </c>
    </row>
    <row r="4" spans="1:3" ht="15">
      <c r="A4" s="32" t="s">
        <v>307</v>
      </c>
      <c r="B4" s="32">
        <v>7</v>
      </c>
      <c r="C4" s="32">
        <v>99.80047054615875</v>
      </c>
    </row>
    <row r="5" spans="1:3" ht="15">
      <c r="A5" s="32"/>
      <c r="B5" s="32">
        <v>8</v>
      </c>
      <c r="C5" s="32">
        <v>99.0524882586039</v>
      </c>
    </row>
    <row r="6" spans="1:3" ht="15">
      <c r="A6" s="32"/>
      <c r="B6" s="32">
        <v>9</v>
      </c>
      <c r="C6" s="32">
        <v>99.42136133488599</v>
      </c>
    </row>
    <row r="7" spans="1:3" ht="15">
      <c r="A7" s="32"/>
      <c r="B7" s="32">
        <v>10</v>
      </c>
      <c r="C7" s="32">
        <v>99.52576518709793</v>
      </c>
    </row>
    <row r="8" spans="1:3" ht="15">
      <c r="A8" s="32"/>
      <c r="B8" s="32">
        <v>11</v>
      </c>
      <c r="C8" s="32">
        <v>98.99403257655182</v>
      </c>
    </row>
    <row r="9" spans="1:3" s="55" customFormat="1" ht="15">
      <c r="A9" s="54" t="s">
        <v>7</v>
      </c>
      <c r="B9" s="54"/>
      <c r="C9" s="54">
        <v>99.35120413273548</v>
      </c>
    </row>
    <row r="10" spans="1:3" ht="15">
      <c r="A10" s="32" t="s">
        <v>308</v>
      </c>
      <c r="B10" s="32" t="s">
        <v>135</v>
      </c>
      <c r="C10" s="32">
        <v>99.20158507225443</v>
      </c>
    </row>
    <row r="11" spans="1:3" ht="15">
      <c r="A11" s="32"/>
      <c r="B11" s="32" t="s">
        <v>136</v>
      </c>
      <c r="C11" s="32">
        <v>99.49905833754615</v>
      </c>
    </row>
    <row r="12" spans="1:3" ht="15">
      <c r="A12" s="32" t="s">
        <v>106</v>
      </c>
      <c r="B12" s="32" t="s">
        <v>168</v>
      </c>
      <c r="C12" s="32">
        <v>100</v>
      </c>
    </row>
    <row r="13" spans="1:3" ht="15">
      <c r="A13" s="32"/>
      <c r="B13" s="32" t="s">
        <v>129</v>
      </c>
      <c r="C13" s="32">
        <v>99.70937621250191</v>
      </c>
    </row>
    <row r="14" spans="1:3" ht="15">
      <c r="A14" s="32"/>
      <c r="B14" s="32" t="s">
        <v>130</v>
      </c>
      <c r="C14" s="32">
        <v>99.23255760795577</v>
      </c>
    </row>
    <row r="15" spans="1:3" ht="15">
      <c r="A15" s="32"/>
      <c r="B15" s="32" t="s">
        <v>169</v>
      </c>
      <c r="C15" s="32">
        <v>98.81040560492002</v>
      </c>
    </row>
    <row r="16" spans="1:3" ht="15">
      <c r="A16" s="32" t="s">
        <v>170</v>
      </c>
      <c r="B16" s="32" t="s">
        <v>171</v>
      </c>
      <c r="C16" s="32">
        <v>95.88969796380032</v>
      </c>
    </row>
    <row r="17" spans="1:3" ht="15">
      <c r="A17" s="32"/>
      <c r="B17" s="32" t="s">
        <v>133</v>
      </c>
      <c r="C17" s="32">
        <v>99.3403754384816</v>
      </c>
    </row>
    <row r="18" spans="1:3" ht="15">
      <c r="A18" s="32"/>
      <c r="B18" s="32" t="s">
        <v>134</v>
      </c>
      <c r="C18" s="32">
        <v>99.41925102739782</v>
      </c>
    </row>
    <row r="19" spans="1:3" ht="15">
      <c r="A19" s="32"/>
      <c r="B19" s="32" t="s">
        <v>172</v>
      </c>
      <c r="C19" s="32">
        <v>99.75197149822063</v>
      </c>
    </row>
    <row r="20" spans="1:3" ht="15">
      <c r="A20" s="32" t="s">
        <v>108</v>
      </c>
      <c r="B20" s="32" t="s">
        <v>135</v>
      </c>
      <c r="C20" s="32">
        <v>99.45398801054047</v>
      </c>
    </row>
    <row r="21" spans="1:3" ht="15">
      <c r="A21" s="32"/>
      <c r="B21" s="32" t="s">
        <v>136</v>
      </c>
      <c r="C21" s="32">
        <v>98.73625011162446</v>
      </c>
    </row>
    <row r="22" spans="1:3" ht="15">
      <c r="A22" s="32" t="s">
        <v>72</v>
      </c>
      <c r="B22" s="32" t="s">
        <v>137</v>
      </c>
      <c r="C22" s="32">
        <v>98.8939005412532</v>
      </c>
    </row>
    <row r="23" spans="1:3" ht="15">
      <c r="A23" s="32"/>
      <c r="B23" s="32" t="s">
        <v>138</v>
      </c>
      <c r="C23" s="32">
        <v>99.20905485328852</v>
      </c>
    </row>
    <row r="24" spans="1:3" ht="15">
      <c r="A24" s="32"/>
      <c r="B24" s="32" t="s">
        <v>139</v>
      </c>
      <c r="C24" s="32">
        <v>99.32441688226143</v>
      </c>
    </row>
    <row r="25" spans="1:3" ht="15">
      <c r="A25" s="32"/>
      <c r="B25" s="32" t="s">
        <v>140</v>
      </c>
      <c r="C25" s="32">
        <v>100</v>
      </c>
    </row>
    <row r="26" spans="1:3" ht="15">
      <c r="A26" s="32"/>
      <c r="B26" s="32" t="s">
        <v>141</v>
      </c>
      <c r="C26" s="32">
        <v>99.53415226137004</v>
      </c>
    </row>
    <row r="27" spans="1:3" ht="15">
      <c r="A27" s="32" t="s">
        <v>3</v>
      </c>
      <c r="B27" s="32" t="s">
        <v>153</v>
      </c>
      <c r="C27" s="32">
        <v>99.19628254031701</v>
      </c>
    </row>
    <row r="28" spans="1:3" ht="15">
      <c r="A28" s="32"/>
      <c r="B28" s="32" t="s">
        <v>5</v>
      </c>
      <c r="C28" s="32">
        <v>100</v>
      </c>
    </row>
    <row r="29" spans="1:3" ht="15">
      <c r="A29" s="32"/>
      <c r="B29" s="32" t="s">
        <v>6</v>
      </c>
      <c r="C29" s="32">
        <v>100</v>
      </c>
    </row>
    <row r="30" spans="1:3" ht="15">
      <c r="A30" s="32"/>
      <c r="B30" s="32" t="s">
        <v>154</v>
      </c>
      <c r="C30" s="32">
        <v>99.57753160714823</v>
      </c>
    </row>
    <row r="31" spans="1:3" ht="15">
      <c r="A31" s="32"/>
      <c r="B31" s="32" t="s">
        <v>155</v>
      </c>
      <c r="C31" s="32">
        <v>100</v>
      </c>
    </row>
    <row r="32" spans="1:3" ht="15">
      <c r="A32" s="32" t="s">
        <v>1</v>
      </c>
      <c r="B32" s="32" t="s">
        <v>142</v>
      </c>
      <c r="C32" s="32">
        <v>99.26819099942715</v>
      </c>
    </row>
    <row r="33" spans="1:3" ht="15">
      <c r="A33" s="32"/>
      <c r="B33" s="32" t="s">
        <v>143</v>
      </c>
      <c r="C33" s="32">
        <v>100</v>
      </c>
    </row>
    <row r="34" spans="1:3" ht="15">
      <c r="A34" s="32"/>
      <c r="B34" s="32" t="s">
        <v>144</v>
      </c>
      <c r="C34" s="32">
        <v>99.00268995151659</v>
      </c>
    </row>
    <row r="35" spans="1:3" ht="15">
      <c r="A35" s="32"/>
      <c r="B35" s="32" t="s">
        <v>145</v>
      </c>
      <c r="C35" s="32">
        <v>100</v>
      </c>
    </row>
    <row r="36" spans="1:3" ht="15">
      <c r="A36" s="32"/>
      <c r="B36" s="32" t="s">
        <v>146</v>
      </c>
      <c r="C36" s="32">
        <v>98.16540210125126</v>
      </c>
    </row>
    <row r="37" spans="1:3" ht="15">
      <c r="A37" s="32"/>
      <c r="B37" s="32" t="s">
        <v>147</v>
      </c>
      <c r="C37" s="32">
        <v>100</v>
      </c>
    </row>
    <row r="38" spans="1:3" ht="15">
      <c r="A38" s="32"/>
      <c r="B38" s="32" t="s">
        <v>148</v>
      </c>
      <c r="C38" s="32">
        <v>100</v>
      </c>
    </row>
    <row r="39" spans="1:3" ht="15">
      <c r="A39" s="32"/>
      <c r="B39" s="32" t="s">
        <v>149</v>
      </c>
      <c r="C39" s="32">
        <v>100</v>
      </c>
    </row>
    <row r="40" spans="1:3" ht="15">
      <c r="A40" s="32"/>
      <c r="B40" s="32" t="s">
        <v>150</v>
      </c>
      <c r="C40" s="32">
        <v>100</v>
      </c>
    </row>
    <row r="41" spans="1:3" ht="15">
      <c r="A41" s="32" t="s">
        <v>2</v>
      </c>
      <c r="B41" s="32" t="s">
        <v>151</v>
      </c>
      <c r="C41" s="32">
        <v>99.31237684812861</v>
      </c>
    </row>
    <row r="42" spans="1:3" ht="15">
      <c r="A42" s="32"/>
      <c r="B42" s="32" t="s">
        <v>143</v>
      </c>
      <c r="C42" s="32">
        <v>100</v>
      </c>
    </row>
    <row r="43" spans="1:3" ht="15">
      <c r="A43" s="32"/>
      <c r="B43" s="32" t="s">
        <v>150</v>
      </c>
      <c r="C43" s="32">
        <v>100</v>
      </c>
    </row>
    <row r="44" spans="1:3" ht="15">
      <c r="A44" s="32" t="s">
        <v>173</v>
      </c>
      <c r="B44" s="32" t="s">
        <v>156</v>
      </c>
      <c r="C44" s="32">
        <v>100</v>
      </c>
    </row>
    <row r="45" spans="1:3" ht="15">
      <c r="A45" s="32"/>
      <c r="B45" s="32" t="s">
        <v>157</v>
      </c>
      <c r="C45" s="32">
        <v>99.34620084479452</v>
      </c>
    </row>
    <row r="46" spans="1:3" ht="15">
      <c r="A46" s="32" t="s">
        <v>111</v>
      </c>
      <c r="B46" s="32" t="s">
        <v>156</v>
      </c>
      <c r="C46" s="32">
        <v>99.37754675847206</v>
      </c>
    </row>
    <row r="47" spans="1:3" ht="15">
      <c r="A47" s="32"/>
      <c r="B47" s="32" t="s">
        <v>157</v>
      </c>
      <c r="C47" s="32">
        <v>99.33317106206572</v>
      </c>
    </row>
    <row r="48" spans="1:2" ht="15">
      <c r="A48" s="32" t="s">
        <v>174</v>
      </c>
      <c r="B48" s="32" t="s">
        <v>158</v>
      </c>
    </row>
    <row r="49" spans="1:3" ht="15">
      <c r="A49" s="32" t="s">
        <v>263</v>
      </c>
      <c r="B49" s="32" t="s">
        <v>156</v>
      </c>
      <c r="C49" s="32">
        <v>99.45555785965648</v>
      </c>
    </row>
    <row r="50" spans="1:3" ht="15">
      <c r="A50" s="32"/>
      <c r="B50" s="32" t="s">
        <v>157</v>
      </c>
      <c r="C50" s="32">
        <v>99.37046673478787</v>
      </c>
    </row>
    <row r="51" spans="1:3" ht="15">
      <c r="A51" s="32" t="s">
        <v>114</v>
      </c>
      <c r="B51" s="32" t="s">
        <v>156</v>
      </c>
      <c r="C51" s="32">
        <v>99.37492900347202</v>
      </c>
    </row>
    <row r="52" spans="2:3" ht="15">
      <c r="B52" s="32" t="s">
        <v>157</v>
      </c>
      <c r="C52" s="32">
        <v>99.07122631460614</v>
      </c>
    </row>
    <row r="53" spans="1:3" ht="15">
      <c r="A53" s="33" t="s">
        <v>115</v>
      </c>
      <c r="B53" s="32" t="s">
        <v>156</v>
      </c>
      <c r="C53" s="32">
        <v>99.48551128239409</v>
      </c>
    </row>
    <row r="54" spans="2:3" ht="15">
      <c r="B54" s="32" t="s">
        <v>157</v>
      </c>
      <c r="C54" s="32">
        <v>97.84961666426176</v>
      </c>
    </row>
    <row r="55" spans="1:3" ht="15">
      <c r="A55" s="33" t="s">
        <v>116</v>
      </c>
      <c r="B55" s="32" t="s">
        <v>156</v>
      </c>
      <c r="C55" s="32">
        <v>99.37319894770215</v>
      </c>
    </row>
    <row r="56" spans="2:3" ht="15">
      <c r="B56" s="32" t="s">
        <v>157</v>
      </c>
      <c r="C56" s="32">
        <v>98.42027058792823</v>
      </c>
    </row>
    <row r="57" spans="1:3" ht="15">
      <c r="A57" s="33" t="s">
        <v>117</v>
      </c>
      <c r="B57" s="32" t="s">
        <v>156</v>
      </c>
      <c r="C57" s="32">
        <v>99.36601138968723</v>
      </c>
    </row>
    <row r="58" spans="2:3" ht="15">
      <c r="B58" s="32" t="s">
        <v>157</v>
      </c>
      <c r="C58" s="32">
        <v>98.93720293425402</v>
      </c>
    </row>
    <row r="59" spans="1:3" ht="15">
      <c r="A59" s="33" t="s">
        <v>0</v>
      </c>
      <c r="B59" s="32" t="s">
        <v>120</v>
      </c>
      <c r="C59" s="32">
        <v>99.80834611186386</v>
      </c>
    </row>
    <row r="60" spans="2:3" ht="15">
      <c r="B60" s="32" t="s">
        <v>121</v>
      </c>
      <c r="C60" s="32">
        <v>98.81206907018894</v>
      </c>
    </row>
    <row r="61" spans="2:3" ht="15">
      <c r="B61" s="32" t="s">
        <v>122</v>
      </c>
      <c r="C61" s="32">
        <v>99.59288253733382</v>
      </c>
    </row>
    <row r="62" spans="2:3" ht="15">
      <c r="B62" s="32" t="s">
        <v>123</v>
      </c>
      <c r="C62" s="32">
        <v>99.20934717261183</v>
      </c>
    </row>
    <row r="63" spans="2:3" ht="15">
      <c r="B63" s="32" t="s">
        <v>124</v>
      </c>
      <c r="C63" s="32">
        <v>99.46236559139786</v>
      </c>
    </row>
    <row r="64" spans="1:3" ht="15">
      <c r="A64" s="33" t="s">
        <v>92</v>
      </c>
      <c r="B64" s="32" t="s">
        <v>125</v>
      </c>
      <c r="C64" s="32">
        <v>99.42501466022688</v>
      </c>
    </row>
    <row r="65" spans="2:3" ht="15">
      <c r="B65" s="32" t="s">
        <v>4</v>
      </c>
      <c r="C65" s="32">
        <v>99.27530181445773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79"/>
  <sheetViews>
    <sheetView zoomScale="90" zoomScaleNormal="90" zoomScaleSheetLayoutView="80" zoomScalePageLayoutView="0" workbookViewId="0" topLeftCell="A1">
      <selection activeCell="G1" sqref="G1"/>
    </sheetView>
  </sheetViews>
  <sheetFormatPr defaultColWidth="9.140625" defaultRowHeight="15"/>
  <cols>
    <col min="1" max="1" width="29.7109375" style="24" customWidth="1"/>
    <col min="2" max="2" width="25.421875" style="24" customWidth="1"/>
    <col min="3" max="3" width="22.28125" style="24" bestFit="1" customWidth="1"/>
    <col min="4" max="4" width="15.7109375" style="24" customWidth="1"/>
    <col min="5" max="5" width="17.140625" style="0" customWidth="1"/>
    <col min="6" max="7" width="16.140625" style="24" customWidth="1"/>
    <col min="8" max="8" width="17.57421875" style="24" customWidth="1"/>
    <col min="9" max="9" width="29.00390625" style="0" customWidth="1"/>
    <col min="10" max="16384" width="9.140625" style="24" customWidth="1"/>
  </cols>
  <sheetData>
    <row r="1" spans="1:9" s="14" customFormat="1" ht="15.75">
      <c r="A1" s="29" t="s">
        <v>309</v>
      </c>
      <c r="E1" s="80"/>
      <c r="I1" s="80"/>
    </row>
    <row r="2" spans="1:9" s="50" customFormat="1" ht="45" customHeight="1">
      <c r="A2" s="50" t="s">
        <v>97</v>
      </c>
      <c r="B2" s="50" t="s">
        <v>97</v>
      </c>
      <c r="C2" s="50" t="s">
        <v>118</v>
      </c>
      <c r="D2" s="50" t="s">
        <v>310</v>
      </c>
      <c r="E2" s="81" t="s">
        <v>313</v>
      </c>
      <c r="F2" s="124" t="s">
        <v>311</v>
      </c>
      <c r="G2" s="124"/>
      <c r="H2" s="50" t="s">
        <v>312</v>
      </c>
      <c r="I2" s="82" t="s">
        <v>314</v>
      </c>
    </row>
    <row r="3" spans="3:9" s="51" customFormat="1" ht="15">
      <c r="C3" s="51" t="s">
        <v>223</v>
      </c>
      <c r="D3" s="51" t="s">
        <v>223</v>
      </c>
      <c r="E3" s="58" t="s">
        <v>214</v>
      </c>
      <c r="F3" s="51" t="s">
        <v>223</v>
      </c>
      <c r="G3" s="51" t="s">
        <v>214</v>
      </c>
      <c r="H3" s="51" t="s">
        <v>223</v>
      </c>
      <c r="I3" s="58" t="s">
        <v>214</v>
      </c>
    </row>
    <row r="4" spans="1:9" ht="15">
      <c r="A4" s="24" t="s">
        <v>224</v>
      </c>
      <c r="B4" s="24" t="s">
        <v>245</v>
      </c>
      <c r="C4" s="24" t="s">
        <v>80</v>
      </c>
      <c r="D4" s="24" t="s">
        <v>97</v>
      </c>
      <c r="F4" s="24">
        <v>0.986884</v>
      </c>
      <c r="G4" s="78">
        <f>(F4/H4)*100</f>
        <v>10.96564339002878</v>
      </c>
      <c r="H4" s="24">
        <v>8.999782</v>
      </c>
      <c r="I4" t="s">
        <v>80</v>
      </c>
    </row>
    <row r="5" spans="2:9" ht="15">
      <c r="B5" s="24" t="s">
        <v>246</v>
      </c>
      <c r="C5" s="24" t="s">
        <v>80</v>
      </c>
      <c r="D5" s="24" t="s">
        <v>97</v>
      </c>
      <c r="F5" s="24">
        <v>2.960652</v>
      </c>
      <c r="G5" s="78">
        <f aca="true" t="shared" si="0" ref="G5:G68">(F5/H5)*100</f>
        <v>10.235126873622603</v>
      </c>
      <c r="H5" s="24">
        <v>28.926382999999998</v>
      </c>
      <c r="I5" t="s">
        <v>80</v>
      </c>
    </row>
    <row r="6" spans="2:9" ht="15">
      <c r="B6" s="24" t="s">
        <v>247</v>
      </c>
      <c r="C6" s="24" t="s">
        <v>80</v>
      </c>
      <c r="D6" s="24" t="s">
        <v>97</v>
      </c>
      <c r="F6" s="24">
        <v>1.973768</v>
      </c>
      <c r="G6" s="78">
        <f t="shared" si="0"/>
        <v>7.313648906330901</v>
      </c>
      <c r="H6" s="24">
        <v>26.987458999999998</v>
      </c>
      <c r="I6" t="s">
        <v>80</v>
      </c>
    </row>
    <row r="7" spans="2:9" ht="15">
      <c r="B7" s="24" t="s">
        <v>248</v>
      </c>
      <c r="C7" s="24" t="s">
        <v>80</v>
      </c>
      <c r="D7" s="24" t="s">
        <v>97</v>
      </c>
      <c r="F7" s="24">
        <v>6.020391</v>
      </c>
      <c r="G7" s="78">
        <f t="shared" si="0"/>
        <v>7.623885571440664</v>
      </c>
      <c r="H7" s="24">
        <v>78.96748900000009</v>
      </c>
      <c r="I7" t="s">
        <v>80</v>
      </c>
    </row>
    <row r="8" spans="2:9" ht="15">
      <c r="B8" s="24" t="s">
        <v>249</v>
      </c>
      <c r="C8" s="24" t="s">
        <v>80</v>
      </c>
      <c r="D8" s="24" t="s">
        <v>97</v>
      </c>
      <c r="F8" s="24">
        <v>4.997622</v>
      </c>
      <c r="G8" s="78">
        <f t="shared" si="0"/>
        <v>8.634501780244811</v>
      </c>
      <c r="H8" s="24">
        <v>57.87968</v>
      </c>
      <c r="I8" t="s">
        <v>80</v>
      </c>
    </row>
    <row r="9" spans="2:9" ht="15">
      <c r="B9" s="24" t="s">
        <v>250</v>
      </c>
      <c r="C9" s="24" t="s">
        <v>80</v>
      </c>
      <c r="D9" s="24" t="s">
        <v>97</v>
      </c>
      <c r="F9" s="24">
        <v>6.995484</v>
      </c>
      <c r="G9" s="78">
        <f t="shared" si="0"/>
        <v>8.560392905495272</v>
      </c>
      <c r="H9" s="24">
        <v>81.71919300000013</v>
      </c>
      <c r="I9" t="s">
        <v>80</v>
      </c>
    </row>
    <row r="10" spans="2:9" ht="15">
      <c r="B10" s="24" t="s">
        <v>251</v>
      </c>
      <c r="C10" s="24" t="s">
        <v>80</v>
      </c>
      <c r="D10" s="24" t="s">
        <v>97</v>
      </c>
      <c r="F10" s="24" t="s">
        <v>97</v>
      </c>
      <c r="G10" s="78"/>
      <c r="H10" s="24">
        <v>13.964728999999998</v>
      </c>
      <c r="I10" t="s">
        <v>80</v>
      </c>
    </row>
    <row r="11" spans="2:9" ht="15">
      <c r="B11" s="24" t="s">
        <v>252</v>
      </c>
      <c r="C11" s="24" t="s">
        <v>80</v>
      </c>
      <c r="D11" s="24" t="s">
        <v>97</v>
      </c>
      <c r="F11" s="24">
        <v>3.9547730000000003</v>
      </c>
      <c r="G11" s="78">
        <f t="shared" si="0"/>
        <v>23.37039600410067</v>
      </c>
      <c r="H11" s="24">
        <v>16.922147999999996</v>
      </c>
      <c r="I11" t="s">
        <v>80</v>
      </c>
    </row>
    <row r="12" spans="2:9" ht="15">
      <c r="B12" s="24" t="s">
        <v>253</v>
      </c>
      <c r="C12" s="24" t="s">
        <v>80</v>
      </c>
      <c r="D12" s="24" t="s">
        <v>97</v>
      </c>
      <c r="F12" s="24">
        <v>1.98438</v>
      </c>
      <c r="G12" s="78">
        <f t="shared" si="0"/>
        <v>6.022629886573168</v>
      </c>
      <c r="H12" s="24">
        <v>32.94872899999999</v>
      </c>
      <c r="I12" t="s">
        <v>80</v>
      </c>
    </row>
    <row r="13" spans="2:9" ht="15">
      <c r="B13" s="24" t="s">
        <v>254</v>
      </c>
      <c r="C13" s="24" t="s">
        <v>80</v>
      </c>
      <c r="D13" s="24" t="s">
        <v>97</v>
      </c>
      <c r="F13" s="24">
        <v>0.9953</v>
      </c>
      <c r="G13" s="78">
        <f t="shared" si="0"/>
        <v>2.2642122027047065</v>
      </c>
      <c r="H13" s="24">
        <v>43.957894</v>
      </c>
      <c r="I13" t="s">
        <v>80</v>
      </c>
    </row>
    <row r="14" spans="2:9" ht="15">
      <c r="B14" s="24" t="s">
        <v>255</v>
      </c>
      <c r="C14" s="24" t="s">
        <v>80</v>
      </c>
      <c r="D14" s="24" t="s">
        <v>97</v>
      </c>
      <c r="F14" s="24">
        <v>2.005211</v>
      </c>
      <c r="G14" s="78">
        <f t="shared" si="0"/>
        <v>4.783774324274708</v>
      </c>
      <c r="H14" s="24">
        <v>41.91692300000001</v>
      </c>
      <c r="I14" t="s">
        <v>80</v>
      </c>
    </row>
    <row r="15" spans="2:9" ht="15">
      <c r="B15" s="24" t="s">
        <v>256</v>
      </c>
      <c r="C15" s="24" t="s">
        <v>80</v>
      </c>
      <c r="D15" s="24" t="s">
        <v>97</v>
      </c>
      <c r="F15" s="24">
        <v>4.936962</v>
      </c>
      <c r="G15" s="78">
        <f t="shared" si="0"/>
        <v>7.639474205156264</v>
      </c>
      <c r="H15" s="24">
        <v>64.62436899999999</v>
      </c>
      <c r="I15" t="s">
        <v>80</v>
      </c>
    </row>
    <row r="16" spans="1:9" ht="15">
      <c r="A16" s="24" t="s">
        <v>106</v>
      </c>
      <c r="B16" s="24" t="s">
        <v>168</v>
      </c>
      <c r="C16" s="24" t="s">
        <v>80</v>
      </c>
      <c r="D16" s="24">
        <v>390.53181199999835</v>
      </c>
      <c r="E16" t="s">
        <v>80</v>
      </c>
      <c r="F16" s="24" t="s">
        <v>97</v>
      </c>
      <c r="G16" s="78"/>
      <c r="H16" s="24">
        <v>0.985705</v>
      </c>
      <c r="I16" t="s">
        <v>80</v>
      </c>
    </row>
    <row r="17" spans="2:9" ht="15">
      <c r="B17" s="24" t="s">
        <v>129</v>
      </c>
      <c r="C17" s="24" t="s">
        <v>80</v>
      </c>
      <c r="D17" s="24">
        <v>3828.7539170003206</v>
      </c>
      <c r="E17" t="s">
        <v>80</v>
      </c>
      <c r="F17" s="24">
        <v>24.930686</v>
      </c>
      <c r="G17" s="78">
        <f t="shared" si="0"/>
        <v>9.048807244494258</v>
      </c>
      <c r="H17" s="24">
        <v>275.51350499999944</v>
      </c>
      <c r="I17" t="s">
        <v>80</v>
      </c>
    </row>
    <row r="18" spans="2:9" ht="15">
      <c r="B18" s="24" t="s">
        <v>130</v>
      </c>
      <c r="C18" s="24" t="s">
        <v>80</v>
      </c>
      <c r="D18" s="24">
        <v>2753.5674970001464</v>
      </c>
      <c r="E18" t="s">
        <v>80</v>
      </c>
      <c r="F18" s="24">
        <v>10.879579999999999</v>
      </c>
      <c r="G18" s="78">
        <f t="shared" si="0"/>
        <v>6.869026269540552</v>
      </c>
      <c r="H18" s="24">
        <v>158.38605900000002</v>
      </c>
      <c r="I18" t="s">
        <v>80</v>
      </c>
    </row>
    <row r="19" spans="2:9" ht="15">
      <c r="B19" s="24" t="s">
        <v>169</v>
      </c>
      <c r="C19" s="24" t="s">
        <v>80</v>
      </c>
      <c r="D19" s="24">
        <v>1087.4057109999978</v>
      </c>
      <c r="E19" t="s">
        <v>80</v>
      </c>
      <c r="F19" s="24">
        <v>2.001161</v>
      </c>
      <c r="G19" s="78">
        <f t="shared" si="0"/>
        <v>3.1800041535363013</v>
      </c>
      <c r="H19" s="24">
        <v>62.92950899999999</v>
      </c>
      <c r="I19" t="s">
        <v>80</v>
      </c>
    </row>
    <row r="20" spans="1:9" ht="15">
      <c r="A20" s="24" t="s">
        <v>170</v>
      </c>
      <c r="B20" s="24" t="s">
        <v>171</v>
      </c>
      <c r="C20" s="24" t="s">
        <v>80</v>
      </c>
      <c r="D20" s="24">
        <v>456.9113520000006</v>
      </c>
      <c r="E20" t="s">
        <v>80</v>
      </c>
      <c r="F20" s="24">
        <v>3.955952</v>
      </c>
      <c r="G20" s="78">
        <f t="shared" si="0"/>
        <v>11.370830952524734</v>
      </c>
      <c r="H20" s="24">
        <v>34.79035100000001</v>
      </c>
      <c r="I20" t="s">
        <v>80</v>
      </c>
    </row>
    <row r="21" spans="2:9" ht="15">
      <c r="B21" s="24" t="s">
        <v>133</v>
      </c>
      <c r="C21" s="24" t="s">
        <v>80</v>
      </c>
      <c r="D21" s="24">
        <v>1075.05325199999</v>
      </c>
      <c r="E21" t="s">
        <v>80</v>
      </c>
      <c r="F21" s="24">
        <v>8.995236</v>
      </c>
      <c r="G21" s="78">
        <f t="shared" si="0"/>
        <v>9.834443267913624</v>
      </c>
      <c r="H21" s="24">
        <v>91.46665200000018</v>
      </c>
      <c r="I21" t="s">
        <v>80</v>
      </c>
    </row>
    <row r="22" spans="2:9" ht="15">
      <c r="B22" s="24" t="s">
        <v>134</v>
      </c>
      <c r="C22" s="24" t="s">
        <v>80</v>
      </c>
      <c r="D22" s="24">
        <v>3801.9728610003103</v>
      </c>
      <c r="E22" t="s">
        <v>80</v>
      </c>
      <c r="F22" s="24">
        <v>19.900783999999998</v>
      </c>
      <c r="G22" s="78">
        <f t="shared" si="0"/>
        <v>7.651335002704288</v>
      </c>
      <c r="H22" s="24">
        <v>260.09557799999953</v>
      </c>
      <c r="I22" t="s">
        <v>80</v>
      </c>
    </row>
    <row r="23" spans="2:9" ht="15">
      <c r="B23" s="24" t="s">
        <v>172</v>
      </c>
      <c r="C23" s="24" t="s">
        <v>80</v>
      </c>
      <c r="D23" s="24">
        <v>2726.321472000138</v>
      </c>
      <c r="E23" t="s">
        <v>80</v>
      </c>
      <c r="F23" s="24">
        <v>4.959455</v>
      </c>
      <c r="G23" s="78">
        <f t="shared" si="0"/>
        <v>4.449450247243903</v>
      </c>
      <c r="H23" s="24">
        <v>111.46219700000032</v>
      </c>
      <c r="I23" t="s">
        <v>80</v>
      </c>
    </row>
    <row r="24" spans="1:9" ht="15">
      <c r="A24" s="24" t="s">
        <v>108</v>
      </c>
      <c r="B24" s="24" t="s">
        <v>135</v>
      </c>
      <c r="C24" s="24" t="s">
        <v>80</v>
      </c>
      <c r="D24" s="24">
        <v>6507.651783000478</v>
      </c>
      <c r="E24" t="s">
        <v>80</v>
      </c>
      <c r="F24" s="24">
        <v>34.820119000000005</v>
      </c>
      <c r="G24" s="78">
        <f t="shared" si="0"/>
        <v>7.937861800383426</v>
      </c>
      <c r="H24" s="24">
        <v>438.65867000000014</v>
      </c>
      <c r="I24" t="s">
        <v>80</v>
      </c>
    </row>
    <row r="25" spans="2:9" ht="15">
      <c r="B25" s="24" t="s">
        <v>136</v>
      </c>
      <c r="C25" s="24" t="s">
        <v>80</v>
      </c>
      <c r="D25" s="24">
        <v>1552.6071539999953</v>
      </c>
      <c r="E25" t="s">
        <v>80</v>
      </c>
      <c r="F25" s="24">
        <v>2.991308</v>
      </c>
      <c r="G25" s="78">
        <f t="shared" si="0"/>
        <v>5.05663421941146</v>
      </c>
      <c r="H25" s="24">
        <v>59.156107999999996</v>
      </c>
      <c r="I25" t="s">
        <v>80</v>
      </c>
    </row>
    <row r="26" spans="1:9" ht="15">
      <c r="A26" s="24" t="s">
        <v>72</v>
      </c>
      <c r="B26" s="24" t="s">
        <v>137</v>
      </c>
      <c r="C26" s="24" t="s">
        <v>80</v>
      </c>
      <c r="D26" s="24">
        <v>1459.503320000021</v>
      </c>
      <c r="E26" t="s">
        <v>80</v>
      </c>
      <c r="F26" s="24">
        <v>11.880270999999999</v>
      </c>
      <c r="G26" s="78">
        <f t="shared" si="0"/>
        <v>8.89236496580037</v>
      </c>
      <c r="H26" s="24">
        <v>133.60080300000033</v>
      </c>
      <c r="I26" t="s">
        <v>80</v>
      </c>
    </row>
    <row r="27" spans="2:9" ht="15">
      <c r="B27" s="24" t="s">
        <v>138</v>
      </c>
      <c r="C27" s="24" t="s">
        <v>80</v>
      </c>
      <c r="D27" s="24">
        <v>1537.558068000001</v>
      </c>
      <c r="E27" t="s">
        <v>80</v>
      </c>
      <c r="F27" s="24">
        <v>10.977813</v>
      </c>
      <c r="G27" s="78">
        <f t="shared" si="0"/>
        <v>9.51048241864505</v>
      </c>
      <c r="H27" s="24">
        <v>115.42856100000023</v>
      </c>
      <c r="I27" t="s">
        <v>80</v>
      </c>
    </row>
    <row r="28" spans="2:9" ht="15">
      <c r="B28" s="24" t="s">
        <v>139</v>
      </c>
      <c r="C28" s="24" t="s">
        <v>80</v>
      </c>
      <c r="D28" s="24">
        <v>1633.3905079999947</v>
      </c>
      <c r="E28" t="s">
        <v>80</v>
      </c>
      <c r="F28" s="24">
        <v>7.988285</v>
      </c>
      <c r="G28" s="78">
        <f t="shared" si="0"/>
        <v>7.618659051687404</v>
      </c>
      <c r="H28" s="24">
        <v>104.8515880000002</v>
      </c>
      <c r="I28" t="s">
        <v>80</v>
      </c>
    </row>
    <row r="29" spans="2:9" ht="15">
      <c r="B29" s="24" t="s">
        <v>140</v>
      </c>
      <c r="C29" s="24" t="s">
        <v>80</v>
      </c>
      <c r="D29" s="24">
        <v>1683.0719119999985</v>
      </c>
      <c r="E29" t="s">
        <v>80</v>
      </c>
      <c r="F29" s="24">
        <v>6.965058</v>
      </c>
      <c r="G29" s="78">
        <f t="shared" si="0"/>
        <v>10.040867938371521</v>
      </c>
      <c r="H29" s="24">
        <v>69.36709100000003</v>
      </c>
      <c r="I29" t="s">
        <v>80</v>
      </c>
    </row>
    <row r="30" spans="2:9" ht="15">
      <c r="B30" s="24" t="s">
        <v>141</v>
      </c>
      <c r="C30" s="24" t="s">
        <v>80</v>
      </c>
      <c r="D30" s="24">
        <v>1746.7351289999979</v>
      </c>
      <c r="E30" t="s">
        <v>80</v>
      </c>
      <c r="F30" s="24" t="s">
        <v>97</v>
      </c>
      <c r="G30" s="78"/>
      <c r="H30" s="24">
        <v>74.56673500000007</v>
      </c>
      <c r="I30" t="s">
        <v>80</v>
      </c>
    </row>
    <row r="31" spans="1:9" ht="15">
      <c r="A31" s="24" t="s">
        <v>3</v>
      </c>
      <c r="B31" s="24" t="s">
        <v>153</v>
      </c>
      <c r="C31" s="24" t="s">
        <v>80</v>
      </c>
      <c r="D31" s="24">
        <v>5599.30511000059</v>
      </c>
      <c r="E31" t="s">
        <v>80</v>
      </c>
      <c r="F31" s="24">
        <v>22.809836999999998</v>
      </c>
      <c r="G31" s="78">
        <f t="shared" si="0"/>
        <v>6.842957265504507</v>
      </c>
      <c r="H31" s="24">
        <v>333.33303299999943</v>
      </c>
      <c r="I31" t="s">
        <v>80</v>
      </c>
    </row>
    <row r="32" spans="2:9" ht="15">
      <c r="B32" s="24" t="s">
        <v>5</v>
      </c>
      <c r="C32" s="24" t="s">
        <v>80</v>
      </c>
      <c r="D32" s="24">
        <v>99.65116100000024</v>
      </c>
      <c r="E32" t="s">
        <v>80</v>
      </c>
      <c r="F32" s="24" t="s">
        <v>97</v>
      </c>
      <c r="G32" s="78"/>
      <c r="H32" s="24">
        <v>7.047237</v>
      </c>
      <c r="I32" t="s">
        <v>80</v>
      </c>
    </row>
    <row r="33" spans="2:9" ht="15">
      <c r="B33" s="24" t="s">
        <v>6</v>
      </c>
      <c r="C33" s="24" t="s">
        <v>80</v>
      </c>
      <c r="D33" s="24">
        <v>341.053480999999</v>
      </c>
      <c r="E33" t="s">
        <v>80</v>
      </c>
      <c r="F33" s="24">
        <v>1.9906</v>
      </c>
      <c r="G33" s="78">
        <f t="shared" si="0"/>
        <v>7.419024696042118</v>
      </c>
      <c r="H33" s="24">
        <v>26.831020000000002</v>
      </c>
      <c r="I33" t="s">
        <v>80</v>
      </c>
    </row>
    <row r="34" spans="2:9" ht="15">
      <c r="B34" s="24" t="s">
        <v>154</v>
      </c>
      <c r="C34" s="24" t="s">
        <v>80</v>
      </c>
      <c r="D34" s="24">
        <v>1987.390029000004</v>
      </c>
      <c r="E34" t="s">
        <v>80</v>
      </c>
      <c r="F34" s="24">
        <v>13.01099</v>
      </c>
      <c r="G34" s="78">
        <f t="shared" si="0"/>
        <v>10.193278688981781</v>
      </c>
      <c r="H34" s="24">
        <v>127.64283600000034</v>
      </c>
      <c r="I34" t="s">
        <v>80</v>
      </c>
    </row>
    <row r="35" spans="2:9" ht="15">
      <c r="B35" s="24" t="s">
        <v>155</v>
      </c>
      <c r="C35" s="24" t="s">
        <v>80</v>
      </c>
      <c r="D35" s="24">
        <v>32.859156</v>
      </c>
      <c r="E35" t="s">
        <v>80</v>
      </c>
      <c r="F35" s="24" t="s">
        <v>97</v>
      </c>
      <c r="G35" s="78"/>
      <c r="H35" s="24">
        <v>2.960652</v>
      </c>
      <c r="I35" t="s">
        <v>80</v>
      </c>
    </row>
    <row r="36" spans="1:9" ht="15">
      <c r="A36" s="24" t="s">
        <v>1</v>
      </c>
      <c r="B36" s="24" t="s">
        <v>142</v>
      </c>
      <c r="C36" s="24" t="s">
        <v>80</v>
      </c>
      <c r="D36" s="24">
        <v>6587.74685000073</v>
      </c>
      <c r="E36" t="s">
        <v>80</v>
      </c>
      <c r="F36" s="24">
        <v>29.870276</v>
      </c>
      <c r="G36" s="78">
        <f t="shared" si="0"/>
        <v>7.575246681114642</v>
      </c>
      <c r="H36" s="24">
        <v>394.3142349999988</v>
      </c>
      <c r="I36" t="s">
        <v>80</v>
      </c>
    </row>
    <row r="37" spans="2:9" ht="15">
      <c r="B37" s="24" t="s">
        <v>143</v>
      </c>
      <c r="C37" s="24" t="s">
        <v>80</v>
      </c>
      <c r="D37" s="24">
        <v>358.98944399999874</v>
      </c>
      <c r="E37" t="s">
        <v>80</v>
      </c>
      <c r="F37" s="24">
        <v>1.9906</v>
      </c>
      <c r="G37" s="78">
        <f t="shared" si="0"/>
        <v>6.676075194889345</v>
      </c>
      <c r="H37" s="24">
        <v>29.816920000000003</v>
      </c>
      <c r="I37" t="s">
        <v>80</v>
      </c>
    </row>
    <row r="38" spans="2:9" ht="15">
      <c r="B38" s="24" t="s">
        <v>144</v>
      </c>
      <c r="C38" s="24" t="s">
        <v>80</v>
      </c>
      <c r="D38" s="24">
        <v>238.86450599999952</v>
      </c>
      <c r="E38" t="s">
        <v>80</v>
      </c>
      <c r="F38" s="24">
        <v>1.007715</v>
      </c>
      <c r="G38" s="78">
        <f t="shared" si="0"/>
        <v>6.725202261935421</v>
      </c>
      <c r="H38" s="24">
        <v>14.984158999999998</v>
      </c>
      <c r="I38" t="s">
        <v>80</v>
      </c>
    </row>
    <row r="39" spans="2:9" ht="15">
      <c r="B39" s="24" t="s">
        <v>145</v>
      </c>
      <c r="C39" s="24" t="s">
        <v>80</v>
      </c>
      <c r="D39" s="24">
        <v>211.67617599999957</v>
      </c>
      <c r="E39" t="s">
        <v>80</v>
      </c>
      <c r="F39" s="24">
        <v>0.9953</v>
      </c>
      <c r="G39" s="78">
        <f t="shared" si="0"/>
        <v>11.072308526823397</v>
      </c>
      <c r="H39" s="24">
        <v>8.989092000000001</v>
      </c>
      <c r="I39" t="s">
        <v>80</v>
      </c>
    </row>
    <row r="40" spans="2:9" ht="15">
      <c r="B40" s="24" t="s">
        <v>146</v>
      </c>
      <c r="C40" s="24" t="s">
        <v>80</v>
      </c>
      <c r="D40" s="24">
        <v>163.44582599999987</v>
      </c>
      <c r="E40" t="s">
        <v>80</v>
      </c>
      <c r="F40" s="24" t="s">
        <v>97</v>
      </c>
      <c r="G40" s="78"/>
      <c r="H40" s="24">
        <v>8.775480000000002</v>
      </c>
      <c r="I40" t="s">
        <v>80</v>
      </c>
    </row>
    <row r="41" spans="2:9" ht="15">
      <c r="B41" s="24" t="s">
        <v>147</v>
      </c>
      <c r="C41" s="24" t="s">
        <v>80</v>
      </c>
      <c r="D41" s="24">
        <v>102.0101270000001</v>
      </c>
      <c r="E41" t="s">
        <v>80</v>
      </c>
      <c r="F41" s="24" t="s">
        <v>97</v>
      </c>
      <c r="G41" s="78"/>
      <c r="H41" s="24">
        <v>4.065992</v>
      </c>
      <c r="I41" t="s">
        <v>80</v>
      </c>
    </row>
    <row r="42" spans="2:9" ht="15">
      <c r="B42" s="24" t="s">
        <v>148</v>
      </c>
      <c r="C42" s="24" t="s">
        <v>80</v>
      </c>
      <c r="D42" s="24">
        <v>106.7056780000002</v>
      </c>
      <c r="E42" t="s">
        <v>80</v>
      </c>
      <c r="F42" s="24" t="s">
        <v>97</v>
      </c>
      <c r="G42" s="78"/>
      <c r="H42" s="24">
        <v>5.9718</v>
      </c>
      <c r="I42" t="s">
        <v>80</v>
      </c>
    </row>
    <row r="43" spans="2:9" ht="15">
      <c r="B43" s="24" t="s">
        <v>149</v>
      </c>
      <c r="C43" s="24" t="s">
        <v>80</v>
      </c>
      <c r="D43" s="24">
        <v>69.91478400000005</v>
      </c>
      <c r="E43" t="s">
        <v>80</v>
      </c>
      <c r="F43" s="24" t="s">
        <v>97</v>
      </c>
      <c r="G43" s="78"/>
      <c r="H43" s="24">
        <v>5.025015</v>
      </c>
      <c r="I43" t="s">
        <v>80</v>
      </c>
    </row>
    <row r="44" spans="2:9" ht="15">
      <c r="B44" s="24" t="s">
        <v>150</v>
      </c>
      <c r="C44" s="24" t="s">
        <v>80</v>
      </c>
      <c r="D44" s="24">
        <v>220.9055459999997</v>
      </c>
      <c r="E44" t="s">
        <v>80</v>
      </c>
      <c r="F44" s="24">
        <v>3.947536</v>
      </c>
      <c r="G44" s="78">
        <f t="shared" si="0"/>
        <v>15.257896686718523</v>
      </c>
      <c r="H44" s="24">
        <v>25.872085000000002</v>
      </c>
      <c r="I44" t="s">
        <v>80</v>
      </c>
    </row>
    <row r="45" spans="1:9" ht="15">
      <c r="A45" s="24" t="s">
        <v>2</v>
      </c>
      <c r="B45" s="24" t="s">
        <v>151</v>
      </c>
      <c r="C45" s="24" t="s">
        <v>80</v>
      </c>
      <c r="D45" s="24">
        <v>7693.109629000485</v>
      </c>
      <c r="E45" t="s">
        <v>80</v>
      </c>
      <c r="F45" s="24">
        <v>35.82082700000001</v>
      </c>
      <c r="G45" s="78">
        <f t="shared" si="0"/>
        <v>7.670232391584024</v>
      </c>
      <c r="H45" s="24">
        <v>467.0109739999995</v>
      </c>
      <c r="I45" t="s">
        <v>80</v>
      </c>
    </row>
    <row r="46" spans="2:9" ht="15">
      <c r="B46" s="24" t="s">
        <v>143</v>
      </c>
      <c r="C46" s="24" t="s">
        <v>80</v>
      </c>
      <c r="D46" s="24">
        <v>357.0667409999988</v>
      </c>
      <c r="E46" t="s">
        <v>80</v>
      </c>
      <c r="F46" s="24">
        <v>1.9906</v>
      </c>
      <c r="G46" s="78">
        <f t="shared" si="0"/>
        <v>6.676075194889345</v>
      </c>
      <c r="H46" s="24">
        <v>29.816920000000003</v>
      </c>
      <c r="I46" t="s">
        <v>80</v>
      </c>
    </row>
    <row r="47" spans="2:9" ht="15">
      <c r="B47" s="24" t="s">
        <v>152</v>
      </c>
      <c r="C47" s="24" t="s">
        <v>80</v>
      </c>
      <c r="D47" s="24">
        <v>1.007715</v>
      </c>
      <c r="E47" t="s">
        <v>80</v>
      </c>
      <c r="F47" s="24" t="s">
        <v>97</v>
      </c>
      <c r="G47" s="78"/>
      <c r="H47" s="24" t="s">
        <v>97</v>
      </c>
      <c r="I47" t="s">
        <v>80</v>
      </c>
    </row>
    <row r="48" spans="2:9" ht="15">
      <c r="B48" s="24" t="s">
        <v>150</v>
      </c>
      <c r="C48" s="24" t="s">
        <v>80</v>
      </c>
      <c r="D48" s="24">
        <v>9.074852</v>
      </c>
      <c r="E48" t="s">
        <v>80</v>
      </c>
      <c r="F48" s="24" t="s">
        <v>97</v>
      </c>
      <c r="G48" s="78"/>
      <c r="H48" s="24">
        <v>0.986884</v>
      </c>
      <c r="I48" t="s">
        <v>80</v>
      </c>
    </row>
    <row r="49" spans="1:9" ht="15">
      <c r="A49" s="24" t="s">
        <v>173</v>
      </c>
      <c r="B49" s="24" t="s">
        <v>156</v>
      </c>
      <c r="C49" s="24" t="s">
        <v>80</v>
      </c>
      <c r="D49" s="24">
        <v>12.060764999999998</v>
      </c>
      <c r="E49" t="s">
        <v>80</v>
      </c>
      <c r="F49" s="24" t="s">
        <v>97</v>
      </c>
      <c r="G49" s="78"/>
      <c r="H49" s="24" t="s">
        <v>97</v>
      </c>
      <c r="I49" t="s">
        <v>80</v>
      </c>
    </row>
    <row r="50" spans="2:9" ht="15">
      <c r="B50" s="24" t="s">
        <v>157</v>
      </c>
      <c r="C50" s="24" t="s">
        <v>80</v>
      </c>
      <c r="D50" s="24">
        <v>8048.1981720003705</v>
      </c>
      <c r="E50" t="s">
        <v>80</v>
      </c>
      <c r="F50" s="24">
        <v>37.811427</v>
      </c>
      <c r="G50" s="78">
        <f t="shared" si="0"/>
        <v>7.595481024470507</v>
      </c>
      <c r="H50" s="24">
        <v>497.8147780000003</v>
      </c>
      <c r="I50" t="s">
        <v>80</v>
      </c>
    </row>
    <row r="51" spans="1:9" ht="15">
      <c r="A51" s="24" t="s">
        <v>111</v>
      </c>
      <c r="B51" s="24" t="s">
        <v>156</v>
      </c>
      <c r="C51" s="24" t="s">
        <v>80</v>
      </c>
      <c r="D51" s="24">
        <v>2226.2657950000403</v>
      </c>
      <c r="E51" t="s">
        <v>80</v>
      </c>
      <c r="F51" s="24">
        <v>11.968926</v>
      </c>
      <c r="G51" s="78">
        <f t="shared" si="0"/>
        <v>10.171914577859557</v>
      </c>
      <c r="H51" s="24">
        <v>117.66640300000026</v>
      </c>
      <c r="I51" t="s">
        <v>80</v>
      </c>
    </row>
    <row r="52" spans="2:9" ht="15">
      <c r="B52" s="24" t="s">
        <v>157</v>
      </c>
      <c r="C52" s="24" t="s">
        <v>80</v>
      </c>
      <c r="D52" s="24">
        <v>2612.9359560001108</v>
      </c>
      <c r="E52" t="s">
        <v>80</v>
      </c>
      <c r="F52" s="24">
        <v>10.873572999999999</v>
      </c>
      <c r="G52" s="78">
        <f t="shared" si="0"/>
        <v>7.968816037633856</v>
      </c>
      <c r="H52" s="24">
        <v>136.45155000000022</v>
      </c>
      <c r="I52" t="s">
        <v>80</v>
      </c>
    </row>
    <row r="53" spans="1:9" ht="15">
      <c r="A53" s="24" t="s">
        <v>174</v>
      </c>
      <c r="B53" s="24" t="s">
        <v>158</v>
      </c>
      <c r="C53" s="24" t="s">
        <v>80</v>
      </c>
      <c r="D53" s="24">
        <v>8060.258937000372</v>
      </c>
      <c r="E53" t="s">
        <v>80</v>
      </c>
      <c r="F53" s="24">
        <v>37.811427</v>
      </c>
      <c r="G53" s="78">
        <f t="shared" si="0"/>
        <v>7.595481024470507</v>
      </c>
      <c r="H53" s="24">
        <v>497.8147780000003</v>
      </c>
      <c r="I53" t="s">
        <v>80</v>
      </c>
    </row>
    <row r="54" spans="1:9" ht="15">
      <c r="A54" s="24" t="s">
        <v>263</v>
      </c>
      <c r="B54" s="24" t="s">
        <v>156</v>
      </c>
      <c r="C54" s="24" t="s">
        <v>80</v>
      </c>
      <c r="D54" s="24">
        <v>3505.933358000267</v>
      </c>
      <c r="E54" t="s">
        <v>80</v>
      </c>
      <c r="F54" s="24">
        <v>17.911897999999997</v>
      </c>
      <c r="G54" s="78">
        <f t="shared" si="0"/>
        <v>6.4618250216998465</v>
      </c>
      <c r="H54" s="24">
        <v>277.1956519999995</v>
      </c>
      <c r="I54" t="s">
        <v>80</v>
      </c>
    </row>
    <row r="55" spans="2:9" ht="15">
      <c r="B55" s="24" t="s">
        <v>157</v>
      </c>
      <c r="C55" s="24" t="s">
        <v>80</v>
      </c>
      <c r="D55" s="24">
        <v>856.1229570000007</v>
      </c>
      <c r="E55" t="s">
        <v>80</v>
      </c>
      <c r="F55" s="24">
        <v>11.957985</v>
      </c>
      <c r="G55" s="78">
        <f t="shared" si="0"/>
        <v>12.394765376581883</v>
      </c>
      <c r="H55" s="24">
        <v>96.4760900000002</v>
      </c>
      <c r="I55" t="s">
        <v>80</v>
      </c>
    </row>
    <row r="56" spans="1:9" ht="15">
      <c r="A56" s="24" t="s">
        <v>114</v>
      </c>
      <c r="B56" s="24" t="s">
        <v>156</v>
      </c>
      <c r="C56" s="24" t="s">
        <v>80</v>
      </c>
      <c r="D56" s="24">
        <v>7608.280391000431</v>
      </c>
      <c r="E56" t="s">
        <v>80</v>
      </c>
      <c r="F56" s="24">
        <v>36.792708000000005</v>
      </c>
      <c r="G56" s="78">
        <f t="shared" si="0"/>
        <v>7.667431100588974</v>
      </c>
      <c r="H56" s="24">
        <v>479.85704100000027</v>
      </c>
      <c r="I56" t="s">
        <v>80</v>
      </c>
    </row>
    <row r="57" spans="2:9" ht="15">
      <c r="B57" s="24" t="s">
        <v>157</v>
      </c>
      <c r="C57" s="24" t="s">
        <v>80</v>
      </c>
      <c r="D57" s="24">
        <v>451.9785459999979</v>
      </c>
      <c r="E57" t="s">
        <v>80</v>
      </c>
      <c r="F57" s="24">
        <v>1.018719</v>
      </c>
      <c r="G57" s="78">
        <f t="shared" si="0"/>
        <v>5.672869582620571</v>
      </c>
      <c r="H57" s="24">
        <v>17.957737</v>
      </c>
      <c r="I57" t="s">
        <v>80</v>
      </c>
    </row>
    <row r="58" spans="1:9" ht="15">
      <c r="A58" s="24" t="s">
        <v>115</v>
      </c>
      <c r="B58" s="24" t="s">
        <v>156</v>
      </c>
      <c r="C58" s="24" t="s">
        <v>80</v>
      </c>
      <c r="D58" s="24">
        <v>6396.334385000546</v>
      </c>
      <c r="E58" t="s">
        <v>80</v>
      </c>
      <c r="F58" s="24">
        <v>35.838838</v>
      </c>
      <c r="G58" s="78">
        <f t="shared" si="0"/>
        <v>7.790465167910673</v>
      </c>
      <c r="H58" s="24">
        <v>460.034635</v>
      </c>
      <c r="I58" t="s">
        <v>80</v>
      </c>
    </row>
    <row r="59" spans="2:9" ht="15">
      <c r="B59" s="24" t="s">
        <v>157</v>
      </c>
      <c r="C59" s="24" t="s">
        <v>80</v>
      </c>
      <c r="D59" s="24">
        <v>853.0242839999987</v>
      </c>
      <c r="E59" t="s">
        <v>80</v>
      </c>
      <c r="F59" s="24">
        <v>1.9725890000000001</v>
      </c>
      <c r="G59" s="78">
        <f t="shared" si="0"/>
        <v>5.671320667792389</v>
      </c>
      <c r="H59" s="24">
        <v>34.781828</v>
      </c>
      <c r="I59" t="s">
        <v>80</v>
      </c>
    </row>
    <row r="60" spans="1:9" ht="15">
      <c r="A60" s="24" t="s">
        <v>116</v>
      </c>
      <c r="B60" s="24" t="s">
        <v>156</v>
      </c>
      <c r="C60" s="24" t="s">
        <v>80</v>
      </c>
      <c r="D60" s="24">
        <v>8002.18700100037</v>
      </c>
      <c r="E60" t="s">
        <v>80</v>
      </c>
      <c r="F60" s="24">
        <v>37.811427</v>
      </c>
      <c r="G60" s="78">
        <f t="shared" si="0"/>
        <v>7.640558366693989</v>
      </c>
      <c r="H60" s="24">
        <v>494.87779800000027</v>
      </c>
      <c r="I60" t="s">
        <v>80</v>
      </c>
    </row>
    <row r="61" spans="2:9" ht="15">
      <c r="B61" s="24" t="s">
        <v>157</v>
      </c>
      <c r="C61" s="24" t="s">
        <v>80</v>
      </c>
      <c r="D61" s="24">
        <v>58.07193599999999</v>
      </c>
      <c r="E61" t="s">
        <v>80</v>
      </c>
      <c r="F61" s="24" t="s">
        <v>97</v>
      </c>
      <c r="G61" s="78"/>
      <c r="H61" s="24">
        <v>2.93698</v>
      </c>
      <c r="I61" t="s">
        <v>80</v>
      </c>
    </row>
    <row r="62" spans="1:9" ht="15">
      <c r="A62" s="24" t="s">
        <v>117</v>
      </c>
      <c r="B62" s="24" t="s">
        <v>156</v>
      </c>
      <c r="C62" s="24" t="s">
        <v>80</v>
      </c>
      <c r="D62" s="24">
        <v>7720.167476000374</v>
      </c>
      <c r="E62" t="s">
        <v>80</v>
      </c>
      <c r="F62" s="24">
        <v>37.811427</v>
      </c>
      <c r="G62" s="78">
        <f t="shared" si="0"/>
        <v>7.929596522500882</v>
      </c>
      <c r="H62" s="24">
        <v>476.83923000000027</v>
      </c>
      <c r="I62" t="s">
        <v>80</v>
      </c>
    </row>
    <row r="63" spans="2:9" ht="15">
      <c r="B63" s="24" t="s">
        <v>157</v>
      </c>
      <c r="C63" s="24" t="s">
        <v>80</v>
      </c>
      <c r="D63" s="24">
        <v>340.09146099999884</v>
      </c>
      <c r="E63" t="s">
        <v>80</v>
      </c>
      <c r="F63" s="24" t="s">
        <v>97</v>
      </c>
      <c r="G63" s="78"/>
      <c r="H63" s="24">
        <v>20.975548</v>
      </c>
      <c r="I63" t="s">
        <v>80</v>
      </c>
    </row>
    <row r="64" spans="1:9" ht="15">
      <c r="A64" s="24" t="s">
        <v>0</v>
      </c>
      <c r="B64" s="24" t="s">
        <v>120</v>
      </c>
      <c r="C64" s="24" t="s">
        <v>80</v>
      </c>
      <c r="D64" s="24">
        <v>1208.2250920000156</v>
      </c>
      <c r="E64" t="s">
        <v>80</v>
      </c>
      <c r="F64" s="24">
        <v>6.9502679999999994</v>
      </c>
      <c r="G64" s="78">
        <f t="shared" si="0"/>
        <v>7.068718516175547</v>
      </c>
      <c r="H64" s="24">
        <v>98.32430000000008</v>
      </c>
      <c r="I64" t="s">
        <v>80</v>
      </c>
    </row>
    <row r="65" spans="2:9" ht="15">
      <c r="B65" s="24" t="s">
        <v>121</v>
      </c>
      <c r="C65" s="24" t="s">
        <v>80</v>
      </c>
      <c r="D65" s="24">
        <v>1834.6069679999273</v>
      </c>
      <c r="E65" t="s">
        <v>80</v>
      </c>
      <c r="F65" s="24">
        <v>16.808864</v>
      </c>
      <c r="G65" s="78">
        <f t="shared" si="0"/>
        <v>10.620180869922969</v>
      </c>
      <c r="H65" s="24">
        <v>158.27286000000035</v>
      </c>
      <c r="I65" t="s">
        <v>80</v>
      </c>
    </row>
    <row r="66" spans="2:9" ht="15">
      <c r="B66" s="24" t="s">
        <v>122</v>
      </c>
      <c r="C66" s="24" t="s">
        <v>80</v>
      </c>
      <c r="D66" s="24">
        <v>1342.9190149999888</v>
      </c>
      <c r="E66" t="s">
        <v>80</v>
      </c>
      <c r="F66" s="24">
        <v>5.98026</v>
      </c>
      <c r="G66" s="78">
        <f t="shared" si="0"/>
        <v>8.539102964824705</v>
      </c>
      <c r="H66" s="24">
        <v>70.03382000000003</v>
      </c>
      <c r="I66" t="s">
        <v>80</v>
      </c>
    </row>
    <row r="67" spans="2:9" ht="15">
      <c r="B67" s="24" t="s">
        <v>123</v>
      </c>
      <c r="C67" s="24" t="s">
        <v>80</v>
      </c>
      <c r="D67" s="24">
        <v>709.7761910000033</v>
      </c>
      <c r="E67" t="s">
        <v>80</v>
      </c>
      <c r="F67" s="24">
        <v>3.00065</v>
      </c>
      <c r="G67" s="78">
        <f t="shared" si="0"/>
        <v>6.758346602536948</v>
      </c>
      <c r="H67" s="24">
        <v>44.39917299999997</v>
      </c>
      <c r="I67" t="s">
        <v>80</v>
      </c>
    </row>
    <row r="68" spans="2:9" ht="15">
      <c r="B68" s="24" t="s">
        <v>124</v>
      </c>
      <c r="C68" s="24" t="s">
        <v>80</v>
      </c>
      <c r="D68" s="24">
        <v>2964.7316710001855</v>
      </c>
      <c r="E68" t="s">
        <v>80</v>
      </c>
      <c r="F68" s="24">
        <v>5.071385</v>
      </c>
      <c r="G68" s="78">
        <f t="shared" si="0"/>
        <v>3.9999999999999867</v>
      </c>
      <c r="H68" s="24">
        <v>126.78462500000043</v>
      </c>
      <c r="I68" t="s">
        <v>80</v>
      </c>
    </row>
    <row r="69" spans="1:9" ht="15">
      <c r="A69" s="24" t="s">
        <v>92</v>
      </c>
      <c r="B69" s="24" t="s">
        <v>125</v>
      </c>
      <c r="C69" s="24" t="s">
        <v>80</v>
      </c>
      <c r="D69" s="24">
        <v>4827.736660000586</v>
      </c>
      <c r="E69" t="s">
        <v>80</v>
      </c>
      <c r="F69" s="24">
        <v>15.032194</v>
      </c>
      <c r="G69" s="78">
        <f>(F69/H69)*100</f>
        <v>6.581637404700006</v>
      </c>
      <c r="H69" s="24">
        <v>228.39596099999946</v>
      </c>
      <c r="I69" t="s">
        <v>80</v>
      </c>
    </row>
    <row r="70" spans="2:9" ht="15">
      <c r="B70" s="24" t="s">
        <v>4</v>
      </c>
      <c r="C70" s="24" t="s">
        <v>80</v>
      </c>
      <c r="D70" s="24">
        <v>3232.5222770001237</v>
      </c>
      <c r="E70" t="s">
        <v>80</v>
      </c>
      <c r="F70" s="24">
        <v>22.779233</v>
      </c>
      <c r="G70" s="78">
        <f>(F70/H70)*100</f>
        <v>8.4549524987336</v>
      </c>
      <c r="H70" s="24">
        <v>269.41881699999993</v>
      </c>
      <c r="I70" t="s">
        <v>80</v>
      </c>
    </row>
    <row r="71" spans="1:9" ht="15">
      <c r="A71" s="24" t="s">
        <v>215</v>
      </c>
      <c r="C71" s="24" t="s">
        <v>80</v>
      </c>
      <c r="D71" s="24">
        <v>8060.258937000372</v>
      </c>
      <c r="E71" t="s">
        <v>80</v>
      </c>
      <c r="F71" s="24">
        <v>37.811427</v>
      </c>
      <c r="G71" s="78">
        <f>(F71/H71)*100</f>
        <v>7.595481024470507</v>
      </c>
      <c r="H71" s="24">
        <v>497.8147780000003</v>
      </c>
      <c r="I71" t="s">
        <v>80</v>
      </c>
    </row>
    <row r="79" ht="15">
      <c r="E79" s="63"/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A26" sqref="A26"/>
    </sheetView>
  </sheetViews>
  <sheetFormatPr defaultColWidth="9.140625" defaultRowHeight="15"/>
  <cols>
    <col min="1" max="1" width="49.7109375" style="33" customWidth="1"/>
    <col min="2" max="2" width="16.00390625" style="33" customWidth="1"/>
    <col min="3" max="3" width="9.7109375" style="33" bestFit="1" customWidth="1"/>
    <col min="4" max="6" width="9.140625" style="33" customWidth="1"/>
    <col min="7" max="7" width="13.28125" style="33" customWidth="1"/>
    <col min="8" max="16384" width="9.140625" style="33" customWidth="1"/>
  </cols>
  <sheetData>
    <row r="1" spans="1:11" s="43" customFormat="1" ht="16.5" thickBot="1">
      <c r="A1" s="91" t="s">
        <v>340</v>
      </c>
      <c r="B1" s="92"/>
      <c r="C1" s="92"/>
      <c r="D1" s="92"/>
      <c r="E1" s="92"/>
      <c r="F1" s="92"/>
      <c r="G1" s="93"/>
      <c r="H1" s="93"/>
      <c r="I1" s="93"/>
      <c r="J1" s="92"/>
      <c r="K1" s="94"/>
    </row>
    <row r="2" spans="1:11" ht="26.25" thickBot="1">
      <c r="A2" s="95" t="s">
        <v>341</v>
      </c>
      <c r="B2" s="96" t="s">
        <v>342</v>
      </c>
      <c r="C2" s="97"/>
      <c r="D2" s="97"/>
      <c r="E2" s="97"/>
      <c r="F2" s="98"/>
      <c r="G2" s="96" t="s">
        <v>343</v>
      </c>
      <c r="H2" s="97"/>
      <c r="I2" s="97"/>
      <c r="J2" s="97"/>
      <c r="K2" s="98"/>
    </row>
    <row r="3" spans="1:11" ht="38.25">
      <c r="A3" s="99"/>
      <c r="B3" s="100" t="s">
        <v>344</v>
      </c>
      <c r="C3" s="101" t="s">
        <v>345</v>
      </c>
      <c r="D3" s="100" t="s">
        <v>346</v>
      </c>
      <c r="E3" s="101" t="s">
        <v>345</v>
      </c>
      <c r="F3" s="100" t="s">
        <v>346</v>
      </c>
      <c r="G3" s="101" t="s">
        <v>347</v>
      </c>
      <c r="H3" s="101" t="s">
        <v>348</v>
      </c>
      <c r="I3" s="100" t="s">
        <v>349</v>
      </c>
      <c r="J3" s="101" t="s">
        <v>350</v>
      </c>
      <c r="K3" s="101" t="s">
        <v>351</v>
      </c>
    </row>
    <row r="4" spans="1:11" ht="36" customHeight="1">
      <c r="A4" s="99"/>
      <c r="B4" s="102"/>
      <c r="C4" s="101" t="s">
        <v>352</v>
      </c>
      <c r="D4" s="102"/>
      <c r="E4" s="101" t="s">
        <v>352</v>
      </c>
      <c r="F4" s="102"/>
      <c r="G4" s="101" t="s">
        <v>353</v>
      </c>
      <c r="H4" s="101" t="s">
        <v>354</v>
      </c>
      <c r="I4" s="102"/>
      <c r="J4" s="101" t="s">
        <v>355</v>
      </c>
      <c r="K4" s="101" t="s">
        <v>354</v>
      </c>
    </row>
    <row r="5" spans="1:11" ht="15.75" hidden="1" thickBot="1">
      <c r="A5" s="99"/>
      <c r="B5" s="103"/>
      <c r="C5" s="104"/>
      <c r="D5" s="103"/>
      <c r="E5" s="104"/>
      <c r="F5" s="103"/>
      <c r="G5" s="104"/>
      <c r="H5" s="104"/>
      <c r="I5" s="103"/>
      <c r="J5" s="105" t="s">
        <v>354</v>
      </c>
      <c r="K5" s="104"/>
    </row>
    <row r="6" spans="1:11" ht="15.75" thickBot="1">
      <c r="A6" s="99"/>
      <c r="B6" s="105" t="s">
        <v>356</v>
      </c>
      <c r="C6" s="105" t="s">
        <v>357</v>
      </c>
      <c r="D6" s="105" t="s">
        <v>358</v>
      </c>
      <c r="E6" s="105" t="s">
        <v>359</v>
      </c>
      <c r="F6" s="105" t="s">
        <v>360</v>
      </c>
      <c r="G6" s="105" t="s">
        <v>361</v>
      </c>
      <c r="H6" s="105" t="s">
        <v>362</v>
      </c>
      <c r="I6" s="105" t="s">
        <v>363</v>
      </c>
      <c r="J6" s="105" t="s">
        <v>364</v>
      </c>
      <c r="K6" s="105" t="s">
        <v>365</v>
      </c>
    </row>
    <row r="7" spans="1:11" ht="27.75" customHeight="1" thickBot="1">
      <c r="A7" s="106"/>
      <c r="B7" s="96" t="s">
        <v>366</v>
      </c>
      <c r="C7" s="97"/>
      <c r="D7" s="98"/>
      <c r="E7" s="96" t="s">
        <v>367</v>
      </c>
      <c r="F7" s="98"/>
      <c r="G7" s="96" t="s">
        <v>368</v>
      </c>
      <c r="H7" s="98"/>
      <c r="I7" s="96" t="s">
        <v>369</v>
      </c>
      <c r="J7" s="97"/>
      <c r="K7" s="98"/>
    </row>
    <row r="8" spans="1:11" ht="15.75" thickBot="1">
      <c r="A8" s="107" t="s">
        <v>370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</row>
    <row r="9" spans="1:11" ht="26.25" thickBot="1">
      <c r="A9" s="110" t="s">
        <v>371</v>
      </c>
      <c r="B9" s="111">
        <v>212</v>
      </c>
      <c r="C9" s="111">
        <v>111</v>
      </c>
      <c r="D9" s="111">
        <v>113</v>
      </c>
      <c r="E9" s="111">
        <v>1490</v>
      </c>
      <c r="F9" s="111">
        <v>1633</v>
      </c>
      <c r="G9" s="111">
        <v>270</v>
      </c>
      <c r="H9" s="111">
        <v>245</v>
      </c>
      <c r="I9" s="111">
        <v>5460</v>
      </c>
      <c r="J9" s="111">
        <v>5698.370097000471</v>
      </c>
      <c r="K9" s="111">
        <v>5861.66543300048</v>
      </c>
    </row>
    <row r="10" spans="1:11" ht="15.75" thickBot="1">
      <c r="A10" s="107" t="s">
        <v>372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1" ht="26.25" thickBot="1">
      <c r="A11" s="110" t="s">
        <v>373</v>
      </c>
      <c r="B11" s="111">
        <v>4146</v>
      </c>
      <c r="C11" s="111">
        <v>834</v>
      </c>
      <c r="D11" s="111">
        <v>829</v>
      </c>
      <c r="E11" s="111">
        <v>4</v>
      </c>
      <c r="F11" s="111">
        <v>7</v>
      </c>
      <c r="G11" s="111">
        <v>4735</v>
      </c>
      <c r="H11" s="111">
        <v>4760</v>
      </c>
      <c r="I11" s="111">
        <v>5460</v>
      </c>
      <c r="J11" s="111">
        <v>5698.370097000471</v>
      </c>
      <c r="K11" s="111">
        <v>5861.66543300048</v>
      </c>
    </row>
    <row r="12" spans="1:11" ht="26.25" thickBot="1">
      <c r="A12" s="110" t="s">
        <v>374</v>
      </c>
      <c r="B12" s="111" t="s">
        <v>375</v>
      </c>
      <c r="C12" s="111" t="s">
        <v>375</v>
      </c>
      <c r="D12" s="111" t="s">
        <v>375</v>
      </c>
      <c r="E12" s="111" t="s">
        <v>375</v>
      </c>
      <c r="F12" s="111" t="s">
        <v>375</v>
      </c>
      <c r="G12" s="111" t="s">
        <v>375</v>
      </c>
      <c r="H12" s="111" t="s">
        <v>375</v>
      </c>
      <c r="I12" s="111">
        <v>5460</v>
      </c>
      <c r="J12" s="111">
        <v>5698.370097000471</v>
      </c>
      <c r="K12" s="111">
        <v>5861.66543300048</v>
      </c>
    </row>
    <row r="13" spans="1:11" ht="26.25" thickBot="1">
      <c r="A13" s="110" t="s">
        <v>376</v>
      </c>
      <c r="B13" s="111" t="s">
        <v>375</v>
      </c>
      <c r="C13" s="111" t="s">
        <v>375</v>
      </c>
      <c r="D13" s="111" t="s">
        <v>375</v>
      </c>
      <c r="E13" s="111" t="s">
        <v>375</v>
      </c>
      <c r="F13" s="111" t="s">
        <v>375</v>
      </c>
      <c r="G13" s="111" t="s">
        <v>375</v>
      </c>
      <c r="H13" s="111" t="s">
        <v>375</v>
      </c>
      <c r="I13" s="111">
        <v>5460</v>
      </c>
      <c r="J13" s="111">
        <v>5698.370097000471</v>
      </c>
      <c r="K13" s="111">
        <v>5861.66543300048</v>
      </c>
    </row>
    <row r="14" spans="1:11" ht="15.75" thickBot="1">
      <c r="A14" s="107" t="s">
        <v>377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3"/>
    </row>
    <row r="15" spans="1:11" ht="15.75" thickBot="1">
      <c r="A15" s="110" t="s">
        <v>378</v>
      </c>
      <c r="B15" s="111" t="s">
        <v>375</v>
      </c>
      <c r="C15" s="111" t="s">
        <v>375</v>
      </c>
      <c r="D15" s="111" t="s">
        <v>375</v>
      </c>
      <c r="E15" s="111" t="s">
        <v>375</v>
      </c>
      <c r="F15" s="111" t="s">
        <v>375</v>
      </c>
      <c r="G15" s="111" t="s">
        <v>375</v>
      </c>
      <c r="H15" s="111" t="s">
        <v>375</v>
      </c>
      <c r="I15" s="111">
        <v>5460</v>
      </c>
      <c r="J15" s="111">
        <v>5698.370097000471</v>
      </c>
      <c r="K15" s="111">
        <v>5861.66543300048</v>
      </c>
    </row>
    <row r="16" spans="1:11" ht="26.25" thickBot="1">
      <c r="A16" s="110" t="s">
        <v>379</v>
      </c>
      <c r="B16" s="111" t="s">
        <v>375</v>
      </c>
      <c r="C16" s="111" t="s">
        <v>375</v>
      </c>
      <c r="D16" s="111" t="s">
        <v>375</v>
      </c>
      <c r="E16" s="111" t="s">
        <v>375</v>
      </c>
      <c r="F16" s="111" t="s">
        <v>375</v>
      </c>
      <c r="G16" s="111" t="s">
        <v>375</v>
      </c>
      <c r="H16" s="111" t="s">
        <v>375</v>
      </c>
      <c r="I16" s="111">
        <v>5460</v>
      </c>
      <c r="J16" s="111">
        <v>5698.370097000471</v>
      </c>
      <c r="K16" s="111">
        <v>5861.66543300048</v>
      </c>
    </row>
    <row r="17" spans="1:11" ht="15.75" thickBot="1">
      <c r="A17" s="110" t="s">
        <v>380</v>
      </c>
      <c r="B17" s="111">
        <v>667</v>
      </c>
      <c r="C17" s="111">
        <v>326</v>
      </c>
      <c r="D17" s="111">
        <v>354</v>
      </c>
      <c r="E17" s="111">
        <v>38</v>
      </c>
      <c r="F17" s="111">
        <v>52</v>
      </c>
      <c r="G17" s="111">
        <v>699</v>
      </c>
      <c r="H17" s="111">
        <v>768</v>
      </c>
      <c r="I17" s="111">
        <v>5460</v>
      </c>
      <c r="J17" s="111">
        <v>5698.370097000471</v>
      </c>
      <c r="K17" s="111">
        <v>5861.66543300048</v>
      </c>
    </row>
    <row r="18" spans="1:11" ht="26.25" thickBot="1">
      <c r="A18" s="110" t="s">
        <v>381</v>
      </c>
      <c r="B18" s="111">
        <v>1480</v>
      </c>
      <c r="C18" s="111">
        <v>1700</v>
      </c>
      <c r="D18" s="111" t="s">
        <v>375</v>
      </c>
      <c r="E18" s="111">
        <v>726</v>
      </c>
      <c r="F18" s="111" t="s">
        <v>375</v>
      </c>
      <c r="G18" s="111">
        <v>1501</v>
      </c>
      <c r="H18" s="111">
        <v>1161</v>
      </c>
      <c r="I18" s="111">
        <v>5460</v>
      </c>
      <c r="J18" s="111">
        <v>5698.370097000471</v>
      </c>
      <c r="K18" s="111">
        <v>5861.66543300048</v>
      </c>
    </row>
    <row r="19" spans="1:11" ht="26.25" thickBot="1">
      <c r="A19" s="110" t="s">
        <v>382</v>
      </c>
      <c r="B19" s="111">
        <v>3983</v>
      </c>
      <c r="C19" s="111">
        <v>3576</v>
      </c>
      <c r="D19" s="111">
        <v>3630</v>
      </c>
      <c r="E19" s="111">
        <v>2122</v>
      </c>
      <c r="F19" s="111">
        <v>2231</v>
      </c>
      <c r="G19" s="111">
        <v>3576</v>
      </c>
      <c r="H19" s="111">
        <v>3630</v>
      </c>
      <c r="I19" s="111">
        <v>5460</v>
      </c>
      <c r="J19" s="111">
        <v>5698.370097000471</v>
      </c>
      <c r="K19" s="111">
        <v>5861.66543300048</v>
      </c>
    </row>
    <row r="20" spans="1:11" ht="26.25" thickBot="1">
      <c r="A20" s="110" t="s">
        <v>383</v>
      </c>
      <c r="B20" s="111">
        <v>4799</v>
      </c>
      <c r="C20" s="111">
        <v>4375</v>
      </c>
      <c r="D20" s="111">
        <v>4430</v>
      </c>
      <c r="E20" s="111">
        <v>1323</v>
      </c>
      <c r="F20" s="111">
        <v>1432</v>
      </c>
      <c r="G20" s="111">
        <v>4375</v>
      </c>
      <c r="H20" s="111">
        <v>4430</v>
      </c>
      <c r="I20" s="111">
        <v>5460</v>
      </c>
      <c r="J20" s="111">
        <v>5698.370097000471</v>
      </c>
      <c r="K20" s="111">
        <v>5861.66543300048</v>
      </c>
    </row>
    <row r="21" spans="2:11" ht="15">
      <c r="B21" s="55"/>
      <c r="C21" s="55"/>
      <c r="D21" s="55"/>
      <c r="E21" s="55"/>
      <c r="F21" s="55"/>
      <c r="G21" s="55"/>
      <c r="H21" s="55"/>
      <c r="I21" s="114"/>
      <c r="J21" s="44"/>
      <c r="K21" s="44"/>
    </row>
    <row r="22" spans="1:11" ht="15">
      <c r="A22" s="55"/>
      <c r="I22" s="44"/>
      <c r="J22" s="44"/>
      <c r="K22" s="44"/>
    </row>
    <row r="23" ht="15">
      <c r="A23" s="55" t="s">
        <v>384</v>
      </c>
    </row>
    <row r="24" ht="15">
      <c r="A24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3"/>
  <sheetViews>
    <sheetView zoomScale="90" zoomScaleNormal="90" zoomScalePageLayoutView="0" workbookViewId="0" topLeftCell="B34">
      <selection activeCell="B63" sqref="A63:IV63"/>
    </sheetView>
  </sheetViews>
  <sheetFormatPr defaultColWidth="9.140625" defaultRowHeight="15"/>
  <cols>
    <col min="1" max="1" width="34.7109375" style="32" customWidth="1"/>
    <col min="2" max="2" width="23.00390625" style="32" customWidth="1"/>
    <col min="3" max="16384" width="9.140625" style="32" customWidth="1"/>
  </cols>
  <sheetData>
    <row r="1" s="42" customFormat="1" ht="15.75">
      <c r="A1" s="41" t="s">
        <v>199</v>
      </c>
    </row>
    <row r="2" spans="1:19" ht="15">
      <c r="A2" s="57" t="s">
        <v>97</v>
      </c>
      <c r="B2" s="57" t="s">
        <v>97</v>
      </c>
      <c r="C2" s="115" t="s">
        <v>200</v>
      </c>
      <c r="D2" s="115"/>
      <c r="E2" s="115"/>
      <c r="F2" s="115"/>
      <c r="G2" s="115"/>
      <c r="H2" s="115"/>
      <c r="I2" s="115"/>
      <c r="J2" s="115"/>
      <c r="K2" t="s">
        <v>7</v>
      </c>
      <c r="L2" s="58" t="s">
        <v>214</v>
      </c>
      <c r="M2" s="58" t="s">
        <v>214</v>
      </c>
      <c r="N2" s="58" t="s">
        <v>214</v>
      </c>
      <c r="O2" s="58" t="s">
        <v>214</v>
      </c>
      <c r="P2" s="58" t="s">
        <v>214</v>
      </c>
      <c r="Q2" s="58" t="s">
        <v>214</v>
      </c>
      <c r="R2" s="58" t="s">
        <v>214</v>
      </c>
      <c r="S2" s="58" t="s">
        <v>214</v>
      </c>
    </row>
    <row r="3" spans="1:19" ht="15">
      <c r="A3" s="57"/>
      <c r="B3" s="57"/>
      <c r="C3" s="59" t="s">
        <v>201</v>
      </c>
      <c r="D3" s="59" t="s">
        <v>202</v>
      </c>
      <c r="E3" s="59" t="s">
        <v>203</v>
      </c>
      <c r="F3" s="59" t="s">
        <v>204</v>
      </c>
      <c r="G3" s="59" t="s">
        <v>205</v>
      </c>
      <c r="H3" s="59" t="s">
        <v>206</v>
      </c>
      <c r="I3" s="59" t="s">
        <v>207</v>
      </c>
      <c r="J3" s="59" t="s">
        <v>208</v>
      </c>
      <c r="K3" s="60"/>
      <c r="L3" s="59" t="s">
        <v>201</v>
      </c>
      <c r="M3" s="59" t="s">
        <v>202</v>
      </c>
      <c r="N3" s="59" t="s">
        <v>203</v>
      </c>
      <c r="O3" s="59" t="s">
        <v>204</v>
      </c>
      <c r="P3" s="59" t="s">
        <v>205</v>
      </c>
      <c r="Q3" s="59" t="s">
        <v>206</v>
      </c>
      <c r="R3" s="59" t="s">
        <v>207</v>
      </c>
      <c r="S3" s="59" t="s">
        <v>208</v>
      </c>
    </row>
    <row r="4" spans="1:19" ht="15">
      <c r="A4" s="32" t="s">
        <v>106</v>
      </c>
      <c r="B4" s="32" t="s">
        <v>168</v>
      </c>
      <c r="C4" s="32">
        <v>16.003887</v>
      </c>
      <c r="D4" s="32">
        <v>10.104183</v>
      </c>
      <c r="E4" s="32">
        <v>13.078899999999999</v>
      </c>
      <c r="F4" s="32">
        <v>21.096633999999998</v>
      </c>
      <c r="G4" s="32">
        <v>16.863368</v>
      </c>
      <c r="H4" s="32">
        <v>106.18820000000028</v>
      </c>
      <c r="I4" s="32">
        <v>267.4802439999991</v>
      </c>
      <c r="J4" s="32">
        <v>166.66850000000014</v>
      </c>
      <c r="K4" s="61">
        <f aca="true" t="shared" si="0" ref="K4:K62">SUM(C4:J4)</f>
        <v>617.4839159999996</v>
      </c>
      <c r="L4" s="32">
        <f>(C4/SUM($C$4:$C$7))*100</f>
        <v>1.4873182856123888</v>
      </c>
      <c r="M4" s="32">
        <f>(D4/SUM($D$4:$D$7))*100</f>
        <v>1.5812678676296525</v>
      </c>
      <c r="N4" s="32">
        <f>(E4/SUM($E$4:$E$7))*100</f>
        <v>0.948868694578025</v>
      </c>
      <c r="O4" s="32">
        <f>(F4/SUM($F$4:$F$7))*100</f>
        <v>1.326859954104177</v>
      </c>
      <c r="P4" s="32">
        <f>(G4/SUM($G$4:$G$7))*100</f>
        <v>1.6613829035509005</v>
      </c>
      <c r="Q4" s="32">
        <f>(H4/SUM($H$4:$H$7))*100</f>
        <v>6.005522492489047</v>
      </c>
      <c r="R4" s="32">
        <f>(I4/SUM($I$4:$I$7))*100</f>
        <v>5.068733094105996</v>
      </c>
      <c r="S4" s="32">
        <f>(J4/SUM($J$4:$J$7))*100</f>
        <v>14.150343333489216</v>
      </c>
    </row>
    <row r="5" spans="2:19" ht="15">
      <c r="B5" s="32" t="s">
        <v>129</v>
      </c>
      <c r="C5" s="32">
        <v>557.4659890000003</v>
      </c>
      <c r="D5" s="32">
        <v>334.9920729999994</v>
      </c>
      <c r="E5" s="32">
        <v>565.1844140000004</v>
      </c>
      <c r="F5" s="32">
        <v>504.1557319999993</v>
      </c>
      <c r="G5" s="32">
        <v>348.18121299999893</v>
      </c>
      <c r="H5" s="32">
        <v>788.2101059999998</v>
      </c>
      <c r="I5" s="32">
        <v>2692.3625980001393</v>
      </c>
      <c r="J5" s="32">
        <v>490.8752079999979</v>
      </c>
      <c r="K5" s="61">
        <f t="shared" si="0"/>
        <v>6281.427333000134</v>
      </c>
      <c r="L5" s="32">
        <f aca="true" t="shared" si="1" ref="L5:L62">(C5/SUM($C$4:$C$7))*100</f>
        <v>51.80799883470155</v>
      </c>
      <c r="M5" s="32">
        <f aca="true" t="shared" si="2" ref="M5:M62">(D5/SUM($D$4:$D$7))*100</f>
        <v>52.425040297226</v>
      </c>
      <c r="N5" s="32">
        <f aca="true" t="shared" si="3" ref="N5:N62">(E5/SUM($E$4:$E$7))*100</f>
        <v>41.00389154348045</v>
      </c>
      <c r="O5" s="32">
        <f aca="true" t="shared" si="4" ref="O5:O62">(F5/SUM($F$4:$F$7))*100</f>
        <v>31.708567889212897</v>
      </c>
      <c r="P5" s="32">
        <f aca="true" t="shared" si="5" ref="P5:P62">(G5/SUM($G$4:$G$7))*100</f>
        <v>34.30289338498766</v>
      </c>
      <c r="Q5" s="32">
        <f aca="true" t="shared" si="6" ref="Q5:Q62">(H5/SUM($H$4:$H$7))*100</f>
        <v>44.577585083749064</v>
      </c>
      <c r="R5" s="32">
        <f aca="true" t="shared" si="7" ref="R5:R62">(I5/SUM($I$4:$I$7))*100</f>
        <v>51.02009478433311</v>
      </c>
      <c r="S5" s="32">
        <f aca="true" t="shared" si="8" ref="S5:S62">(J5/SUM($J$4:$J$7))*100</f>
        <v>41.675857928150165</v>
      </c>
    </row>
    <row r="6" spans="2:19" ht="15">
      <c r="B6" s="32" t="s">
        <v>130</v>
      </c>
      <c r="C6" s="32">
        <v>349.8153629999992</v>
      </c>
      <c r="D6" s="32">
        <v>212.87479399999972</v>
      </c>
      <c r="E6" s="32">
        <v>602.6180339999997</v>
      </c>
      <c r="F6" s="32">
        <v>767.094633</v>
      </c>
      <c r="G6" s="32">
        <v>453.8753939999989</v>
      </c>
      <c r="H6" s="32">
        <v>530.1893959999978</v>
      </c>
      <c r="I6" s="32">
        <v>1769.5027069999965</v>
      </c>
      <c r="J6" s="32">
        <v>370.66641999999854</v>
      </c>
      <c r="K6" s="61">
        <f t="shared" si="0"/>
        <v>5056.63674099999</v>
      </c>
      <c r="L6" s="32">
        <f t="shared" si="1"/>
        <v>32.510026219132534</v>
      </c>
      <c r="M6" s="32">
        <f t="shared" si="2"/>
        <v>33.314130551721114</v>
      </c>
      <c r="N6" s="32">
        <f t="shared" si="3"/>
        <v>43.71968493151226</v>
      </c>
      <c r="O6" s="32">
        <f t="shared" si="4"/>
        <v>48.24595001913295</v>
      </c>
      <c r="P6" s="32">
        <f t="shared" si="5"/>
        <v>44.715908467040926</v>
      </c>
      <c r="Q6" s="32">
        <f t="shared" si="6"/>
        <v>29.985105152523168</v>
      </c>
      <c r="R6" s="32">
        <f t="shared" si="7"/>
        <v>33.53196033080131</v>
      </c>
      <c r="S6" s="32">
        <f t="shared" si="8"/>
        <v>31.46999646121066</v>
      </c>
    </row>
    <row r="7" spans="2:19" ht="15">
      <c r="B7" s="32" t="s">
        <v>169</v>
      </c>
      <c r="C7" s="32">
        <v>152.7377720000001</v>
      </c>
      <c r="D7" s="32">
        <v>81.0214450000001</v>
      </c>
      <c r="E7" s="32">
        <v>197.48639399999985</v>
      </c>
      <c r="F7" s="32">
        <v>297.61989499999953</v>
      </c>
      <c r="G7" s="32">
        <v>196.09997999999968</v>
      </c>
      <c r="H7" s="32">
        <v>343.58817499999896</v>
      </c>
      <c r="I7" s="32">
        <v>547.7175559999981</v>
      </c>
      <c r="J7" s="32">
        <v>149.63055100000025</v>
      </c>
      <c r="K7" s="61">
        <f t="shared" si="0"/>
        <v>1965.9017679999965</v>
      </c>
      <c r="L7" s="32">
        <f t="shared" si="1"/>
        <v>14.194656660553532</v>
      </c>
      <c r="M7" s="32">
        <f t="shared" si="2"/>
        <v>12.679561283423244</v>
      </c>
      <c r="N7" s="32">
        <f t="shared" si="3"/>
        <v>14.327554830429271</v>
      </c>
      <c r="O7" s="32">
        <f t="shared" si="4"/>
        <v>18.71862213754997</v>
      </c>
      <c r="P7" s="32">
        <f t="shared" si="5"/>
        <v>19.319815244420507</v>
      </c>
      <c r="Q7" s="32">
        <f t="shared" si="6"/>
        <v>19.43178727123872</v>
      </c>
      <c r="R7" s="32">
        <f t="shared" si="7"/>
        <v>10.379211790759596</v>
      </c>
      <c r="S7" s="32">
        <f t="shared" si="8"/>
        <v>12.70380227714997</v>
      </c>
    </row>
    <row r="8" spans="1:19" s="54" customFormat="1" ht="15">
      <c r="A8" s="54" t="s">
        <v>7</v>
      </c>
      <c r="C8" s="54">
        <v>1076.0230109999954</v>
      </c>
      <c r="D8" s="54">
        <v>638.9924949999995</v>
      </c>
      <c r="E8" s="54">
        <v>1378.3677419999938</v>
      </c>
      <c r="F8" s="54">
        <v>1589.9668939999963</v>
      </c>
      <c r="G8" s="54">
        <v>1015.0199549999983</v>
      </c>
      <c r="H8" s="54">
        <v>1768.1758769999929</v>
      </c>
      <c r="I8" s="54">
        <v>5277.063105000521</v>
      </c>
      <c r="J8" s="54">
        <v>1177.840678999997</v>
      </c>
      <c r="K8" s="62">
        <f t="shared" si="0"/>
        <v>13921.449758000494</v>
      </c>
      <c r="L8" s="54">
        <f t="shared" si="1"/>
        <v>99.99999999999962</v>
      </c>
      <c r="M8" s="54">
        <f t="shared" si="2"/>
        <v>100.00000000000004</v>
      </c>
      <c r="N8" s="54">
        <f t="shared" si="3"/>
        <v>99.99999999999956</v>
      </c>
      <c r="O8" s="54">
        <f t="shared" si="4"/>
        <v>99.99999999999983</v>
      </c>
      <c r="P8" s="54">
        <f t="shared" si="5"/>
        <v>100.00000000000009</v>
      </c>
      <c r="Q8" s="54">
        <f t="shared" si="6"/>
        <v>99.99999999999977</v>
      </c>
      <c r="R8" s="54">
        <f t="shared" si="7"/>
        <v>100.00000000000738</v>
      </c>
      <c r="S8" s="54">
        <f t="shared" si="8"/>
        <v>100.00000000000003</v>
      </c>
    </row>
    <row r="9" spans="1:15" ht="15">
      <c r="A9" s="32" t="s">
        <v>209</v>
      </c>
      <c r="B9" s="32" t="s">
        <v>210</v>
      </c>
      <c r="C9" s="32" t="s">
        <v>97</v>
      </c>
      <c r="D9" s="32" t="s">
        <v>97</v>
      </c>
      <c r="E9" s="32">
        <v>8.934294</v>
      </c>
      <c r="F9" s="32">
        <v>1.014277</v>
      </c>
      <c r="G9" s="32" t="s">
        <v>97</v>
      </c>
      <c r="H9" s="32" t="s">
        <v>97</v>
      </c>
      <c r="I9" s="32" t="s">
        <v>97</v>
      </c>
      <c r="J9" s="32" t="s">
        <v>97</v>
      </c>
      <c r="K9" s="61">
        <f t="shared" si="0"/>
        <v>9.948571</v>
      </c>
      <c r="N9" s="32">
        <f t="shared" si="3"/>
        <v>0.6481792723207824</v>
      </c>
      <c r="O9" s="32">
        <f t="shared" si="4"/>
        <v>0.06379233453397934</v>
      </c>
    </row>
    <row r="10" spans="2:19" ht="15">
      <c r="B10" s="32" t="s">
        <v>171</v>
      </c>
      <c r="C10" s="32" t="s">
        <v>97</v>
      </c>
      <c r="D10" s="32" t="s">
        <v>97</v>
      </c>
      <c r="E10" s="32">
        <v>273.88713799999965</v>
      </c>
      <c r="F10" s="32">
        <v>19.883927999999997</v>
      </c>
      <c r="G10" s="32">
        <v>17.789096</v>
      </c>
      <c r="H10" s="32">
        <v>62.61570899999997</v>
      </c>
      <c r="I10" s="32">
        <v>63.812832999999955</v>
      </c>
      <c r="J10" s="32">
        <v>145.8574090000002</v>
      </c>
      <c r="K10" s="61">
        <f t="shared" si="0"/>
        <v>583.8461129999998</v>
      </c>
      <c r="N10" s="32">
        <f t="shared" si="3"/>
        <v>19.87039667676724</v>
      </c>
      <c r="O10" s="32">
        <f t="shared" si="4"/>
        <v>1.2505875483970932</v>
      </c>
      <c r="P10" s="32">
        <f t="shared" si="5"/>
        <v>1.7525858395562328</v>
      </c>
      <c r="Q10" s="32">
        <f t="shared" si="6"/>
        <v>3.541260222723878</v>
      </c>
      <c r="R10" s="32">
        <f t="shared" si="7"/>
        <v>1.209249003286239</v>
      </c>
      <c r="S10" s="32">
        <f t="shared" si="8"/>
        <v>12.383458272457966</v>
      </c>
    </row>
    <row r="11" spans="2:15" ht="15">
      <c r="B11" s="32" t="s">
        <v>211</v>
      </c>
      <c r="C11" s="32" t="s">
        <v>97</v>
      </c>
      <c r="D11" s="32" t="s">
        <v>97</v>
      </c>
      <c r="E11" s="32">
        <v>577.8299749999998</v>
      </c>
      <c r="F11" s="32">
        <v>3.000511</v>
      </c>
      <c r="G11" s="32" t="s">
        <v>97</v>
      </c>
      <c r="H11" s="32" t="s">
        <v>97</v>
      </c>
      <c r="I11" s="32" t="s">
        <v>97</v>
      </c>
      <c r="J11" s="32" t="s">
        <v>97</v>
      </c>
      <c r="K11" s="61">
        <f t="shared" si="0"/>
        <v>580.8304859999997</v>
      </c>
      <c r="N11" s="32">
        <f t="shared" si="3"/>
        <v>41.92132167585215</v>
      </c>
      <c r="O11" s="32">
        <f t="shared" si="4"/>
        <v>0.18871531296173025</v>
      </c>
    </row>
    <row r="12" spans="2:19" ht="15">
      <c r="B12" s="32" t="s">
        <v>133</v>
      </c>
      <c r="C12" s="32" t="s">
        <v>97</v>
      </c>
      <c r="D12" s="32" t="s">
        <v>97</v>
      </c>
      <c r="E12" s="32">
        <v>517.7163350000005</v>
      </c>
      <c r="F12" s="32">
        <v>1560.144331999997</v>
      </c>
      <c r="G12" s="32">
        <v>971.049357999999</v>
      </c>
      <c r="H12" s="32">
        <v>1108.1185339999963</v>
      </c>
      <c r="I12" s="32">
        <v>3027.854810000171</v>
      </c>
      <c r="J12" s="32">
        <v>634.3866799999994</v>
      </c>
      <c r="K12" s="61">
        <f t="shared" si="0"/>
        <v>7819.2700490001625</v>
      </c>
      <c r="N12" s="32">
        <f t="shared" si="3"/>
        <v>37.56010237505983</v>
      </c>
      <c r="O12" s="32">
        <f t="shared" si="4"/>
        <v>98.1243281157273</v>
      </c>
      <c r="P12" s="32">
        <f t="shared" si="5"/>
        <v>95.66800664524881</v>
      </c>
      <c r="Q12" s="32">
        <f t="shared" si="6"/>
        <v>62.67015337185251</v>
      </c>
      <c r="R12" s="32">
        <f t="shared" si="7"/>
        <v>57.37765021477974</v>
      </c>
      <c r="S12" s="32">
        <f t="shared" si="8"/>
        <v>53.86014350757545</v>
      </c>
    </row>
    <row r="13" spans="2:19" ht="15">
      <c r="B13" s="32" t="s">
        <v>134</v>
      </c>
      <c r="C13" s="32" t="s">
        <v>97</v>
      </c>
      <c r="D13" s="32" t="s">
        <v>97</v>
      </c>
      <c r="E13" s="32" t="s">
        <v>97</v>
      </c>
      <c r="F13" s="32" t="s">
        <v>97</v>
      </c>
      <c r="G13" s="32">
        <v>3.9999640000000003</v>
      </c>
      <c r="H13" s="32">
        <v>48.90456</v>
      </c>
      <c r="I13" s="32">
        <v>543.8994729999994</v>
      </c>
      <c r="J13" s="32">
        <v>71.62015800000005</v>
      </c>
      <c r="K13" s="61">
        <f t="shared" si="0"/>
        <v>668.4241549999995</v>
      </c>
      <c r="P13" s="32">
        <f t="shared" si="5"/>
        <v>0.39407737555268163</v>
      </c>
      <c r="Q13" s="32">
        <f t="shared" si="6"/>
        <v>2.7658198845566586</v>
      </c>
      <c r="R13" s="32">
        <f t="shared" si="7"/>
        <v>10.30685936813306</v>
      </c>
      <c r="S13" s="32">
        <f t="shared" si="8"/>
        <v>6.080632064839751</v>
      </c>
    </row>
    <row r="14" spans="2:19" ht="15">
      <c r="B14" s="32" t="s">
        <v>172</v>
      </c>
      <c r="C14" s="32" t="s">
        <v>97</v>
      </c>
      <c r="D14" s="32" t="s">
        <v>97</v>
      </c>
      <c r="E14" s="32" t="s">
        <v>97</v>
      </c>
      <c r="F14" s="32">
        <v>0.986884</v>
      </c>
      <c r="G14" s="32">
        <v>14.145092</v>
      </c>
      <c r="H14" s="32">
        <v>542.6120489999973</v>
      </c>
      <c r="I14" s="32">
        <v>1634.5224029999977</v>
      </c>
      <c r="J14" s="32">
        <v>325.976431999999</v>
      </c>
      <c r="K14" s="61">
        <f t="shared" si="0"/>
        <v>2518.242859999994</v>
      </c>
      <c r="O14" s="32">
        <f t="shared" si="4"/>
        <v>0.06206946847284486</v>
      </c>
      <c r="P14" s="32">
        <f t="shared" si="5"/>
        <v>1.3935777252773356</v>
      </c>
      <c r="Q14" s="32">
        <f t="shared" si="6"/>
        <v>30.68767400676388</v>
      </c>
      <c r="R14" s="32">
        <f t="shared" si="7"/>
        <v>30.974092416125405</v>
      </c>
      <c r="S14" s="32">
        <f t="shared" si="8"/>
        <v>27.67576615512699</v>
      </c>
    </row>
    <row r="15" spans="2:18" ht="15">
      <c r="B15" s="32" t="s">
        <v>212</v>
      </c>
      <c r="C15" s="32" t="s">
        <v>97</v>
      </c>
      <c r="D15" s="32" t="s">
        <v>97</v>
      </c>
      <c r="E15" s="32" t="s">
        <v>97</v>
      </c>
      <c r="F15" s="32">
        <v>4.936962</v>
      </c>
      <c r="G15" s="32">
        <v>8.036445</v>
      </c>
      <c r="H15" s="32">
        <v>5.925025</v>
      </c>
      <c r="I15" s="32">
        <v>6.973586</v>
      </c>
      <c r="J15" s="32" t="s">
        <v>97</v>
      </c>
      <c r="K15" s="61">
        <f t="shared" si="0"/>
        <v>25.872018</v>
      </c>
      <c r="O15" s="32">
        <f t="shared" si="4"/>
        <v>0.3105072199069324</v>
      </c>
      <c r="P15" s="32">
        <f t="shared" si="5"/>
        <v>0.791752414365097</v>
      </c>
      <c r="Q15" s="32">
        <f t="shared" si="6"/>
        <v>0.33509251410288354</v>
      </c>
      <c r="R15" s="32">
        <f t="shared" si="7"/>
        <v>0.1321489976762335</v>
      </c>
    </row>
    <row r="16" spans="1:19" ht="15">
      <c r="A16" s="32" t="s">
        <v>108</v>
      </c>
      <c r="B16" s="32" t="s">
        <v>135</v>
      </c>
      <c r="C16" s="32">
        <v>935.9364199999972</v>
      </c>
      <c r="D16" s="32">
        <v>563.8159089999999</v>
      </c>
      <c r="E16" s="32">
        <v>1184.057185999994</v>
      </c>
      <c r="F16" s="32">
        <v>1345.7049509999945</v>
      </c>
      <c r="G16" s="32">
        <v>805.5278489999988</v>
      </c>
      <c r="H16" s="32">
        <v>1377.3593559999929</v>
      </c>
      <c r="I16" s="32">
        <v>4324.764578000389</v>
      </c>
      <c r="J16" s="32">
        <v>759.1171259999987</v>
      </c>
      <c r="K16" s="61">
        <f t="shared" si="0"/>
        <v>11296.283375000365</v>
      </c>
      <c r="L16" s="32">
        <f t="shared" si="1"/>
        <v>86.98107851152615</v>
      </c>
      <c r="M16" s="32">
        <f t="shared" si="2"/>
        <v>88.23513787904514</v>
      </c>
      <c r="N16" s="32">
        <f t="shared" si="3"/>
        <v>85.90285088084964</v>
      </c>
      <c r="O16" s="32">
        <f t="shared" si="4"/>
        <v>84.63729377499827</v>
      </c>
      <c r="P16" s="32">
        <f t="shared" si="5"/>
        <v>79.3607894142338</v>
      </c>
      <c r="Q16" s="32">
        <f t="shared" si="6"/>
        <v>77.89719189795254</v>
      </c>
      <c r="R16" s="32">
        <f t="shared" si="7"/>
        <v>81.95400532357819</v>
      </c>
      <c r="S16" s="32">
        <f t="shared" si="8"/>
        <v>64.44989883050226</v>
      </c>
    </row>
    <row r="17" spans="2:19" ht="15">
      <c r="B17" s="32" t="s">
        <v>136</v>
      </c>
      <c r="C17" s="32">
        <v>140.08659100000025</v>
      </c>
      <c r="D17" s="32">
        <v>75.17658600000007</v>
      </c>
      <c r="E17" s="32">
        <v>194.31055599999968</v>
      </c>
      <c r="F17" s="32">
        <v>244.26194299999935</v>
      </c>
      <c r="G17" s="32">
        <v>209.49210599999964</v>
      </c>
      <c r="H17" s="32">
        <v>390.8165209999984</v>
      </c>
      <c r="I17" s="32">
        <v>952.298526999998</v>
      </c>
      <c r="J17" s="32">
        <v>418.7235529999982</v>
      </c>
      <c r="K17" s="61">
        <f t="shared" si="0"/>
        <v>2625.1663829999934</v>
      </c>
      <c r="L17" s="32">
        <f t="shared" si="1"/>
        <v>13.018921488473662</v>
      </c>
      <c r="M17" s="32">
        <f t="shared" si="2"/>
        <v>11.764862120954984</v>
      </c>
      <c r="N17" s="32">
        <f t="shared" si="3"/>
        <v>14.097149119149924</v>
      </c>
      <c r="O17" s="32">
        <f t="shared" si="4"/>
        <v>15.362706225001405</v>
      </c>
      <c r="P17" s="32">
        <f t="shared" si="5"/>
        <v>20.639210585766282</v>
      </c>
      <c r="Q17" s="32">
        <f t="shared" si="6"/>
        <v>22.10280810204714</v>
      </c>
      <c r="R17" s="32">
        <f t="shared" si="7"/>
        <v>18.045994676426634</v>
      </c>
      <c r="S17" s="32">
        <f t="shared" si="8"/>
        <v>35.55010116949776</v>
      </c>
    </row>
    <row r="18" spans="1:19" ht="15">
      <c r="A18" s="32" t="s">
        <v>72</v>
      </c>
      <c r="B18" s="32" t="s">
        <v>137</v>
      </c>
      <c r="C18" s="32">
        <v>230.83808299999995</v>
      </c>
      <c r="D18" s="32">
        <v>160.0878650000002</v>
      </c>
      <c r="E18" s="32">
        <v>347.1514070000013</v>
      </c>
      <c r="F18" s="32">
        <v>338.3917520000012</v>
      </c>
      <c r="G18" s="32">
        <v>161.2459600000001</v>
      </c>
      <c r="H18" s="32">
        <v>349.280029000001</v>
      </c>
      <c r="I18" s="32">
        <v>948.977330999992</v>
      </c>
      <c r="J18" s="32">
        <v>150.51961300000016</v>
      </c>
      <c r="K18" s="61">
        <f t="shared" si="0"/>
        <v>2686.4920399999955</v>
      </c>
      <c r="L18" s="32">
        <f t="shared" si="1"/>
        <v>21.452894653755695</v>
      </c>
      <c r="M18" s="32">
        <f t="shared" si="2"/>
        <v>25.053168269214243</v>
      </c>
      <c r="N18" s="32">
        <f t="shared" si="3"/>
        <v>25.185688580921635</v>
      </c>
      <c r="O18" s="32">
        <f t="shared" si="4"/>
        <v>21.28294326611315</v>
      </c>
      <c r="P18" s="32">
        <f t="shared" si="5"/>
        <v>15.885989157720601</v>
      </c>
      <c r="Q18" s="32">
        <f t="shared" si="6"/>
        <v>19.75369269218922</v>
      </c>
      <c r="R18" s="32">
        <f t="shared" si="7"/>
        <v>17.983058229885774</v>
      </c>
      <c r="S18" s="32">
        <f t="shared" si="8"/>
        <v>12.779284642112499</v>
      </c>
    </row>
    <row r="19" spans="2:19" ht="15">
      <c r="B19" s="32" t="s">
        <v>138</v>
      </c>
      <c r="C19" s="32">
        <v>237.66424599999962</v>
      </c>
      <c r="D19" s="32">
        <v>141.813917</v>
      </c>
      <c r="E19" s="32">
        <v>327.9978889999993</v>
      </c>
      <c r="F19" s="32">
        <v>340.73152399999924</v>
      </c>
      <c r="G19" s="32">
        <v>193.90271399999978</v>
      </c>
      <c r="H19" s="32">
        <v>339.424795999999</v>
      </c>
      <c r="I19" s="32">
        <v>1004.2305579999913</v>
      </c>
      <c r="J19" s="32">
        <v>161.3018910000001</v>
      </c>
      <c r="K19" s="61">
        <f t="shared" si="0"/>
        <v>2747.0675349999883</v>
      </c>
      <c r="L19" s="32">
        <f t="shared" si="1"/>
        <v>22.087282852726997</v>
      </c>
      <c r="M19" s="32">
        <f t="shared" si="2"/>
        <v>22.19336191108163</v>
      </c>
      <c r="N19" s="32">
        <f t="shared" si="3"/>
        <v>23.79610890516613</v>
      </c>
      <c r="O19" s="32">
        <f t="shared" si="4"/>
        <v>21.430101801855468</v>
      </c>
      <c r="P19" s="32">
        <f t="shared" si="5"/>
        <v>19.103340091476355</v>
      </c>
      <c r="Q19" s="32">
        <f t="shared" si="6"/>
        <v>19.19632545693867</v>
      </c>
      <c r="R19" s="32">
        <f t="shared" si="7"/>
        <v>19.03010326043782</v>
      </c>
      <c r="S19" s="32">
        <f t="shared" si="8"/>
        <v>13.694712186112273</v>
      </c>
    </row>
    <row r="20" spans="2:19" ht="15">
      <c r="B20" s="32" t="s">
        <v>139</v>
      </c>
      <c r="C20" s="32">
        <v>222.26224499999944</v>
      </c>
      <c r="D20" s="32">
        <v>133.0605430000003</v>
      </c>
      <c r="E20" s="32">
        <v>282.3358329999992</v>
      </c>
      <c r="F20" s="32">
        <v>376.29118399999896</v>
      </c>
      <c r="G20" s="32">
        <v>234.42084799999944</v>
      </c>
      <c r="H20" s="32">
        <v>333.6009669999987</v>
      </c>
      <c r="I20" s="32">
        <v>1065.3686929999992</v>
      </c>
      <c r="J20" s="32">
        <v>217.8609179999995</v>
      </c>
      <c r="K20" s="61">
        <f t="shared" si="0"/>
        <v>2865.2012309999946</v>
      </c>
      <c r="L20" s="32">
        <f t="shared" si="1"/>
        <v>20.65590073147604</v>
      </c>
      <c r="M20" s="32">
        <f t="shared" si="2"/>
        <v>20.823490735990642</v>
      </c>
      <c r="N20" s="32">
        <f t="shared" si="3"/>
        <v>20.483345945860012</v>
      </c>
      <c r="O20" s="32">
        <f t="shared" si="4"/>
        <v>23.66660497271959</v>
      </c>
      <c r="P20" s="32">
        <f t="shared" si="5"/>
        <v>23.095195995432427</v>
      </c>
      <c r="Q20" s="32">
        <f t="shared" si="6"/>
        <v>18.866956129161085</v>
      </c>
      <c r="R20" s="32">
        <f t="shared" si="7"/>
        <v>20.188666911914304</v>
      </c>
      <c r="S20" s="32">
        <f t="shared" si="8"/>
        <v>18.49663726888483</v>
      </c>
    </row>
    <row r="21" spans="2:19" ht="15">
      <c r="B21" s="32" t="s">
        <v>140</v>
      </c>
      <c r="C21" s="32">
        <v>156.86478500000024</v>
      </c>
      <c r="D21" s="32">
        <v>107.6072460000003</v>
      </c>
      <c r="E21" s="32">
        <v>225.81127399999943</v>
      </c>
      <c r="F21" s="32">
        <v>293.09378899999905</v>
      </c>
      <c r="G21" s="32">
        <v>195.97989999999984</v>
      </c>
      <c r="H21" s="32">
        <v>402.80740999999836</v>
      </c>
      <c r="I21" s="32">
        <v>1084.2846019999974</v>
      </c>
      <c r="J21" s="32">
        <v>278.3581669999993</v>
      </c>
      <c r="K21" s="61">
        <f t="shared" si="0"/>
        <v>2744.807172999994</v>
      </c>
      <c r="L21" s="32">
        <f t="shared" si="1"/>
        <v>14.578199852270659</v>
      </c>
      <c r="M21" s="32">
        <f t="shared" si="2"/>
        <v>16.840142386961908</v>
      </c>
      <c r="N21" s="32">
        <f t="shared" si="3"/>
        <v>16.382512962204785</v>
      </c>
      <c r="O21" s="32">
        <f t="shared" si="4"/>
        <v>18.433955455678767</v>
      </c>
      <c r="P21" s="32">
        <f t="shared" si="5"/>
        <v>19.30798493513365</v>
      </c>
      <c r="Q21" s="32">
        <f t="shared" si="6"/>
        <v>22.780958344677103</v>
      </c>
      <c r="R21" s="32">
        <f t="shared" si="7"/>
        <v>20.54712214778357</v>
      </c>
      <c r="S21" s="32">
        <f t="shared" si="8"/>
        <v>23.632921834244108</v>
      </c>
    </row>
    <row r="22" spans="2:19" ht="15">
      <c r="B22" s="32" t="s">
        <v>141</v>
      </c>
      <c r="C22" s="32">
        <v>228.3936519999997</v>
      </c>
      <c r="D22" s="32">
        <v>96.4229240000002</v>
      </c>
      <c r="E22" s="32">
        <v>195.07133899999994</v>
      </c>
      <c r="F22" s="32">
        <v>241.4586449999996</v>
      </c>
      <c r="G22" s="32">
        <v>229.47053299999962</v>
      </c>
      <c r="H22" s="32">
        <v>343.0626749999988</v>
      </c>
      <c r="I22" s="32">
        <v>1174.2019209999935</v>
      </c>
      <c r="J22" s="32">
        <v>369.80008999999876</v>
      </c>
      <c r="K22" s="61">
        <f t="shared" si="0"/>
        <v>2877.8817789999903</v>
      </c>
      <c r="L22" s="32">
        <f t="shared" si="1"/>
        <v>21.225721909770552</v>
      </c>
      <c r="M22" s="32">
        <f t="shared" si="2"/>
        <v>15.089836696751863</v>
      </c>
      <c r="N22" s="32">
        <f t="shared" si="3"/>
        <v>14.152343605847385</v>
      </c>
      <c r="O22" s="32">
        <f t="shared" si="4"/>
        <v>15.186394503632963</v>
      </c>
      <c r="P22" s="32">
        <f t="shared" si="5"/>
        <v>22.6074898202371</v>
      </c>
      <c r="Q22" s="32">
        <f t="shared" si="6"/>
        <v>19.402067377033863</v>
      </c>
      <c r="R22" s="32">
        <f t="shared" si="7"/>
        <v>22.25104944997553</v>
      </c>
      <c r="S22" s="32">
        <f t="shared" si="8"/>
        <v>31.396444068646385</v>
      </c>
    </row>
    <row r="23" spans="1:19" ht="15">
      <c r="A23" s="32" t="s">
        <v>1</v>
      </c>
      <c r="B23" s="32" t="s">
        <v>142</v>
      </c>
      <c r="C23" s="32">
        <v>850.2209930000009</v>
      </c>
      <c r="D23" s="32">
        <v>495.0107369999989</v>
      </c>
      <c r="E23" s="32">
        <v>1094.107467999996</v>
      </c>
      <c r="F23" s="32">
        <v>1241.2670969999958</v>
      </c>
      <c r="G23" s="32">
        <v>803.8012459999989</v>
      </c>
      <c r="H23" s="32">
        <v>1460.2246789999936</v>
      </c>
      <c r="I23" s="32">
        <v>4323.720925000403</v>
      </c>
      <c r="J23" s="32">
        <v>946.0804269999976</v>
      </c>
      <c r="K23" s="61">
        <f t="shared" si="0"/>
        <v>11214.433572000384</v>
      </c>
      <c r="L23" s="32">
        <f t="shared" si="1"/>
        <v>79.01513111786058</v>
      </c>
      <c r="M23" s="32">
        <f t="shared" si="2"/>
        <v>77.4673788617814</v>
      </c>
      <c r="N23" s="32">
        <f t="shared" si="3"/>
        <v>79.37703666892664</v>
      </c>
      <c r="O23" s="32">
        <f t="shared" si="4"/>
        <v>78.0687385180233</v>
      </c>
      <c r="P23" s="32">
        <f t="shared" si="5"/>
        <v>79.19068408857053</v>
      </c>
      <c r="Q23" s="32">
        <f t="shared" si="6"/>
        <v>82.5836783542996</v>
      </c>
      <c r="R23" s="32">
        <f t="shared" si="7"/>
        <v>81.93422816762573</v>
      </c>
      <c r="S23" s="32">
        <f t="shared" si="8"/>
        <v>80.32329362263437</v>
      </c>
    </row>
    <row r="24" spans="2:19" ht="15">
      <c r="B24" s="32" t="s">
        <v>143</v>
      </c>
      <c r="C24" s="32">
        <v>68.65977200000007</v>
      </c>
      <c r="D24" s="32">
        <v>42.723605000000006</v>
      </c>
      <c r="E24" s="32">
        <v>93.4517170000001</v>
      </c>
      <c r="F24" s="32">
        <v>83.5559370000001</v>
      </c>
      <c r="G24" s="32">
        <v>45.64569300000004</v>
      </c>
      <c r="H24" s="32">
        <v>79.62732700000011</v>
      </c>
      <c r="I24" s="32">
        <v>233.71642399999973</v>
      </c>
      <c r="J24" s="32">
        <v>57.56631700000007</v>
      </c>
      <c r="K24" s="61">
        <f t="shared" si="0"/>
        <v>704.9467920000002</v>
      </c>
      <c r="L24" s="32">
        <f t="shared" si="1"/>
        <v>6.380883243025748</v>
      </c>
      <c r="M24" s="32">
        <f t="shared" si="2"/>
        <v>6.686088699680277</v>
      </c>
      <c r="N24" s="32">
        <f t="shared" si="3"/>
        <v>6.779882766583209</v>
      </c>
      <c r="O24" s="32">
        <f t="shared" si="4"/>
        <v>5.255199797889638</v>
      </c>
      <c r="P24" s="32">
        <f t="shared" si="5"/>
        <v>4.497024198898647</v>
      </c>
      <c r="Q24" s="32">
        <f t="shared" si="6"/>
        <v>4.503360103243861</v>
      </c>
      <c r="R24" s="32">
        <f t="shared" si="7"/>
        <v>4.428910917865438</v>
      </c>
      <c r="S24" s="32">
        <f t="shared" si="8"/>
        <v>4.887445138070344</v>
      </c>
    </row>
    <row r="25" spans="2:19" ht="15">
      <c r="B25" s="32" t="s">
        <v>144</v>
      </c>
      <c r="C25" s="32">
        <v>33.888008000000006</v>
      </c>
      <c r="D25" s="32">
        <v>28.915712000000003</v>
      </c>
      <c r="E25" s="32">
        <v>43.81285600000001</v>
      </c>
      <c r="F25" s="32">
        <v>55.756961000000004</v>
      </c>
      <c r="G25" s="32">
        <v>28.966636</v>
      </c>
      <c r="H25" s="32">
        <v>45.097342000000005</v>
      </c>
      <c r="I25" s="32">
        <v>164.8005279999999</v>
      </c>
      <c r="J25" s="32">
        <v>30.992028</v>
      </c>
      <c r="K25" s="61">
        <f t="shared" si="0"/>
        <v>432.23007099999995</v>
      </c>
      <c r="L25" s="32">
        <f t="shared" si="1"/>
        <v>3.1493757711097894</v>
      </c>
      <c r="M25" s="32">
        <f t="shared" si="2"/>
        <v>4.5252036958587505</v>
      </c>
      <c r="N25" s="32">
        <f t="shared" si="3"/>
        <v>3.178604276999977</v>
      </c>
      <c r="O25" s="32">
        <f t="shared" si="4"/>
        <v>3.5068001233489863</v>
      </c>
      <c r="P25" s="32">
        <f t="shared" si="5"/>
        <v>2.853799657564375</v>
      </c>
      <c r="Q25" s="32">
        <f t="shared" si="6"/>
        <v>2.5505009194286212</v>
      </c>
      <c r="R25" s="32">
        <f t="shared" si="7"/>
        <v>3.122959205165612</v>
      </c>
      <c r="S25" s="32">
        <f t="shared" si="8"/>
        <v>2.6312580769678178</v>
      </c>
    </row>
    <row r="26" spans="2:19" ht="15">
      <c r="B26" s="32" t="s">
        <v>145</v>
      </c>
      <c r="C26" s="32">
        <v>28.973949000000005</v>
      </c>
      <c r="D26" s="32">
        <v>14.9622</v>
      </c>
      <c r="E26" s="32">
        <v>36.894923000000006</v>
      </c>
      <c r="F26" s="32">
        <v>55.791214000000025</v>
      </c>
      <c r="G26" s="32">
        <v>36.951413</v>
      </c>
      <c r="H26" s="32">
        <v>45.986457</v>
      </c>
      <c r="I26" s="32">
        <v>128.73830600000022</v>
      </c>
      <c r="J26" s="32">
        <v>22.998099</v>
      </c>
      <c r="K26" s="61">
        <f t="shared" si="0"/>
        <v>371.2965610000003</v>
      </c>
      <c r="L26" s="32">
        <f t="shared" si="1"/>
        <v>2.6926886045934215</v>
      </c>
      <c r="M26" s="32">
        <f t="shared" si="2"/>
        <v>2.3415298484843734</v>
      </c>
      <c r="N26" s="32">
        <f t="shared" si="3"/>
        <v>2.6767111472346112</v>
      </c>
      <c r="O26" s="32">
        <f t="shared" si="4"/>
        <v>3.5089544449345036</v>
      </c>
      <c r="P26" s="32">
        <f t="shared" si="5"/>
        <v>3.6404617286563683</v>
      </c>
      <c r="Q26" s="32">
        <f t="shared" si="6"/>
        <v>2.600785227203961</v>
      </c>
      <c r="R26" s="32">
        <f t="shared" si="7"/>
        <v>2.439582461654057</v>
      </c>
      <c r="S26" s="32">
        <f t="shared" si="8"/>
        <v>1.9525645029959153</v>
      </c>
    </row>
    <row r="27" spans="2:19" ht="15">
      <c r="B27" s="32" t="s">
        <v>146</v>
      </c>
      <c r="C27" s="32">
        <v>22.525927000000006</v>
      </c>
      <c r="D27" s="32">
        <v>13.636043</v>
      </c>
      <c r="E27" s="32">
        <v>19.699695000000002</v>
      </c>
      <c r="F27" s="32">
        <v>33.822195</v>
      </c>
      <c r="G27" s="32">
        <v>28.788329000000004</v>
      </c>
      <c r="H27" s="32">
        <v>30.555214</v>
      </c>
      <c r="I27" s="32">
        <v>104.10228300000018</v>
      </c>
      <c r="J27" s="32">
        <v>26.110127</v>
      </c>
      <c r="K27" s="61">
        <f t="shared" si="0"/>
        <v>279.2398130000002</v>
      </c>
      <c r="L27" s="32">
        <f t="shared" si="1"/>
        <v>2.093442869689709</v>
      </c>
      <c r="M27" s="32">
        <f t="shared" si="2"/>
        <v>2.133991104230421</v>
      </c>
      <c r="N27" s="32">
        <f t="shared" si="3"/>
        <v>1.4292045874068346</v>
      </c>
      <c r="O27" s="32">
        <f t="shared" si="4"/>
        <v>2.127226367267998</v>
      </c>
      <c r="P27" s="32">
        <f t="shared" si="5"/>
        <v>2.8362328108120867</v>
      </c>
      <c r="Q27" s="32">
        <f t="shared" si="6"/>
        <v>1.7280641817058369</v>
      </c>
      <c r="R27" s="32">
        <f t="shared" si="7"/>
        <v>1.9727314403604725</v>
      </c>
      <c r="S27" s="32">
        <f t="shared" si="8"/>
        <v>2.2167791846150076</v>
      </c>
    </row>
    <row r="28" spans="2:19" ht="15">
      <c r="B28" s="32" t="s">
        <v>147</v>
      </c>
      <c r="C28" s="32">
        <v>8.997508</v>
      </c>
      <c r="D28" s="32">
        <v>5.901775</v>
      </c>
      <c r="E28" s="32">
        <v>8.997508</v>
      </c>
      <c r="F28" s="32">
        <v>15.175283</v>
      </c>
      <c r="G28" s="32">
        <v>20.203417000000005</v>
      </c>
      <c r="H28" s="32">
        <v>19.861491000000008</v>
      </c>
      <c r="I28" s="32">
        <v>61.945218999999945</v>
      </c>
      <c r="J28" s="32">
        <v>15.143118999999999</v>
      </c>
      <c r="K28" s="61">
        <f t="shared" si="0"/>
        <v>156.22531999999995</v>
      </c>
      <c r="L28" s="32">
        <f t="shared" si="1"/>
        <v>0.8361817459310824</v>
      </c>
      <c r="M28" s="32">
        <f t="shared" si="2"/>
        <v>0.9236063093354497</v>
      </c>
      <c r="N28" s="32">
        <f t="shared" si="3"/>
        <v>0.6527654214356969</v>
      </c>
      <c r="O28" s="32">
        <f t="shared" si="4"/>
        <v>0.9544401872307167</v>
      </c>
      <c r="P28" s="32">
        <f t="shared" si="5"/>
        <v>1.990445301146819</v>
      </c>
      <c r="Q28" s="32">
        <f t="shared" si="6"/>
        <v>1.1232757588401394</v>
      </c>
      <c r="R28" s="32">
        <f t="shared" si="7"/>
        <v>1.173857840382949</v>
      </c>
      <c r="S28" s="32">
        <f t="shared" si="8"/>
        <v>1.2856678555928904</v>
      </c>
    </row>
    <row r="29" spans="2:19" ht="15">
      <c r="B29" s="32" t="s">
        <v>148</v>
      </c>
      <c r="C29" s="32">
        <v>17.994128</v>
      </c>
      <c r="D29" s="32">
        <v>8.960862</v>
      </c>
      <c r="E29" s="32">
        <v>21.847275</v>
      </c>
      <c r="F29" s="32">
        <v>25.871124000000002</v>
      </c>
      <c r="G29" s="32">
        <v>14.917632999999999</v>
      </c>
      <c r="H29" s="32">
        <v>22.929778000000006</v>
      </c>
      <c r="I29" s="32">
        <v>68.85826700000007</v>
      </c>
      <c r="J29" s="32">
        <v>16.040807</v>
      </c>
      <c r="K29" s="61">
        <f t="shared" si="0"/>
        <v>197.41987400000008</v>
      </c>
      <c r="L29" s="32">
        <f t="shared" si="1"/>
        <v>1.6722809657460018</v>
      </c>
      <c r="M29" s="32">
        <f t="shared" si="2"/>
        <v>1.402342291985763</v>
      </c>
      <c r="N29" s="32">
        <f t="shared" si="3"/>
        <v>1.5850106132271922</v>
      </c>
      <c r="O29" s="32">
        <f t="shared" si="4"/>
        <v>1.6271485964663122</v>
      </c>
      <c r="P29" s="32">
        <f t="shared" si="5"/>
        <v>1.4696886427223035</v>
      </c>
      <c r="Q29" s="32">
        <f t="shared" si="6"/>
        <v>1.296804141390288</v>
      </c>
      <c r="R29" s="32">
        <f t="shared" si="7"/>
        <v>1.304859646926628</v>
      </c>
      <c r="S29" s="32">
        <f t="shared" si="8"/>
        <v>1.3618825776690673</v>
      </c>
    </row>
    <row r="30" spans="2:19" ht="15">
      <c r="B30" s="32" t="s">
        <v>149</v>
      </c>
      <c r="C30" s="32">
        <v>10.946994</v>
      </c>
      <c r="D30" s="32">
        <v>6.990418</v>
      </c>
      <c r="E30" s="32">
        <v>12.937593999999999</v>
      </c>
      <c r="F30" s="32">
        <v>23.939041</v>
      </c>
      <c r="G30" s="32">
        <v>8.006891</v>
      </c>
      <c r="H30" s="32">
        <v>11.99426</v>
      </c>
      <c r="I30" s="32">
        <v>49.91363300000001</v>
      </c>
      <c r="J30" s="32">
        <v>20.993837</v>
      </c>
      <c r="K30" s="61">
        <f t="shared" si="0"/>
        <v>145.722668</v>
      </c>
      <c r="L30" s="32">
        <f t="shared" si="1"/>
        <v>1.0173568676590323</v>
      </c>
      <c r="M30" s="32">
        <f t="shared" si="2"/>
        <v>1.093974976967454</v>
      </c>
      <c r="N30" s="32">
        <f t="shared" si="3"/>
        <v>0.9386170037052419</v>
      </c>
      <c r="O30" s="32">
        <f t="shared" si="4"/>
        <v>1.5056314122223489</v>
      </c>
      <c r="P30" s="32">
        <f t="shared" si="5"/>
        <v>0.7888407474708238</v>
      </c>
      <c r="Q30" s="32">
        <f t="shared" si="6"/>
        <v>0.6783408910854642</v>
      </c>
      <c r="R30" s="32">
        <f t="shared" si="7"/>
        <v>0.9458600741898606</v>
      </c>
      <c r="S30" s="32">
        <f t="shared" si="8"/>
        <v>1.7824004022194293</v>
      </c>
    </row>
    <row r="31" spans="2:19" ht="15">
      <c r="B31" s="32" t="s">
        <v>150</v>
      </c>
      <c r="C31" s="32">
        <v>33.815732</v>
      </c>
      <c r="D31" s="32">
        <v>21.891143</v>
      </c>
      <c r="E31" s="32">
        <v>46.61870599999998</v>
      </c>
      <c r="F31" s="32">
        <v>54.788042</v>
      </c>
      <c r="G31" s="32">
        <v>27.738697</v>
      </c>
      <c r="H31" s="32">
        <v>51.899328999999994</v>
      </c>
      <c r="I31" s="32">
        <v>141.26752000000022</v>
      </c>
      <c r="J31" s="32">
        <v>41.915918</v>
      </c>
      <c r="K31" s="61">
        <f t="shared" si="0"/>
        <v>419.9350870000001</v>
      </c>
      <c r="L31" s="32">
        <f t="shared" si="1"/>
        <v>3.14265881438478</v>
      </c>
      <c r="M31" s="32">
        <f t="shared" si="2"/>
        <v>3.4258842116760744</v>
      </c>
      <c r="N31" s="32">
        <f t="shared" si="3"/>
        <v>3.3821675144803254</v>
      </c>
      <c r="O31" s="32">
        <f t="shared" si="4"/>
        <v>3.4458605526160113</v>
      </c>
      <c r="P31" s="32">
        <f t="shared" si="5"/>
        <v>2.732822824158178</v>
      </c>
      <c r="Q31" s="32">
        <f t="shared" si="6"/>
        <v>2.935190422802046</v>
      </c>
      <c r="R31" s="32">
        <f t="shared" si="7"/>
        <v>2.677010245834395</v>
      </c>
      <c r="S31" s="32">
        <f t="shared" si="8"/>
        <v>3.558708639235249</v>
      </c>
    </row>
    <row r="32" spans="1:19" ht="15">
      <c r="A32" s="32" t="s">
        <v>2</v>
      </c>
      <c r="B32" s="32" t="s">
        <v>151</v>
      </c>
      <c r="C32" s="32">
        <v>1010.3151969999985</v>
      </c>
      <c r="D32" s="32">
        <v>596.296283</v>
      </c>
      <c r="E32" s="32">
        <v>1284.8970479999946</v>
      </c>
      <c r="F32" s="32">
        <v>1506.4109569999932</v>
      </c>
      <c r="G32" s="32">
        <v>969.3742619999996</v>
      </c>
      <c r="H32" s="32">
        <v>1682.4741579999932</v>
      </c>
      <c r="I32" s="32">
        <v>5041.261209000514</v>
      </c>
      <c r="J32" s="32">
        <v>1115.2559089999968</v>
      </c>
      <c r="K32" s="61">
        <f t="shared" si="0"/>
        <v>13206.285023000488</v>
      </c>
      <c r="L32" s="32">
        <f t="shared" si="1"/>
        <v>93.89345642906505</v>
      </c>
      <c r="M32" s="32">
        <f t="shared" si="2"/>
        <v>93.31819820512928</v>
      </c>
      <c r="N32" s="32">
        <f t="shared" si="3"/>
        <v>93.21874046004733</v>
      </c>
      <c r="O32" s="32">
        <f t="shared" si="4"/>
        <v>94.74480020211</v>
      </c>
      <c r="P32" s="32">
        <f t="shared" si="5"/>
        <v>95.50297580110157</v>
      </c>
      <c r="Q32" s="32">
        <f t="shared" si="6"/>
        <v>95.15309986326638</v>
      </c>
      <c r="R32" s="32">
        <f t="shared" si="7"/>
        <v>95.53156952441614</v>
      </c>
      <c r="S32" s="32">
        <f t="shared" si="8"/>
        <v>94.68648255100722</v>
      </c>
    </row>
    <row r="33" spans="2:19" ht="15">
      <c r="B33" s="32" t="s">
        <v>143</v>
      </c>
      <c r="C33" s="32">
        <v>64.70009900000004</v>
      </c>
      <c r="D33" s="32">
        <v>41.709328000000006</v>
      </c>
      <c r="E33" s="32">
        <v>93.47069400000011</v>
      </c>
      <c r="F33" s="32">
        <v>83.5559370000001</v>
      </c>
      <c r="G33" s="32">
        <v>45.64569300000004</v>
      </c>
      <c r="H33" s="32">
        <v>81.66429700000012</v>
      </c>
      <c r="I33" s="32">
        <v>229.75675099999975</v>
      </c>
      <c r="J33" s="32">
        <v>59.57589400000007</v>
      </c>
      <c r="K33" s="61">
        <f t="shared" si="0"/>
        <v>700.0786930000003</v>
      </c>
      <c r="L33" s="32">
        <f t="shared" si="1"/>
        <v>6.012891763334238</v>
      </c>
      <c r="M33" s="32">
        <f t="shared" si="2"/>
        <v>6.527358040410171</v>
      </c>
      <c r="N33" s="32">
        <f t="shared" si="3"/>
        <v>6.7812595399523</v>
      </c>
      <c r="O33" s="32">
        <f t="shared" si="4"/>
        <v>5.255199797889638</v>
      </c>
      <c r="P33" s="32">
        <f t="shared" si="5"/>
        <v>4.497024198898647</v>
      </c>
      <c r="Q33" s="32">
        <f t="shared" si="6"/>
        <v>4.618561878502557</v>
      </c>
      <c r="R33" s="32">
        <f t="shared" si="7"/>
        <v>4.353875374018178</v>
      </c>
      <c r="S33" s="32">
        <f t="shared" si="8"/>
        <v>5.05806048833199</v>
      </c>
    </row>
    <row r="34" spans="2:18" ht="15">
      <c r="B34" s="32" t="s">
        <v>152</v>
      </c>
      <c r="C34" s="32">
        <v>1.007715</v>
      </c>
      <c r="D34" s="32" t="s">
        <v>97</v>
      </c>
      <c r="E34" s="32" t="s">
        <v>97</v>
      </c>
      <c r="F34" s="32" t="s">
        <v>97</v>
      </c>
      <c r="G34" s="32" t="s">
        <v>97</v>
      </c>
      <c r="H34" s="32" t="s">
        <v>97</v>
      </c>
      <c r="I34" s="32">
        <v>1.007715</v>
      </c>
      <c r="J34" s="32" t="s">
        <v>97</v>
      </c>
      <c r="K34" s="61">
        <f t="shared" si="0"/>
        <v>2.01543</v>
      </c>
      <c r="L34" s="32">
        <f t="shared" si="1"/>
        <v>0.09365180760060905</v>
      </c>
      <c r="R34" s="32">
        <f t="shared" si="7"/>
        <v>0.019096133207980176</v>
      </c>
    </row>
    <row r="35" spans="2:19" ht="15">
      <c r="B35" s="32" t="s">
        <v>150</v>
      </c>
      <c r="C35" s="32" t="s">
        <v>97</v>
      </c>
      <c r="D35" s="32">
        <v>0.986884</v>
      </c>
      <c r="E35" s="32" t="s">
        <v>97</v>
      </c>
      <c r="F35" s="32" t="s">
        <v>97</v>
      </c>
      <c r="G35" s="32" t="s">
        <v>97</v>
      </c>
      <c r="H35" s="32">
        <v>4.037421999999999</v>
      </c>
      <c r="I35" s="32">
        <v>5.03743</v>
      </c>
      <c r="J35" s="32">
        <v>3.008876</v>
      </c>
      <c r="K35" s="61">
        <f t="shared" si="0"/>
        <v>13.070612</v>
      </c>
      <c r="M35" s="32">
        <f t="shared" si="2"/>
        <v>0.15444375446068442</v>
      </c>
      <c r="Q35" s="32">
        <f t="shared" si="6"/>
        <v>0.22833825823085846</v>
      </c>
      <c r="R35" s="32">
        <f t="shared" si="7"/>
        <v>0.09545896836494006</v>
      </c>
      <c r="S35" s="32">
        <f t="shared" si="8"/>
        <v>0.2554569606608067</v>
      </c>
    </row>
    <row r="36" spans="1:19" ht="15">
      <c r="A36" s="32" t="s">
        <v>3</v>
      </c>
      <c r="B36" s="32" t="s">
        <v>153</v>
      </c>
      <c r="C36" s="32">
        <v>720.5040539999995</v>
      </c>
      <c r="D36" s="32">
        <v>438.179510999999</v>
      </c>
      <c r="E36" s="32">
        <v>917.631233999999</v>
      </c>
      <c r="F36" s="32">
        <v>1075.729201999996</v>
      </c>
      <c r="G36" s="32">
        <v>714.3929929999991</v>
      </c>
      <c r="H36" s="32">
        <v>1209.4264459999972</v>
      </c>
      <c r="I36" s="32">
        <v>3675.4856710002937</v>
      </c>
      <c r="J36" s="32">
        <v>873.245789999998</v>
      </c>
      <c r="K36" s="61">
        <f t="shared" si="0"/>
        <v>9624.59490100028</v>
      </c>
      <c r="L36" s="32">
        <f t="shared" si="1"/>
        <v>66.959911324796</v>
      </c>
      <c r="M36" s="32">
        <f t="shared" si="2"/>
        <v>68.57349881707134</v>
      </c>
      <c r="N36" s="32">
        <f t="shared" si="3"/>
        <v>66.57376011052928</v>
      </c>
      <c r="O36" s="32">
        <f t="shared" si="4"/>
        <v>67.65733337338258</v>
      </c>
      <c r="P36" s="32">
        <f t="shared" si="5"/>
        <v>70.38216238812772</v>
      </c>
      <c r="Q36" s="32">
        <f t="shared" si="6"/>
        <v>68.39966893180272</v>
      </c>
      <c r="R36" s="32">
        <f t="shared" si="7"/>
        <v>69.65021258733273</v>
      </c>
      <c r="S36" s="32">
        <f t="shared" si="8"/>
        <v>74.13955092308375</v>
      </c>
    </row>
    <row r="37" spans="2:19" ht="15">
      <c r="B37" s="32" t="s">
        <v>5</v>
      </c>
      <c r="C37" s="32">
        <v>15.106667999999999</v>
      </c>
      <c r="D37" s="32">
        <v>6.040309</v>
      </c>
      <c r="E37" s="32">
        <v>7.104380999999999</v>
      </c>
      <c r="F37" s="32">
        <v>18.18424</v>
      </c>
      <c r="G37" s="32">
        <v>16.973406</v>
      </c>
      <c r="H37" s="32">
        <v>21.169927</v>
      </c>
      <c r="I37" s="32">
        <v>61.507827999999996</v>
      </c>
      <c r="J37" s="32">
        <v>14.108779</v>
      </c>
      <c r="K37" s="61">
        <f t="shared" si="0"/>
        <v>160.195538</v>
      </c>
      <c r="L37" s="32">
        <f t="shared" si="1"/>
        <v>1.403935403385161</v>
      </c>
      <c r="M37" s="32">
        <f t="shared" si="2"/>
        <v>0.9452863761725414</v>
      </c>
      <c r="N37" s="32">
        <f t="shared" si="3"/>
        <v>0.515419853753368</v>
      </c>
      <c r="O37" s="32">
        <f t="shared" si="4"/>
        <v>1.1436867062214449</v>
      </c>
      <c r="P37" s="32">
        <f t="shared" si="5"/>
        <v>1.672223872682389</v>
      </c>
      <c r="Q37" s="32">
        <f t="shared" si="6"/>
        <v>1.1972749586380675</v>
      </c>
      <c r="R37" s="32">
        <f t="shared" si="7"/>
        <v>1.1655693095979844</v>
      </c>
      <c r="S37" s="32">
        <f t="shared" si="8"/>
        <v>1.1978512248344615</v>
      </c>
    </row>
    <row r="38" spans="2:19" ht="15">
      <c r="B38" s="32" t="s">
        <v>6</v>
      </c>
      <c r="C38" s="32">
        <v>63.68582200000004</v>
      </c>
      <c r="D38" s="32">
        <v>40.741421</v>
      </c>
      <c r="E38" s="32">
        <v>89.49576500000009</v>
      </c>
      <c r="F38" s="32">
        <v>82.47163100000009</v>
      </c>
      <c r="G38" s="32">
        <v>43.66468800000003</v>
      </c>
      <c r="H38" s="32">
        <v>72.62599400000009</v>
      </c>
      <c r="I38" s="32">
        <v>224.76279899999975</v>
      </c>
      <c r="J38" s="32">
        <v>56.60800500000006</v>
      </c>
      <c r="K38" s="61">
        <f t="shared" si="0"/>
        <v>674.0561250000001</v>
      </c>
      <c r="L38" s="32">
        <f t="shared" si="1"/>
        <v>5.918630117474325</v>
      </c>
      <c r="M38" s="32">
        <f t="shared" si="2"/>
        <v>6.37588411738702</v>
      </c>
      <c r="N38" s="32">
        <f t="shared" si="3"/>
        <v>6.49288011268622</v>
      </c>
      <c r="O38" s="32">
        <f t="shared" si="4"/>
        <v>5.187003032026662</v>
      </c>
      <c r="P38" s="32">
        <f t="shared" si="5"/>
        <v>4.301855129537836</v>
      </c>
      <c r="Q38" s="32">
        <f t="shared" si="6"/>
        <v>4.107396495150817</v>
      </c>
      <c r="R38" s="32">
        <f t="shared" si="7"/>
        <v>4.259240310903845</v>
      </c>
      <c r="S38" s="32">
        <f t="shared" si="8"/>
        <v>4.806083370126175</v>
      </c>
    </row>
    <row r="39" spans="2:19" ht="15">
      <c r="B39" s="32" t="s">
        <v>154</v>
      </c>
      <c r="C39" s="32">
        <v>274.7526989999993</v>
      </c>
      <c r="D39" s="32">
        <v>151.094274</v>
      </c>
      <c r="E39" s="32">
        <v>357.1733879999987</v>
      </c>
      <c r="F39" s="32">
        <v>401.72487999999817</v>
      </c>
      <c r="G39" s="32">
        <v>234.04017099999953</v>
      </c>
      <c r="H39" s="32">
        <v>456.99993099999784</v>
      </c>
      <c r="I39" s="32">
        <v>1296.349926999995</v>
      </c>
      <c r="J39" s="32">
        <v>226.8734049999996</v>
      </c>
      <c r="K39" s="61">
        <f t="shared" si="0"/>
        <v>3399.008674999988</v>
      </c>
      <c r="L39" s="32">
        <f t="shared" si="1"/>
        <v>25.53409138942656</v>
      </c>
      <c r="M39" s="32">
        <f t="shared" si="2"/>
        <v>23.645704007838184</v>
      </c>
      <c r="N39" s="32">
        <f t="shared" si="3"/>
        <v>25.912779087657924</v>
      </c>
      <c r="O39" s="32">
        <f t="shared" si="4"/>
        <v>25.266241801384226</v>
      </c>
      <c r="P39" s="32">
        <f t="shared" si="5"/>
        <v>23.057691609619646</v>
      </c>
      <c r="Q39" s="32">
        <f t="shared" si="6"/>
        <v>25.845841295797673</v>
      </c>
      <c r="R39" s="32">
        <f t="shared" si="7"/>
        <v>24.56574615853419</v>
      </c>
      <c r="S39" s="32">
        <f t="shared" si="8"/>
        <v>19.261807564043238</v>
      </c>
    </row>
    <row r="40" spans="2:19" ht="15">
      <c r="B40" s="32" t="s">
        <v>155</v>
      </c>
      <c r="C40" s="32">
        <v>1.973768</v>
      </c>
      <c r="D40" s="32">
        <v>2.93698</v>
      </c>
      <c r="E40" s="32">
        <v>6.962974</v>
      </c>
      <c r="F40" s="32">
        <v>11.856941</v>
      </c>
      <c r="G40" s="32">
        <v>5.948697</v>
      </c>
      <c r="H40" s="32">
        <v>7.9535789999999995</v>
      </c>
      <c r="I40" s="32">
        <v>18.95688</v>
      </c>
      <c r="J40" s="32">
        <v>7.0047</v>
      </c>
      <c r="K40" s="61">
        <f t="shared" si="0"/>
        <v>63.594519000000005</v>
      </c>
      <c r="L40" s="32">
        <f t="shared" si="1"/>
        <v>0.18343176491789737</v>
      </c>
      <c r="M40" s="32">
        <f t="shared" si="2"/>
        <v>0.45962668153090025</v>
      </c>
      <c r="N40" s="32">
        <f t="shared" si="3"/>
        <v>0.5051608353730611</v>
      </c>
      <c r="O40" s="32">
        <f t="shared" si="4"/>
        <v>0.745735086984774</v>
      </c>
      <c r="P40" s="32">
        <f t="shared" si="5"/>
        <v>0.5860670000325279</v>
      </c>
      <c r="Q40" s="32">
        <f t="shared" si="6"/>
        <v>0.44981831861062166</v>
      </c>
      <c r="R40" s="32">
        <f t="shared" si="7"/>
        <v>0.35923163363420735</v>
      </c>
      <c r="S40" s="32">
        <f t="shared" si="8"/>
        <v>0.5947069179124538</v>
      </c>
    </row>
    <row r="41" spans="1:19" ht="15">
      <c r="A41" s="32" t="s">
        <v>173</v>
      </c>
      <c r="B41" s="32" t="s">
        <v>156</v>
      </c>
      <c r="C41" s="32">
        <v>3.0154380000000005</v>
      </c>
      <c r="D41" s="32">
        <v>2.001161</v>
      </c>
      <c r="E41" s="32">
        <v>10.943477999999999</v>
      </c>
      <c r="F41" s="32">
        <v>9.997278</v>
      </c>
      <c r="G41" s="32">
        <v>12.060764999999998</v>
      </c>
      <c r="H41" s="32" t="s">
        <v>97</v>
      </c>
      <c r="I41" s="32" t="s">
        <v>97</v>
      </c>
      <c r="J41" s="32">
        <v>137.5208520000004</v>
      </c>
      <c r="K41" s="61">
        <f t="shared" si="0"/>
        <v>175.5389720000004</v>
      </c>
      <c r="L41" s="32">
        <f t="shared" si="1"/>
        <v>0.28023917417877614</v>
      </c>
      <c r="M41" s="32">
        <f t="shared" si="2"/>
        <v>0.3131744137307908</v>
      </c>
      <c r="N41" s="32">
        <f t="shared" si="3"/>
        <v>0.7939447265445363</v>
      </c>
      <c r="O41" s="32">
        <f t="shared" si="4"/>
        <v>0.628772714559427</v>
      </c>
      <c r="P41" s="32">
        <f t="shared" si="5"/>
        <v>1.1882293486535471</v>
      </c>
      <c r="S41" s="32">
        <f t="shared" si="8"/>
        <v>11.675675195456616</v>
      </c>
    </row>
    <row r="42" spans="2:19" ht="15">
      <c r="B42" s="32" t="s">
        <v>157</v>
      </c>
      <c r="C42" s="32">
        <v>1073.0075729999953</v>
      </c>
      <c r="D42" s="32">
        <v>636.9913339999995</v>
      </c>
      <c r="E42" s="32">
        <v>1367.4242639999936</v>
      </c>
      <c r="F42" s="32">
        <v>1579.9696159999958</v>
      </c>
      <c r="G42" s="32">
        <v>1002.9591899999986</v>
      </c>
      <c r="H42" s="32">
        <v>1768.1758769999929</v>
      </c>
      <c r="I42" s="32">
        <v>5277.063105000521</v>
      </c>
      <c r="J42" s="32">
        <v>1040.3198269999973</v>
      </c>
      <c r="K42" s="61">
        <f t="shared" si="0"/>
        <v>13745.910786000495</v>
      </c>
      <c r="L42" s="32">
        <f t="shared" si="1"/>
        <v>99.71976082582084</v>
      </c>
      <c r="M42" s="32">
        <f t="shared" si="2"/>
        <v>99.68682558626925</v>
      </c>
      <c r="N42" s="32">
        <f t="shared" si="3"/>
        <v>99.20605527345501</v>
      </c>
      <c r="O42" s="32">
        <f t="shared" si="4"/>
        <v>99.37122728544037</v>
      </c>
      <c r="P42" s="32">
        <f t="shared" si="5"/>
        <v>98.81177065134655</v>
      </c>
      <c r="Q42" s="32">
        <f t="shared" si="6"/>
        <v>99.99999999999977</v>
      </c>
      <c r="R42" s="32">
        <f t="shared" si="7"/>
        <v>100.00000000000738</v>
      </c>
      <c r="S42" s="32">
        <f t="shared" si="8"/>
        <v>88.32432480454347</v>
      </c>
    </row>
    <row r="43" spans="1:19" ht="15">
      <c r="A43" s="32" t="s">
        <v>111</v>
      </c>
      <c r="B43" s="32" t="s">
        <v>156</v>
      </c>
      <c r="C43" s="32">
        <v>289.4236409999993</v>
      </c>
      <c r="D43" s="32">
        <v>165.46778499999988</v>
      </c>
      <c r="E43" s="32">
        <v>660.202729</v>
      </c>
      <c r="F43" s="32">
        <v>455.26572799999803</v>
      </c>
      <c r="G43" s="32">
        <v>282.2665879999994</v>
      </c>
      <c r="H43" s="32">
        <v>303.68102999999917</v>
      </c>
      <c r="I43" s="32">
        <v>1640.3181769999928</v>
      </c>
      <c r="J43" s="32">
        <v>227.31386399999965</v>
      </c>
      <c r="K43" s="61">
        <f t="shared" si="0"/>
        <v>4023.9395419999883</v>
      </c>
      <c r="L43" s="32">
        <f t="shared" si="1"/>
        <v>26.89753267739359</v>
      </c>
      <c r="M43" s="32">
        <f t="shared" si="2"/>
        <v>25.895106170221936</v>
      </c>
      <c r="N43" s="32">
        <f t="shared" si="3"/>
        <v>47.89743033611998</v>
      </c>
      <c r="O43" s="32">
        <f t="shared" si="4"/>
        <v>28.63366084652567</v>
      </c>
      <c r="P43" s="32">
        <f t="shared" si="5"/>
        <v>27.808969332036444</v>
      </c>
      <c r="Q43" s="32">
        <f t="shared" si="6"/>
        <v>17.174820330387284</v>
      </c>
      <c r="R43" s="32">
        <f t="shared" si="7"/>
        <v>31.08392195359111</v>
      </c>
      <c r="S43" s="32">
        <f t="shared" si="8"/>
        <v>19.29920302913908</v>
      </c>
    </row>
    <row r="44" spans="2:19" ht="15">
      <c r="B44" s="32" t="s">
        <v>157</v>
      </c>
      <c r="C44" s="32">
        <v>280.34152299999954</v>
      </c>
      <c r="D44" s="32">
        <v>185.14172499999987</v>
      </c>
      <c r="E44" s="32">
        <v>718.1650129999983</v>
      </c>
      <c r="F44" s="32">
        <v>1134.7011659999941</v>
      </c>
      <c r="G44" s="32">
        <v>360.04939199999916</v>
      </c>
      <c r="H44" s="32">
        <v>335.3180909999989</v>
      </c>
      <c r="I44" s="32">
        <v>1917.5684729999964</v>
      </c>
      <c r="J44" s="32">
        <v>243.7599809999993</v>
      </c>
      <c r="K44" s="61">
        <f t="shared" si="0"/>
        <v>5175.045363999985</v>
      </c>
      <c r="L44" s="32">
        <f t="shared" si="1"/>
        <v>26.053487716723154</v>
      </c>
      <c r="M44" s="32">
        <f t="shared" si="2"/>
        <v>28.97400618140282</v>
      </c>
      <c r="N44" s="32">
        <f t="shared" si="3"/>
        <v>52.102569663879905</v>
      </c>
      <c r="O44" s="32">
        <f t="shared" si="4"/>
        <v>71.3663391534739</v>
      </c>
      <c r="P44" s="32">
        <f t="shared" si="5"/>
        <v>35.47214911651664</v>
      </c>
      <c r="Q44" s="32">
        <f t="shared" si="6"/>
        <v>18.964068866775943</v>
      </c>
      <c r="R44" s="32">
        <f t="shared" si="7"/>
        <v>36.33779689280309</v>
      </c>
      <c r="S44" s="32">
        <f t="shared" si="8"/>
        <v>20.695496882223065</v>
      </c>
    </row>
    <row r="45" spans="1:11" ht="15">
      <c r="A45" s="32" t="s">
        <v>174</v>
      </c>
      <c r="B45" s="32" t="s">
        <v>158</v>
      </c>
      <c r="K45" s="61"/>
    </row>
    <row r="46" spans="1:19" ht="15">
      <c r="A46" s="32" t="s">
        <v>113</v>
      </c>
      <c r="B46" s="32" t="s">
        <v>156</v>
      </c>
      <c r="C46" s="32">
        <v>566.9048790000006</v>
      </c>
      <c r="D46" s="32">
        <v>503.80580799999996</v>
      </c>
      <c r="E46" s="32">
        <v>1088.8800479999932</v>
      </c>
      <c r="F46" s="32">
        <v>748.5763599999991</v>
      </c>
      <c r="G46" s="32">
        <v>340.7114869999993</v>
      </c>
      <c r="H46" s="32">
        <v>609.8724019999985</v>
      </c>
      <c r="I46" s="32">
        <v>2555.3494690001125</v>
      </c>
      <c r="J46" s="32">
        <v>371.84136999999845</v>
      </c>
      <c r="K46" s="61">
        <f t="shared" si="0"/>
        <v>6785.941823000101</v>
      </c>
      <c r="L46" s="32">
        <f t="shared" si="1"/>
        <v>52.685200335367256</v>
      </c>
      <c r="M46" s="32">
        <f t="shared" si="2"/>
        <v>78.84377546562587</v>
      </c>
      <c r="N46" s="32">
        <f t="shared" si="3"/>
        <v>78.99778954635411</v>
      </c>
      <c r="O46" s="32">
        <f t="shared" si="4"/>
        <v>47.08125451069924</v>
      </c>
      <c r="P46" s="32">
        <f t="shared" si="5"/>
        <v>33.56697425717115</v>
      </c>
      <c r="Q46" s="32">
        <f t="shared" si="6"/>
        <v>34.49161420722174</v>
      </c>
      <c r="R46" s="32">
        <f t="shared" si="7"/>
        <v>48.42370496913072</v>
      </c>
      <c r="S46" s="32">
        <f t="shared" si="8"/>
        <v>31.569751039308393</v>
      </c>
    </row>
    <row r="47" spans="2:19" ht="15">
      <c r="B47" s="32" t="s">
        <v>157</v>
      </c>
      <c r="C47" s="32">
        <v>154.48870700000003</v>
      </c>
      <c r="D47" s="32">
        <v>135.1866870000002</v>
      </c>
      <c r="E47" s="32">
        <v>289.48769399999975</v>
      </c>
      <c r="F47" s="32">
        <v>182.26370099999994</v>
      </c>
      <c r="G47" s="32">
        <v>75.89306800000004</v>
      </c>
      <c r="H47" s="32">
        <v>133.49679300000025</v>
      </c>
      <c r="I47" s="32">
        <v>646.7330959999989</v>
      </c>
      <c r="J47" s="32">
        <v>78.02715700000007</v>
      </c>
      <c r="K47" s="61">
        <f t="shared" si="0"/>
        <v>1695.5769029999992</v>
      </c>
      <c r="L47" s="32">
        <f t="shared" si="1"/>
        <v>14.357379481729327</v>
      </c>
      <c r="M47" s="32">
        <f t="shared" si="2"/>
        <v>21.156224534374285</v>
      </c>
      <c r="N47" s="32">
        <f t="shared" si="3"/>
        <v>21.00221045364538</v>
      </c>
      <c r="O47" s="32">
        <f t="shared" si="4"/>
        <v>11.463364532167427</v>
      </c>
      <c r="P47" s="32">
        <f t="shared" si="5"/>
        <v>7.477002558043328</v>
      </c>
      <c r="Q47" s="32">
        <f t="shared" si="6"/>
        <v>7.549972530249629</v>
      </c>
      <c r="R47" s="32">
        <f t="shared" si="7"/>
        <v>12.255549784636937</v>
      </c>
      <c r="S47" s="32">
        <f t="shared" si="8"/>
        <v>6.6245934947879554</v>
      </c>
    </row>
    <row r="48" spans="1:19" ht="15">
      <c r="A48" s="32" t="s">
        <v>114</v>
      </c>
      <c r="B48" s="32" t="s">
        <v>156</v>
      </c>
      <c r="C48" s="32">
        <v>1020.0919919999958</v>
      </c>
      <c r="D48" s="32">
        <v>605.9794229999995</v>
      </c>
      <c r="E48" s="32">
        <v>1280.5253239999945</v>
      </c>
      <c r="F48" s="32">
        <v>1455.1594289999925</v>
      </c>
      <c r="G48" s="32">
        <v>917.0776499999993</v>
      </c>
      <c r="H48" s="32">
        <v>1739.0863239999926</v>
      </c>
      <c r="I48" s="32">
        <v>4952.116417000481</v>
      </c>
      <c r="J48" s="32">
        <v>1149.7283199999968</v>
      </c>
      <c r="K48" s="61">
        <f t="shared" si="0"/>
        <v>13119.764879000451</v>
      </c>
      <c r="L48" s="32">
        <f t="shared" si="1"/>
        <v>94.80206106856168</v>
      </c>
      <c r="M48" s="32">
        <f t="shared" si="2"/>
        <v>94.83357437554886</v>
      </c>
      <c r="N48" s="32">
        <f t="shared" si="3"/>
        <v>92.90157372240611</v>
      </c>
      <c r="O48" s="32">
        <f t="shared" si="4"/>
        <v>91.5213665448806</v>
      </c>
      <c r="P48" s="32">
        <f t="shared" si="5"/>
        <v>90.35070152881886</v>
      </c>
      <c r="Q48" s="32">
        <f t="shared" si="6"/>
        <v>98.35482695028283</v>
      </c>
      <c r="R48" s="32">
        <f t="shared" si="7"/>
        <v>93.84228155824484</v>
      </c>
      <c r="S48" s="32">
        <f t="shared" si="8"/>
        <v>97.61322906389447</v>
      </c>
    </row>
    <row r="49" spans="2:19" ht="15">
      <c r="B49" s="32" t="s">
        <v>157</v>
      </c>
      <c r="C49" s="32">
        <v>55.93101899999999</v>
      </c>
      <c r="D49" s="32">
        <v>33.013072</v>
      </c>
      <c r="E49" s="32">
        <v>97.84241800000022</v>
      </c>
      <c r="F49" s="32">
        <v>134.8074650000003</v>
      </c>
      <c r="G49" s="32">
        <v>97.94230500000022</v>
      </c>
      <c r="H49" s="32">
        <v>29.089552999999995</v>
      </c>
      <c r="I49" s="32">
        <v>324.94668799999886</v>
      </c>
      <c r="J49" s="32">
        <v>28.112358999999998</v>
      </c>
      <c r="K49" s="61">
        <f t="shared" si="0"/>
        <v>801.6848789999995</v>
      </c>
      <c r="L49" s="32">
        <f t="shared" si="1"/>
        <v>5.197938931437965</v>
      </c>
      <c r="M49" s="32">
        <f t="shared" si="2"/>
        <v>5.166425624451199</v>
      </c>
      <c r="N49" s="32">
        <f t="shared" si="3"/>
        <v>7.098426277593503</v>
      </c>
      <c r="O49" s="32">
        <f t="shared" si="4"/>
        <v>8.478633455118995</v>
      </c>
      <c r="P49" s="32">
        <f t="shared" si="5"/>
        <v>9.649298471181334</v>
      </c>
      <c r="Q49" s="32">
        <f t="shared" si="6"/>
        <v>1.6451730497169341</v>
      </c>
      <c r="R49" s="32">
        <f t="shared" si="7"/>
        <v>6.15771844176176</v>
      </c>
      <c r="S49" s="32">
        <f t="shared" si="8"/>
        <v>2.386770936105534</v>
      </c>
    </row>
    <row r="50" spans="1:19" ht="15">
      <c r="A50" s="32" t="s">
        <v>115</v>
      </c>
      <c r="B50" s="32" t="s">
        <v>156</v>
      </c>
      <c r="C50" s="32">
        <v>989.2662759999968</v>
      </c>
      <c r="D50" s="32">
        <v>584.279818</v>
      </c>
      <c r="E50" s="32">
        <v>1265.582176999995</v>
      </c>
      <c r="F50" s="32">
        <v>1396.3720259999939</v>
      </c>
      <c r="G50" s="32">
        <v>835.8041439999993</v>
      </c>
      <c r="H50" s="32">
        <v>1239.3458799999942</v>
      </c>
      <c r="I50" s="32">
        <v>4321.1843610003925</v>
      </c>
      <c r="J50" s="32">
        <v>647.6087609999976</v>
      </c>
      <c r="K50" s="61">
        <f t="shared" si="0"/>
        <v>11279.44344300037</v>
      </c>
      <c r="L50" s="32">
        <f t="shared" si="1"/>
        <v>91.93727883947615</v>
      </c>
      <c r="M50" s="32">
        <f t="shared" si="2"/>
        <v>91.43766516381397</v>
      </c>
      <c r="N50" s="32">
        <f t="shared" si="3"/>
        <v>91.81745469200013</v>
      </c>
      <c r="O50" s="32">
        <f t="shared" si="4"/>
        <v>87.8239686165437</v>
      </c>
      <c r="P50" s="32">
        <f t="shared" si="5"/>
        <v>82.34361697844663</v>
      </c>
      <c r="Q50" s="32">
        <f t="shared" si="6"/>
        <v>70.09177628318002</v>
      </c>
      <c r="R50" s="32">
        <f t="shared" si="7"/>
        <v>81.88616044606282</v>
      </c>
      <c r="S50" s="32">
        <f t="shared" si="8"/>
        <v>54.9827130737093</v>
      </c>
    </row>
    <row r="51" spans="2:19" ht="15">
      <c r="B51" s="32" t="s">
        <v>157</v>
      </c>
      <c r="C51" s="32">
        <v>78.7418210000001</v>
      </c>
      <c r="D51" s="32">
        <v>47.827763999999995</v>
      </c>
      <c r="E51" s="32">
        <v>102.84843900000023</v>
      </c>
      <c r="F51" s="32">
        <v>183.5876999999997</v>
      </c>
      <c r="G51" s="32">
        <v>173.19805899999994</v>
      </c>
      <c r="H51" s="32">
        <v>216.46884199999957</v>
      </c>
      <c r="I51" s="32">
        <v>463.3573829999982</v>
      </c>
      <c r="J51" s="32">
        <v>156.4716040000002</v>
      </c>
      <c r="K51" s="61">
        <f t="shared" si="0"/>
        <v>1422.501611999998</v>
      </c>
      <c r="L51" s="32">
        <f t="shared" si="1"/>
        <v>7.317856606692971</v>
      </c>
      <c r="M51" s="32">
        <f t="shared" si="2"/>
        <v>7.484871007757307</v>
      </c>
      <c r="N51" s="32">
        <f t="shared" si="3"/>
        <v>7.461610995826702</v>
      </c>
      <c r="O51" s="32">
        <f t="shared" si="4"/>
        <v>11.546636643366476</v>
      </c>
      <c r="P51" s="32">
        <f t="shared" si="5"/>
        <v>17.063512706998985</v>
      </c>
      <c r="Q51" s="32">
        <f t="shared" si="6"/>
        <v>12.242494924615462</v>
      </c>
      <c r="R51" s="32">
        <f t="shared" si="7"/>
        <v>8.780592041072182</v>
      </c>
      <c r="S51" s="32">
        <f t="shared" si="8"/>
        <v>13.284615380481407</v>
      </c>
    </row>
    <row r="52" spans="1:19" ht="15">
      <c r="A52" s="32" t="s">
        <v>116</v>
      </c>
      <c r="B52" s="32" t="s">
        <v>156</v>
      </c>
      <c r="C52" s="32">
        <v>1066.0798189999955</v>
      </c>
      <c r="D52" s="32">
        <v>633.0400769999995</v>
      </c>
      <c r="E52" s="32">
        <v>1352.4491559999933</v>
      </c>
      <c r="F52" s="32">
        <v>1555.2219379999965</v>
      </c>
      <c r="G52" s="32">
        <v>995.9123539999988</v>
      </c>
      <c r="H52" s="32">
        <v>1767.168161999993</v>
      </c>
      <c r="I52" s="32">
        <v>5239.106485000517</v>
      </c>
      <c r="J52" s="32">
        <v>1175.835075999997</v>
      </c>
      <c r="K52" s="61">
        <f t="shared" si="0"/>
        <v>13784.813067000492</v>
      </c>
      <c r="L52" s="32">
        <f t="shared" si="1"/>
        <v>99.07593128600816</v>
      </c>
      <c r="M52" s="32">
        <f t="shared" si="2"/>
        <v>99.06846824546827</v>
      </c>
      <c r="N52" s="32">
        <f t="shared" si="3"/>
        <v>98.11961748594037</v>
      </c>
      <c r="O52" s="32">
        <f t="shared" si="4"/>
        <v>97.81473714131292</v>
      </c>
      <c r="P52" s="32">
        <f t="shared" si="5"/>
        <v>98.11751474383587</v>
      </c>
      <c r="Q52" s="32">
        <f t="shared" si="6"/>
        <v>99.94300821467411</v>
      </c>
      <c r="R52" s="32">
        <f t="shared" si="7"/>
        <v>99.28072453854777</v>
      </c>
      <c r="S52" s="32">
        <f t="shared" si="8"/>
        <v>99.82972204681344</v>
      </c>
    </row>
    <row r="53" spans="2:19" ht="15">
      <c r="B53" s="32" t="s">
        <v>157</v>
      </c>
      <c r="C53" s="32">
        <v>9.943192</v>
      </c>
      <c r="D53" s="32">
        <v>5.952418</v>
      </c>
      <c r="E53" s="32">
        <v>25.918586</v>
      </c>
      <c r="F53" s="32">
        <v>34.744955999999995</v>
      </c>
      <c r="G53" s="32">
        <v>19.107601000000003</v>
      </c>
      <c r="H53" s="32">
        <v>1.007715</v>
      </c>
      <c r="I53" s="32">
        <v>37.95662</v>
      </c>
      <c r="J53" s="32">
        <v>2.005603</v>
      </c>
      <c r="K53" s="61">
        <f t="shared" si="0"/>
        <v>136.636691</v>
      </c>
      <c r="L53" s="32">
        <f t="shared" si="1"/>
        <v>0.924068713991471</v>
      </c>
      <c r="M53" s="32">
        <f t="shared" si="2"/>
        <v>0.9315317545317973</v>
      </c>
      <c r="N53" s="32">
        <f t="shared" si="3"/>
        <v>1.8803825140591548</v>
      </c>
      <c r="O53" s="32">
        <f t="shared" si="4"/>
        <v>2.185262858686919</v>
      </c>
      <c r="P53" s="32">
        <f t="shared" si="5"/>
        <v>1.8824852561642544</v>
      </c>
      <c r="Q53" s="32">
        <f t="shared" si="6"/>
        <v>0.056991785325663145</v>
      </c>
      <c r="R53" s="32">
        <f t="shared" si="7"/>
        <v>0.7192754614595243</v>
      </c>
      <c r="S53" s="32">
        <f t="shared" si="8"/>
        <v>0.17027795318657063</v>
      </c>
    </row>
    <row r="54" spans="1:19" ht="15">
      <c r="A54" s="32" t="s">
        <v>117</v>
      </c>
      <c r="B54" s="32" t="s">
        <v>156</v>
      </c>
      <c r="C54" s="32">
        <v>1039.895644999996</v>
      </c>
      <c r="D54" s="32">
        <v>620.0063169999995</v>
      </c>
      <c r="E54" s="32">
        <v>1335.4540359999935</v>
      </c>
      <c r="F54" s="32">
        <v>1533.9135199999964</v>
      </c>
      <c r="G54" s="32">
        <v>968.8347879999991</v>
      </c>
      <c r="H54" s="32">
        <v>1698.076173999992</v>
      </c>
      <c r="I54" s="32">
        <v>5053.2565140004845</v>
      </c>
      <c r="J54" s="32">
        <v>888.8806659999983</v>
      </c>
      <c r="K54" s="61">
        <f t="shared" si="0"/>
        <v>13138.31766000046</v>
      </c>
      <c r="L54" s="32">
        <f t="shared" si="1"/>
        <v>96.6425099063236</v>
      </c>
      <c r="M54" s="32">
        <f t="shared" si="2"/>
        <v>97.02873223886618</v>
      </c>
      <c r="N54" s="32">
        <f t="shared" si="3"/>
        <v>96.8866286773558</v>
      </c>
      <c r="O54" s="32">
        <f t="shared" si="4"/>
        <v>96.4745571614397</v>
      </c>
      <c r="P54" s="32">
        <f t="shared" si="5"/>
        <v>95.44982669823486</v>
      </c>
      <c r="Q54" s="32">
        <f t="shared" si="6"/>
        <v>96.03547905432684</v>
      </c>
      <c r="R54" s="32">
        <f t="shared" si="7"/>
        <v>95.7588797680364</v>
      </c>
      <c r="S54" s="32">
        <f t="shared" si="8"/>
        <v>75.46696950173859</v>
      </c>
    </row>
    <row r="55" spans="2:19" ht="15">
      <c r="B55" s="32" t="s">
        <v>157</v>
      </c>
      <c r="C55" s="32">
        <v>36.127366</v>
      </c>
      <c r="D55" s="32">
        <v>18.986178</v>
      </c>
      <c r="E55" s="32">
        <v>42.91370599999999</v>
      </c>
      <c r="F55" s="32">
        <v>56.053374000000005</v>
      </c>
      <c r="G55" s="32">
        <v>46.18516699999999</v>
      </c>
      <c r="H55" s="32">
        <v>70.09970300000003</v>
      </c>
      <c r="I55" s="32">
        <v>223.80659099999954</v>
      </c>
      <c r="J55" s="32">
        <v>288.96001299999915</v>
      </c>
      <c r="K55" s="61">
        <f t="shared" si="0"/>
        <v>783.1320979999987</v>
      </c>
      <c r="L55" s="32">
        <f t="shared" si="1"/>
        <v>3.3574900936760743</v>
      </c>
      <c r="M55" s="32">
        <f t="shared" si="2"/>
        <v>2.9712677611338805</v>
      </c>
      <c r="N55" s="32">
        <f t="shared" si="3"/>
        <v>3.1133713226437356</v>
      </c>
      <c r="O55" s="32">
        <f t="shared" si="4"/>
        <v>3.525442838560137</v>
      </c>
      <c r="P55" s="32">
        <f t="shared" si="5"/>
        <v>4.5501733017652946</v>
      </c>
      <c r="Q55" s="32">
        <f t="shared" si="6"/>
        <v>3.9645209456728807</v>
      </c>
      <c r="R55" s="32">
        <f t="shared" si="7"/>
        <v>4.241120231970278</v>
      </c>
      <c r="S55" s="32">
        <f t="shared" si="8"/>
        <v>24.533030498261468</v>
      </c>
    </row>
    <row r="56" spans="1:19" ht="15">
      <c r="A56" s="32" t="s">
        <v>0</v>
      </c>
      <c r="B56" s="32" t="s">
        <v>120</v>
      </c>
      <c r="C56" s="32">
        <v>207.56323599999945</v>
      </c>
      <c r="D56" s="32">
        <v>129.0523600000001</v>
      </c>
      <c r="E56" s="32">
        <v>267.13816399999865</v>
      </c>
      <c r="F56" s="32">
        <v>286.83376399999855</v>
      </c>
      <c r="G56" s="32">
        <v>162.72424</v>
      </c>
      <c r="H56" s="32">
        <v>211.6538439999993</v>
      </c>
      <c r="I56" s="32">
        <v>833.8470080000073</v>
      </c>
      <c r="J56" s="32">
        <v>159.805668</v>
      </c>
      <c r="K56" s="61">
        <f t="shared" si="0"/>
        <v>2258.6182840000033</v>
      </c>
      <c r="L56" s="32">
        <f t="shared" si="1"/>
        <v>19.289851042042404</v>
      </c>
      <c r="M56" s="32">
        <f t="shared" si="2"/>
        <v>20.196224683358803</v>
      </c>
      <c r="N56" s="32">
        <f t="shared" si="3"/>
        <v>19.380761451394925</v>
      </c>
      <c r="O56" s="32">
        <f t="shared" si="4"/>
        <v>18.040234993723004</v>
      </c>
      <c r="P56" s="32">
        <f t="shared" si="5"/>
        <v>16.03162964416797</v>
      </c>
      <c r="Q56" s="32">
        <f t="shared" si="6"/>
        <v>11.97018049805685</v>
      </c>
      <c r="R56" s="32">
        <f t="shared" si="7"/>
        <v>15.801346154263706</v>
      </c>
      <c r="S56" s="32">
        <f t="shared" si="8"/>
        <v>13.56768116853268</v>
      </c>
    </row>
    <row r="57" spans="2:19" ht="15">
      <c r="B57" s="32" t="s">
        <v>121</v>
      </c>
      <c r="C57" s="32">
        <v>245.67047600000097</v>
      </c>
      <c r="D57" s="32">
        <v>168.2584320000005</v>
      </c>
      <c r="E57" s="32">
        <v>363.1415079999998</v>
      </c>
      <c r="F57" s="32">
        <v>429.67660399999863</v>
      </c>
      <c r="G57" s="32">
        <v>245.7447600000007</v>
      </c>
      <c r="H57" s="32">
        <v>364.4679759999995</v>
      </c>
      <c r="I57" s="32">
        <v>1224.3942319999799</v>
      </c>
      <c r="J57" s="32">
        <v>203.20262800000063</v>
      </c>
      <c r="K57" s="61">
        <f t="shared" si="0"/>
        <v>3244.5566159999803</v>
      </c>
      <c r="L57" s="32">
        <f t="shared" si="1"/>
        <v>22.831340360619954</v>
      </c>
      <c r="M57" s="32">
        <f t="shared" si="2"/>
        <v>26.33183226979853</v>
      </c>
      <c r="N57" s="32">
        <f t="shared" si="3"/>
        <v>26.345763683723806</v>
      </c>
      <c r="O57" s="32">
        <f t="shared" si="4"/>
        <v>27.024248468408608</v>
      </c>
      <c r="P57" s="32">
        <f t="shared" si="5"/>
        <v>24.210830416629722</v>
      </c>
      <c r="Q57" s="32">
        <f t="shared" si="6"/>
        <v>20.612654020502745</v>
      </c>
      <c r="R57" s="32">
        <f t="shared" si="7"/>
        <v>23.202190454001578</v>
      </c>
      <c r="S57" s="32">
        <f t="shared" si="8"/>
        <v>17.252131941352417</v>
      </c>
    </row>
    <row r="58" spans="2:19" ht="15">
      <c r="B58" s="32" t="s">
        <v>122</v>
      </c>
      <c r="C58" s="32">
        <v>190.71276499999968</v>
      </c>
      <c r="D58" s="32">
        <v>90.88769499999998</v>
      </c>
      <c r="E58" s="32">
        <v>252.6408449999993</v>
      </c>
      <c r="F58" s="32">
        <v>289.88227999999987</v>
      </c>
      <c r="G58" s="32">
        <v>155.4647499999999</v>
      </c>
      <c r="H58" s="32">
        <v>260.9006549999993</v>
      </c>
      <c r="I58" s="32">
        <v>926.5536099999988</v>
      </c>
      <c r="J58" s="32">
        <v>136.714345</v>
      </c>
      <c r="K58" s="61">
        <f t="shared" si="0"/>
        <v>2303.756944999997</v>
      </c>
      <c r="L58" s="32">
        <f t="shared" si="1"/>
        <v>17.7238556285856</v>
      </c>
      <c r="M58" s="32">
        <f t="shared" si="2"/>
        <v>14.223593502455783</v>
      </c>
      <c r="N58" s="32">
        <f t="shared" si="3"/>
        <v>18.32898705489288</v>
      </c>
      <c r="O58" s="32">
        <f t="shared" si="4"/>
        <v>18.231969551939617</v>
      </c>
      <c r="P58" s="32">
        <f t="shared" si="5"/>
        <v>15.316423015545569</v>
      </c>
      <c r="Q58" s="32">
        <f t="shared" si="6"/>
        <v>14.755356545337584</v>
      </c>
      <c r="R58" s="32">
        <f t="shared" si="7"/>
        <v>17.558130186505995</v>
      </c>
      <c r="S58" s="32">
        <f t="shared" si="8"/>
        <v>11.607201842958286</v>
      </c>
    </row>
    <row r="59" spans="2:19" ht="15">
      <c r="B59" s="32" t="s">
        <v>123</v>
      </c>
      <c r="C59" s="32">
        <v>99.39367800000002</v>
      </c>
      <c r="D59" s="32">
        <v>73.29553299999998</v>
      </c>
      <c r="E59" s="32">
        <v>138.42172100000008</v>
      </c>
      <c r="F59" s="32">
        <v>129.1781500000001</v>
      </c>
      <c r="G59" s="32">
        <v>107.2463020000001</v>
      </c>
      <c r="H59" s="32">
        <v>153.20294300000003</v>
      </c>
      <c r="I59" s="32">
        <v>449.3269459999968</v>
      </c>
      <c r="J59" s="32">
        <v>48.252020999999964</v>
      </c>
      <c r="K59" s="61">
        <f t="shared" si="0"/>
        <v>1198.317293999997</v>
      </c>
      <c r="L59" s="32">
        <f t="shared" si="1"/>
        <v>9.237133126700398</v>
      </c>
      <c r="M59" s="32">
        <f t="shared" si="2"/>
        <v>11.470484172118496</v>
      </c>
      <c r="N59" s="32">
        <f t="shared" si="3"/>
        <v>10.042437644336578</v>
      </c>
      <c r="O59" s="32">
        <f t="shared" si="4"/>
        <v>8.124581114705913</v>
      </c>
      <c r="P59" s="32">
        <f t="shared" si="5"/>
        <v>10.565930400846195</v>
      </c>
      <c r="Q59" s="32">
        <f t="shared" si="6"/>
        <v>8.664462907385333</v>
      </c>
      <c r="R59" s="32">
        <f t="shared" si="7"/>
        <v>8.514716179426578</v>
      </c>
      <c r="S59" s="32">
        <f t="shared" si="8"/>
        <v>4.096650918948274</v>
      </c>
    </row>
    <row r="60" spans="2:19" ht="15">
      <c r="B60" s="32" t="s">
        <v>124</v>
      </c>
      <c r="C60" s="32">
        <v>332.682855999999</v>
      </c>
      <c r="D60" s="32">
        <v>177.4984750000001</v>
      </c>
      <c r="E60" s="32">
        <v>357.0255039999988</v>
      </c>
      <c r="F60" s="32">
        <v>454.3960959999981</v>
      </c>
      <c r="G60" s="32">
        <v>343.8399029999989</v>
      </c>
      <c r="H60" s="32">
        <v>777.9504589999958</v>
      </c>
      <c r="I60" s="32">
        <v>1842.9413089999882</v>
      </c>
      <c r="J60" s="32">
        <v>629.8660169999969</v>
      </c>
      <c r="K60" s="61">
        <f t="shared" si="0"/>
        <v>4916.200618999976</v>
      </c>
      <c r="L60" s="32">
        <f t="shared" si="1"/>
        <v>30.917819842051607</v>
      </c>
      <c r="M60" s="32">
        <f t="shared" si="2"/>
        <v>27.77786537226862</v>
      </c>
      <c r="N60" s="32">
        <f t="shared" si="3"/>
        <v>25.902050165651573</v>
      </c>
      <c r="O60" s="32">
        <f t="shared" si="4"/>
        <v>28.57896587122262</v>
      </c>
      <c r="P60" s="32">
        <f t="shared" si="5"/>
        <v>33.87518652281075</v>
      </c>
      <c r="Q60" s="32">
        <f t="shared" si="6"/>
        <v>43.997346028717324</v>
      </c>
      <c r="R60" s="32">
        <f t="shared" si="7"/>
        <v>34.92361702579909</v>
      </c>
      <c r="S60" s="32">
        <f t="shared" si="8"/>
        <v>53.4763341282084</v>
      </c>
    </row>
    <row r="61" spans="1:19" ht="15">
      <c r="A61" s="32" t="s">
        <v>92</v>
      </c>
      <c r="B61" s="32" t="s">
        <v>125</v>
      </c>
      <c r="C61" s="32">
        <v>590.3244659999975</v>
      </c>
      <c r="D61" s="32">
        <v>318.68539699999866</v>
      </c>
      <c r="E61" s="32">
        <v>668.2477259999963</v>
      </c>
      <c r="F61" s="32">
        <v>838.2952049999964</v>
      </c>
      <c r="G61" s="32">
        <v>633.7739639999968</v>
      </c>
      <c r="H61" s="32">
        <v>1088.7270019999933</v>
      </c>
      <c r="I61" s="32">
        <v>3105.2356940002255</v>
      </c>
      <c r="J61" s="32">
        <v>844.4573149999954</v>
      </c>
      <c r="K61" s="61">
        <f t="shared" si="0"/>
        <v>8087.7467690001995</v>
      </c>
      <c r="L61" s="32">
        <f t="shared" si="1"/>
        <v>54.86169533227555</v>
      </c>
      <c r="M61" s="32">
        <f t="shared" si="2"/>
        <v>49.873104847655384</v>
      </c>
      <c r="N61" s="32">
        <f t="shared" si="3"/>
        <v>48.48109148509051</v>
      </c>
      <c r="O61" s="32">
        <f t="shared" si="4"/>
        <v>52.724066655943645</v>
      </c>
      <c r="P61" s="32">
        <f t="shared" si="5"/>
        <v>62.43955706269818</v>
      </c>
      <c r="Q61" s="32">
        <f t="shared" si="6"/>
        <v>61.57345636041585</v>
      </c>
      <c r="R61" s="32">
        <f t="shared" si="7"/>
        <v>58.844012895315714</v>
      </c>
      <c r="S61" s="32">
        <f t="shared" si="8"/>
        <v>71.69537697721151</v>
      </c>
    </row>
    <row r="62" spans="2:19" ht="15">
      <c r="B62" s="32" t="s">
        <v>4</v>
      </c>
      <c r="C62" s="32">
        <v>485.6985450000006</v>
      </c>
      <c r="D62" s="32">
        <v>320.3070980000001</v>
      </c>
      <c r="E62" s="32">
        <v>710.1200159999904</v>
      </c>
      <c r="F62" s="32">
        <v>751.6716889999873</v>
      </c>
      <c r="G62" s="32">
        <v>381.2459910000019</v>
      </c>
      <c r="H62" s="32">
        <v>679.4488749999948</v>
      </c>
      <c r="I62" s="32">
        <v>2171.827410999994</v>
      </c>
      <c r="J62" s="32">
        <v>333.38336400000105</v>
      </c>
      <c r="K62" s="61">
        <f t="shared" si="0"/>
        <v>5833.70298899997</v>
      </c>
      <c r="L62" s="32">
        <f t="shared" si="1"/>
        <v>45.13830466772432</v>
      </c>
      <c r="M62" s="32">
        <f t="shared" si="2"/>
        <v>50.12689515234455</v>
      </c>
      <c r="N62" s="32">
        <f t="shared" si="3"/>
        <v>51.51890851490853</v>
      </c>
      <c r="O62" s="32">
        <f t="shared" si="4"/>
        <v>47.27593334405539</v>
      </c>
      <c r="P62" s="32">
        <f t="shared" si="5"/>
        <v>37.56044293730194</v>
      </c>
      <c r="Q62" s="32">
        <f t="shared" si="6"/>
        <v>38.426543639583656</v>
      </c>
      <c r="R62" s="32">
        <f t="shared" si="7"/>
        <v>41.15598710468594</v>
      </c>
      <c r="S62" s="32">
        <f t="shared" si="8"/>
        <v>28.304623022788466</v>
      </c>
    </row>
    <row r="63" spans="1:28" s="63" customFormat="1" ht="15">
      <c r="A63" s="63" t="s">
        <v>215</v>
      </c>
      <c r="C63" s="54">
        <f>SUM(C61:C62)</f>
        <v>1076.0230109999982</v>
      </c>
      <c r="D63" s="54">
        <f aca="true" t="shared" si="9" ref="D63:S63">SUM(D61:D62)</f>
        <v>638.9924949999988</v>
      </c>
      <c r="E63" s="54">
        <f t="shared" si="9"/>
        <v>1378.3677419999867</v>
      </c>
      <c r="F63" s="54">
        <f t="shared" si="9"/>
        <v>1589.9668939999838</v>
      </c>
      <c r="G63" s="54">
        <f t="shared" si="9"/>
        <v>1015.0199549999986</v>
      </c>
      <c r="H63" s="54">
        <f t="shared" si="9"/>
        <v>1768.175876999988</v>
      </c>
      <c r="I63" s="54">
        <f t="shared" si="9"/>
        <v>5277.063105000219</v>
      </c>
      <c r="J63" s="54">
        <f t="shared" si="9"/>
        <v>1177.8406789999965</v>
      </c>
      <c r="K63" s="54">
        <f t="shared" si="9"/>
        <v>13921.44975800017</v>
      </c>
      <c r="L63" s="54">
        <f t="shared" si="9"/>
        <v>99.99999999999987</v>
      </c>
      <c r="M63" s="54">
        <f t="shared" si="9"/>
        <v>99.99999999999994</v>
      </c>
      <c r="N63" s="54">
        <f t="shared" si="9"/>
        <v>99.99999999999903</v>
      </c>
      <c r="O63" s="54">
        <f t="shared" si="9"/>
        <v>99.99999999999903</v>
      </c>
      <c r="P63" s="54">
        <f t="shared" si="9"/>
        <v>100.00000000000011</v>
      </c>
      <c r="Q63" s="54">
        <f t="shared" si="9"/>
        <v>99.9999999999995</v>
      </c>
      <c r="R63" s="54">
        <f t="shared" si="9"/>
        <v>100.00000000000165</v>
      </c>
      <c r="S63" s="54">
        <f t="shared" si="9"/>
        <v>99.99999999999997</v>
      </c>
      <c r="T63" s="64"/>
      <c r="U63" s="64"/>
      <c r="V63" s="64"/>
      <c r="W63" s="64"/>
      <c r="X63" s="64"/>
      <c r="Y63" s="64"/>
      <c r="Z63" s="64"/>
      <c r="AA63" s="64"/>
      <c r="AB63" s="64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3"/>
  <sheetViews>
    <sheetView zoomScale="90" zoomScaleNormal="90" zoomScalePageLayoutView="0" workbookViewId="0" topLeftCell="A36">
      <selection activeCell="A63" sqref="A63:IV63"/>
    </sheetView>
  </sheetViews>
  <sheetFormatPr defaultColWidth="9.140625" defaultRowHeight="15"/>
  <cols>
    <col min="1" max="1" width="38.00390625" style="32" customWidth="1"/>
    <col min="2" max="2" width="21.140625" style="32" bestFit="1" customWidth="1"/>
    <col min="3" max="11" width="9.140625" style="32" customWidth="1"/>
    <col min="12" max="12" width="9.421875" style="32" customWidth="1"/>
    <col min="13" max="16384" width="9.140625" style="32" customWidth="1"/>
  </cols>
  <sheetData>
    <row r="1" s="42" customFormat="1" ht="15.75">
      <c r="A1" s="41" t="s">
        <v>213</v>
      </c>
    </row>
    <row r="2" spans="1:19" ht="15">
      <c r="A2" s="57" t="s">
        <v>97</v>
      </c>
      <c r="B2" s="57" t="s">
        <v>97</v>
      </c>
      <c r="C2" s="115" t="s">
        <v>200</v>
      </c>
      <c r="D2" s="115"/>
      <c r="E2" s="115"/>
      <c r="F2" s="115"/>
      <c r="G2" s="115"/>
      <c r="H2" s="115"/>
      <c r="I2" s="115"/>
      <c r="J2" s="115"/>
      <c r="K2" t="s">
        <v>7</v>
      </c>
      <c r="L2" s="58" t="s">
        <v>214</v>
      </c>
      <c r="M2" s="58" t="s">
        <v>214</v>
      </c>
      <c r="N2" s="58" t="s">
        <v>214</v>
      </c>
      <c r="O2" s="58" t="s">
        <v>214</v>
      </c>
      <c r="P2" s="58" t="s">
        <v>214</v>
      </c>
      <c r="Q2" s="58" t="s">
        <v>214</v>
      </c>
      <c r="R2" s="58" t="s">
        <v>214</v>
      </c>
      <c r="S2" s="58" t="s">
        <v>214</v>
      </c>
    </row>
    <row r="3" spans="1:19" ht="15">
      <c r="A3" s="57"/>
      <c r="B3" s="57"/>
      <c r="C3" s="59" t="s">
        <v>201</v>
      </c>
      <c r="D3" s="59" t="s">
        <v>202</v>
      </c>
      <c r="E3" s="59" t="s">
        <v>203</v>
      </c>
      <c r="F3" s="59" t="s">
        <v>204</v>
      </c>
      <c r="G3" s="59" t="s">
        <v>205</v>
      </c>
      <c r="H3" s="59" t="s">
        <v>206</v>
      </c>
      <c r="I3" s="59" t="s">
        <v>207</v>
      </c>
      <c r="J3" s="59" t="s">
        <v>208</v>
      </c>
      <c r="K3" s="60"/>
      <c r="L3" s="59" t="s">
        <v>201</v>
      </c>
      <c r="M3" s="59" t="s">
        <v>202</v>
      </c>
      <c r="N3" s="59" t="s">
        <v>203</v>
      </c>
      <c r="O3" s="59" t="s">
        <v>204</v>
      </c>
      <c r="P3" s="59" t="s">
        <v>205</v>
      </c>
      <c r="Q3" s="59" t="s">
        <v>206</v>
      </c>
      <c r="R3" s="59" t="s">
        <v>207</v>
      </c>
      <c r="S3" s="59" t="s">
        <v>208</v>
      </c>
    </row>
    <row r="4" spans="1:19" ht="15">
      <c r="A4" s="32" t="s">
        <v>106</v>
      </c>
      <c r="B4" s="32" t="s">
        <v>168</v>
      </c>
      <c r="C4" s="32">
        <v>7.03085</v>
      </c>
      <c r="D4" s="32">
        <v>5.943408</v>
      </c>
      <c r="E4" s="32">
        <v>16.03299</v>
      </c>
      <c r="F4" s="32">
        <v>17.035527</v>
      </c>
      <c r="G4" s="32">
        <v>14.032897</v>
      </c>
      <c r="H4" s="32">
        <v>51.14082500000001</v>
      </c>
      <c r="I4" s="32">
        <v>140.11696700000022</v>
      </c>
      <c r="J4" s="32">
        <v>104.45143500000027</v>
      </c>
      <c r="K4" s="61">
        <f aca="true" t="shared" si="0" ref="K4:K62">SUM(C4:J4)</f>
        <v>355.7848990000005</v>
      </c>
      <c r="L4" s="32">
        <f>(C4/SUM($C$4:$C$7))*100</f>
        <v>0.601326894630146</v>
      </c>
      <c r="M4" s="32">
        <f>(D4/SUM($D$4:$D$7))*100</f>
        <v>0.8759246490526729</v>
      </c>
      <c r="N4" s="32">
        <f>(E4/SUM($E$4:$E$7))*100</f>
        <v>1.0700738387116209</v>
      </c>
      <c r="O4" s="32">
        <f>(F4/SUM($F$4:$F$7))*100</f>
        <v>1.1253560291560054</v>
      </c>
      <c r="P4" s="32">
        <f>(G4/SUM($G$4:$G$7))*100</f>
        <v>1.4007454629820437</v>
      </c>
      <c r="Q4" s="32">
        <f>(H4/SUM($H$4:$H$7))*100</f>
        <v>3.4905776784949403</v>
      </c>
      <c r="R4" s="32">
        <f>(I4/SUM($I$4:$I$7))*100</f>
        <v>3.1278663969729594</v>
      </c>
      <c r="S4" s="32">
        <f>(J4/SUM($J$4:$J$7))*100</f>
        <v>10.625076092987811</v>
      </c>
    </row>
    <row r="5" spans="2:19" ht="15">
      <c r="B5" s="32" t="s">
        <v>129</v>
      </c>
      <c r="C5" s="32">
        <v>643.34235</v>
      </c>
      <c r="D5" s="32">
        <v>343.9236919999988</v>
      </c>
      <c r="E5" s="32">
        <v>668.0961520000004</v>
      </c>
      <c r="F5" s="32">
        <v>504.372884999999</v>
      </c>
      <c r="G5" s="32">
        <v>308.41928399999887</v>
      </c>
      <c r="H5" s="32">
        <v>547.888439999999</v>
      </c>
      <c r="I5" s="32">
        <v>2376.271937000069</v>
      </c>
      <c r="J5" s="32">
        <v>382.12628799999834</v>
      </c>
      <c r="K5" s="61">
        <f t="shared" si="0"/>
        <v>5774.441028000064</v>
      </c>
      <c r="L5" s="32">
        <f aca="true" t="shared" si="1" ref="L5:L62">(C5/SUM($C$4:$C$7))*100</f>
        <v>55.02308504797577</v>
      </c>
      <c r="M5" s="32">
        <f aca="true" t="shared" si="2" ref="M5:M62">(D5/SUM($D$4:$D$7))*100</f>
        <v>50.6866160317445</v>
      </c>
      <c r="N5" s="32">
        <f aca="true" t="shared" si="3" ref="N5:N62">(E5/SUM($E$4:$E$7))*100</f>
        <v>44.5900742156705</v>
      </c>
      <c r="O5" s="32">
        <f aca="true" t="shared" si="4" ref="O5:O62">(F5/SUM($F$4:$F$7))*100</f>
        <v>33.31855052547289</v>
      </c>
      <c r="P5" s="32">
        <f aca="true" t="shared" si="5" ref="P5:P62">(G5/SUM($G$4:$G$7))*100</f>
        <v>30.786010383969103</v>
      </c>
      <c r="Q5" s="32">
        <f aca="true" t="shared" si="6" ref="Q5:Q62">(H5/SUM($H$4:$H$7))*100</f>
        <v>37.39570409686216</v>
      </c>
      <c r="R5" s="32">
        <f aca="true" t="shared" si="7" ref="R5:R62">(I5/SUM($I$4:$I$7))*100</f>
        <v>53.046117832484555</v>
      </c>
      <c r="S5" s="32">
        <f aca="true" t="shared" si="8" ref="S5:S62">(J5/SUM($J$4:$J$7))*100</f>
        <v>38.87089619334523</v>
      </c>
    </row>
    <row r="6" spans="2:19" ht="15">
      <c r="B6" s="32" t="s">
        <v>130</v>
      </c>
      <c r="C6" s="32">
        <v>380.61058999999904</v>
      </c>
      <c r="D6" s="32">
        <v>238.6346629999996</v>
      </c>
      <c r="E6" s="32">
        <v>592.5100959999993</v>
      </c>
      <c r="F6" s="32">
        <v>739.1557950000001</v>
      </c>
      <c r="G6" s="32">
        <v>457.85976499999873</v>
      </c>
      <c r="H6" s="32">
        <v>515.3168059999981</v>
      </c>
      <c r="I6" s="32">
        <v>1536.1015159999934</v>
      </c>
      <c r="J6" s="32">
        <v>333.00635999999884</v>
      </c>
      <c r="K6" s="61">
        <f t="shared" si="0"/>
        <v>4793.195590999986</v>
      </c>
      <c r="L6" s="32">
        <f t="shared" si="1"/>
        <v>32.55244872924996</v>
      </c>
      <c r="M6" s="32">
        <f t="shared" si="2"/>
        <v>35.16938151311125</v>
      </c>
      <c r="N6" s="32">
        <f t="shared" si="3"/>
        <v>39.54530957120975</v>
      </c>
      <c r="O6" s="32">
        <f t="shared" si="4"/>
        <v>48.828159550852206</v>
      </c>
      <c r="P6" s="32">
        <f t="shared" si="5"/>
        <v>45.702964149581724</v>
      </c>
      <c r="Q6" s="32">
        <f t="shared" si="6"/>
        <v>35.17255226869924</v>
      </c>
      <c r="R6" s="32">
        <f t="shared" si="7"/>
        <v>34.29078160274189</v>
      </c>
      <c r="S6" s="32">
        <f t="shared" si="8"/>
        <v>33.874287265166544</v>
      </c>
    </row>
    <row r="7" spans="2:19" ht="15">
      <c r="B7" s="32" t="s">
        <v>169</v>
      </c>
      <c r="C7" s="32">
        <v>138.23881800000026</v>
      </c>
      <c r="D7" s="32">
        <v>90.02783500000017</v>
      </c>
      <c r="E7" s="32">
        <v>221.6676469999996</v>
      </c>
      <c r="F7" s="32">
        <v>253.22578999999953</v>
      </c>
      <c r="G7" s="32">
        <v>221.5043989999997</v>
      </c>
      <c r="H7" s="32">
        <v>350.76456999999886</v>
      </c>
      <c r="I7" s="32">
        <v>427.143592999999</v>
      </c>
      <c r="J7" s="32">
        <v>163.4812060000001</v>
      </c>
      <c r="K7" s="61">
        <f t="shared" si="0"/>
        <v>1866.0538579999973</v>
      </c>
      <c r="L7" s="32">
        <f t="shared" si="1"/>
        <v>11.823139328144117</v>
      </c>
      <c r="M7" s="32">
        <f t="shared" si="2"/>
        <v>13.268077806091572</v>
      </c>
      <c r="N7" s="32">
        <f t="shared" si="3"/>
        <v>14.794542374408143</v>
      </c>
      <c r="O7" s="32">
        <f t="shared" si="4"/>
        <v>16.72793389451891</v>
      </c>
      <c r="P7" s="32">
        <f t="shared" si="5"/>
        <v>22.110280003467135</v>
      </c>
      <c r="Q7" s="32">
        <f t="shared" si="6"/>
        <v>23.94116595594365</v>
      </c>
      <c r="R7" s="32">
        <f t="shared" si="7"/>
        <v>9.535234167800597</v>
      </c>
      <c r="S7" s="32">
        <f t="shared" si="8"/>
        <v>16.629740448500417</v>
      </c>
    </row>
    <row r="8" spans="1:19" s="54" customFormat="1" ht="15">
      <c r="A8" s="54" t="s">
        <v>7</v>
      </c>
      <c r="C8" s="54">
        <v>1169.2226079999932</v>
      </c>
      <c r="D8" s="54">
        <v>678.5295979999997</v>
      </c>
      <c r="E8" s="54">
        <v>1498.3068849999925</v>
      </c>
      <c r="F8" s="54">
        <v>1513.7899969999942</v>
      </c>
      <c r="G8" s="54">
        <v>1001.8163449999971</v>
      </c>
      <c r="H8" s="54">
        <v>1465.1106409999932</v>
      </c>
      <c r="I8" s="54">
        <v>4479.634013000407</v>
      </c>
      <c r="J8" s="54">
        <v>983.0652889999989</v>
      </c>
      <c r="K8" s="62">
        <f t="shared" si="0"/>
        <v>12789.475376000377</v>
      </c>
      <c r="L8" s="54">
        <f t="shared" si="1"/>
        <v>99.99999999999947</v>
      </c>
      <c r="M8" s="54">
        <f t="shared" si="2"/>
        <v>100.00000000000017</v>
      </c>
      <c r="N8" s="54">
        <f t="shared" si="3"/>
        <v>99.99999999999955</v>
      </c>
      <c r="O8" s="54">
        <f t="shared" si="4"/>
        <v>99.99999999999972</v>
      </c>
      <c r="P8" s="54">
        <f t="shared" si="5"/>
        <v>99.99999999999999</v>
      </c>
      <c r="Q8" s="54">
        <f t="shared" si="6"/>
        <v>99.9999999999998</v>
      </c>
      <c r="R8" s="54">
        <f t="shared" si="7"/>
        <v>100.0000000000077</v>
      </c>
      <c r="S8" s="54">
        <f t="shared" si="8"/>
        <v>100.00000000000013</v>
      </c>
    </row>
    <row r="9" spans="1:19" ht="15">
      <c r="A9" s="32" t="s">
        <v>209</v>
      </c>
      <c r="B9" s="32" t="s">
        <v>210</v>
      </c>
      <c r="C9" s="32" t="s">
        <v>97</v>
      </c>
      <c r="D9" s="32" t="s">
        <v>97</v>
      </c>
      <c r="E9" s="32">
        <v>9.055199</v>
      </c>
      <c r="F9" s="32" t="s">
        <v>97</v>
      </c>
      <c r="G9" s="32" t="s">
        <v>97</v>
      </c>
      <c r="H9" s="32">
        <v>0.986884</v>
      </c>
      <c r="I9" s="32" t="s">
        <v>97</v>
      </c>
      <c r="J9" s="32">
        <v>0.963212</v>
      </c>
      <c r="K9" s="61">
        <f t="shared" si="0"/>
        <v>11.005295</v>
      </c>
      <c r="N9" s="32">
        <f t="shared" si="3"/>
        <v>0.6043621030280458</v>
      </c>
      <c r="Q9" s="32">
        <f t="shared" si="6"/>
        <v>0.06735900841771325</v>
      </c>
      <c r="S9" s="32">
        <f t="shared" si="8"/>
        <v>0.09798047095934054</v>
      </c>
    </row>
    <row r="10" spans="2:19" ht="15">
      <c r="B10" s="32" t="s">
        <v>171</v>
      </c>
      <c r="C10" s="32" t="s">
        <v>97</v>
      </c>
      <c r="D10" s="32" t="s">
        <v>97</v>
      </c>
      <c r="E10" s="32">
        <v>334.96811499999956</v>
      </c>
      <c r="F10" s="32">
        <v>29.946996</v>
      </c>
      <c r="G10" s="32">
        <v>24.80958499999999</v>
      </c>
      <c r="H10" s="32">
        <v>75.52859200000007</v>
      </c>
      <c r="I10" s="32">
        <v>78.62482000000008</v>
      </c>
      <c r="J10" s="32">
        <v>60.96114099999998</v>
      </c>
      <c r="K10" s="61">
        <f t="shared" si="0"/>
        <v>604.8392489999997</v>
      </c>
      <c r="N10" s="32">
        <f t="shared" si="3"/>
        <v>22.356442351928436</v>
      </c>
      <c r="O10" s="32">
        <f t="shared" si="4"/>
        <v>1.9782794218054296</v>
      </c>
      <c r="P10" s="32">
        <f t="shared" si="5"/>
        <v>2.47646039354649</v>
      </c>
      <c r="Q10" s="32">
        <f t="shared" si="6"/>
        <v>5.1551459587003485</v>
      </c>
      <c r="R10" s="32">
        <f t="shared" si="7"/>
        <v>1.7551616889198534</v>
      </c>
      <c r="S10" s="32">
        <f t="shared" si="8"/>
        <v>6.201128417626403</v>
      </c>
    </row>
    <row r="11" spans="2:16" ht="15">
      <c r="B11" s="32" t="s">
        <v>211</v>
      </c>
      <c r="C11" s="32" t="s">
        <v>97</v>
      </c>
      <c r="D11" s="32" t="s">
        <v>97</v>
      </c>
      <c r="E11" s="32">
        <v>634.331502</v>
      </c>
      <c r="F11" s="32">
        <v>5.9969719999999995</v>
      </c>
      <c r="G11" s="32">
        <v>1.018719</v>
      </c>
      <c r="H11" s="32" t="s">
        <v>97</v>
      </c>
      <c r="I11" s="32" t="s">
        <v>97</v>
      </c>
      <c r="J11" s="32" t="s">
        <v>97</v>
      </c>
      <c r="K11" s="61">
        <f t="shared" si="0"/>
        <v>641.3471930000001</v>
      </c>
      <c r="N11" s="32">
        <f t="shared" si="3"/>
        <v>42.33655390297431</v>
      </c>
      <c r="O11" s="32">
        <f t="shared" si="4"/>
        <v>0.39615613869061694</v>
      </c>
      <c r="P11" s="32">
        <f t="shared" si="5"/>
        <v>0.10168720096097082</v>
      </c>
    </row>
    <row r="12" spans="2:19" ht="15">
      <c r="B12" s="32" t="s">
        <v>133</v>
      </c>
      <c r="C12" s="32" t="s">
        <v>97</v>
      </c>
      <c r="D12" s="32" t="s">
        <v>97</v>
      </c>
      <c r="E12" s="32">
        <v>513.9383160000006</v>
      </c>
      <c r="F12" s="32">
        <v>1460.9180309999942</v>
      </c>
      <c r="G12" s="32">
        <v>938.9501889999988</v>
      </c>
      <c r="H12" s="32">
        <v>974.8516839999987</v>
      </c>
      <c r="I12" s="32">
        <v>3017.3390780001664</v>
      </c>
      <c r="J12" s="32">
        <v>515.484019999999</v>
      </c>
      <c r="K12" s="61">
        <f t="shared" si="0"/>
        <v>7421.481318000157</v>
      </c>
      <c r="N12" s="32">
        <f t="shared" si="3"/>
        <v>34.30127173179217</v>
      </c>
      <c r="O12" s="32">
        <f t="shared" si="4"/>
        <v>96.50731170738445</v>
      </c>
      <c r="P12" s="32">
        <f t="shared" si="5"/>
        <v>93.72478236018414</v>
      </c>
      <c r="Q12" s="32">
        <f t="shared" si="6"/>
        <v>66.53775194306307</v>
      </c>
      <c r="R12" s="32">
        <f t="shared" si="7"/>
        <v>67.35682132164676</v>
      </c>
      <c r="S12" s="32">
        <f t="shared" si="8"/>
        <v>52.43639723302246</v>
      </c>
    </row>
    <row r="13" spans="2:19" ht="15">
      <c r="B13" s="32" t="s">
        <v>134</v>
      </c>
      <c r="C13" s="32" t="s">
        <v>97</v>
      </c>
      <c r="D13" s="32" t="s">
        <v>97</v>
      </c>
      <c r="E13" s="32" t="s">
        <v>97</v>
      </c>
      <c r="F13" s="32" t="s">
        <v>97</v>
      </c>
      <c r="G13" s="32">
        <v>14.939446999999998</v>
      </c>
      <c r="H13" s="32">
        <v>50.92821999999998</v>
      </c>
      <c r="I13" s="32">
        <v>475.768148999999</v>
      </c>
      <c r="J13" s="32">
        <v>74.27261200000008</v>
      </c>
      <c r="K13" s="61">
        <f t="shared" si="0"/>
        <v>615.9084279999992</v>
      </c>
      <c r="P13" s="32">
        <f t="shared" si="5"/>
        <v>1.4912361007645607</v>
      </c>
      <c r="Q13" s="32">
        <f t="shared" si="6"/>
        <v>3.4760664877322474</v>
      </c>
      <c r="R13" s="32">
        <f t="shared" si="7"/>
        <v>10.620692396282875</v>
      </c>
      <c r="S13" s="32">
        <f t="shared" si="8"/>
        <v>7.555206437565539</v>
      </c>
    </row>
    <row r="14" spans="2:19" ht="15">
      <c r="B14" s="32" t="s">
        <v>172</v>
      </c>
      <c r="C14" s="32" t="s">
        <v>97</v>
      </c>
      <c r="D14" s="32" t="s">
        <v>97</v>
      </c>
      <c r="E14" s="32" t="s">
        <v>97</v>
      </c>
      <c r="F14" s="32">
        <v>1.014277</v>
      </c>
      <c r="G14" s="32">
        <v>14.185343</v>
      </c>
      <c r="H14" s="32">
        <v>354.82001999999846</v>
      </c>
      <c r="I14" s="32">
        <v>895.977127999997</v>
      </c>
      <c r="J14" s="32">
        <v>328.3754279999987</v>
      </c>
      <c r="K14" s="61">
        <f t="shared" si="0"/>
        <v>1594.3721959999941</v>
      </c>
      <c r="O14" s="32">
        <f t="shared" si="4"/>
        <v>0.06700249057069183</v>
      </c>
      <c r="P14" s="32">
        <f t="shared" si="5"/>
        <v>1.4159624237314714</v>
      </c>
      <c r="Q14" s="32">
        <f t="shared" si="6"/>
        <v>24.217967576688935</v>
      </c>
      <c r="R14" s="32">
        <f t="shared" si="7"/>
        <v>20.001123426597765</v>
      </c>
      <c r="S14" s="32">
        <f t="shared" si="8"/>
        <v>33.40321661992884</v>
      </c>
    </row>
    <row r="15" spans="2:19" ht="15">
      <c r="B15" s="32" t="s">
        <v>212</v>
      </c>
      <c r="C15" s="32" t="s">
        <v>97</v>
      </c>
      <c r="D15" s="32" t="s">
        <v>97</v>
      </c>
      <c r="E15" s="32">
        <v>1.982184</v>
      </c>
      <c r="F15" s="32">
        <v>15.913720999999999</v>
      </c>
      <c r="G15" s="32">
        <v>7.913062</v>
      </c>
      <c r="H15" s="32">
        <v>7.995241</v>
      </c>
      <c r="I15" s="32">
        <v>11.924838</v>
      </c>
      <c r="J15" s="32">
        <v>3.008876</v>
      </c>
      <c r="K15" s="61">
        <f t="shared" si="0"/>
        <v>48.737922000000005</v>
      </c>
      <c r="N15" s="32">
        <f t="shared" si="3"/>
        <v>0.1322949270169042</v>
      </c>
      <c r="O15" s="32">
        <f t="shared" si="4"/>
        <v>1.0512502415485319</v>
      </c>
      <c r="P15" s="32">
        <f t="shared" si="5"/>
        <v>0.789871520812532</v>
      </c>
      <c r="Q15" s="32">
        <f t="shared" si="6"/>
        <v>0.5457090253977632</v>
      </c>
      <c r="R15" s="32">
        <f t="shared" si="7"/>
        <v>0.2662011665549838</v>
      </c>
      <c r="S15" s="32">
        <f t="shared" si="8"/>
        <v>0.3060708208974315</v>
      </c>
    </row>
    <row r="16" spans="1:19" ht="15">
      <c r="A16" s="32" t="s">
        <v>108</v>
      </c>
      <c r="B16" s="32" t="s">
        <v>135</v>
      </c>
      <c r="C16" s="32">
        <v>1004.3795019999956</v>
      </c>
      <c r="D16" s="32">
        <v>594.3667900000002</v>
      </c>
      <c r="E16" s="32">
        <v>1294.710345999994</v>
      </c>
      <c r="F16" s="32">
        <v>1247.8970619999948</v>
      </c>
      <c r="G16" s="32">
        <v>801.1964389999996</v>
      </c>
      <c r="H16" s="32">
        <v>1196.833497999994</v>
      </c>
      <c r="I16" s="32">
        <v>4268.686286000377</v>
      </c>
      <c r="J16" s="32">
        <v>962.843216999999</v>
      </c>
      <c r="K16" s="61">
        <f t="shared" si="0"/>
        <v>11370.913140000353</v>
      </c>
      <c r="L16" s="32">
        <f t="shared" si="1"/>
        <v>85.90147805284279</v>
      </c>
      <c r="M16" s="32">
        <f t="shared" si="2"/>
        <v>87.59629524665206</v>
      </c>
      <c r="N16" s="32">
        <f t="shared" si="3"/>
        <v>86.41155953841823</v>
      </c>
      <c r="O16" s="32">
        <f t="shared" si="4"/>
        <v>82.4352826001661</v>
      </c>
      <c r="P16" s="32">
        <f t="shared" si="5"/>
        <v>79.97438282961951</v>
      </c>
      <c r="Q16" s="32">
        <f t="shared" si="6"/>
        <v>81.68894993371339</v>
      </c>
      <c r="R16" s="32">
        <f t="shared" si="7"/>
        <v>95.29096068144167</v>
      </c>
      <c r="S16" s="32">
        <f t="shared" si="8"/>
        <v>97.9429573776764</v>
      </c>
    </row>
    <row r="17" spans="2:19" ht="15">
      <c r="B17" s="32" t="s">
        <v>136</v>
      </c>
      <c r="C17" s="32">
        <v>164.84310600000015</v>
      </c>
      <c r="D17" s="32">
        <v>84.16280800000013</v>
      </c>
      <c r="E17" s="32">
        <v>203.59653899999972</v>
      </c>
      <c r="F17" s="32">
        <v>265.8929349999992</v>
      </c>
      <c r="G17" s="32">
        <v>200.6199059999997</v>
      </c>
      <c r="H17" s="32">
        <v>268.2771429999991</v>
      </c>
      <c r="I17" s="32">
        <v>210.94772699999973</v>
      </c>
      <c r="J17" s="32">
        <v>20.222072</v>
      </c>
      <c r="K17" s="61">
        <f t="shared" si="0"/>
        <v>1418.5622359999977</v>
      </c>
      <c r="L17" s="32">
        <f t="shared" si="1"/>
        <v>14.098521947156895</v>
      </c>
      <c r="M17" s="32">
        <f t="shared" si="2"/>
        <v>12.40370475334818</v>
      </c>
      <c r="N17" s="32">
        <f t="shared" si="3"/>
        <v>13.588440461581394</v>
      </c>
      <c r="O17" s="32">
        <f t="shared" si="4"/>
        <v>17.564717399833597</v>
      </c>
      <c r="P17" s="32">
        <f t="shared" si="5"/>
        <v>20.02561717038069</v>
      </c>
      <c r="Q17" s="32">
        <f t="shared" si="6"/>
        <v>18.311050066286416</v>
      </c>
      <c r="R17" s="32">
        <f t="shared" si="7"/>
        <v>4.709039318565349</v>
      </c>
      <c r="S17" s="32">
        <f t="shared" si="8"/>
        <v>2.0570426223237397</v>
      </c>
    </row>
    <row r="18" spans="1:19" ht="15">
      <c r="A18" s="32" t="s">
        <v>72</v>
      </c>
      <c r="B18" s="32" t="s">
        <v>137</v>
      </c>
      <c r="C18" s="32">
        <v>270.4183539999999</v>
      </c>
      <c r="D18" s="32">
        <v>146.41818200000026</v>
      </c>
      <c r="E18" s="32">
        <v>372.14297100000084</v>
      </c>
      <c r="F18" s="32">
        <v>327.4956310000008</v>
      </c>
      <c r="G18" s="32">
        <v>170.94926200000012</v>
      </c>
      <c r="H18" s="32">
        <v>304.7299820000006</v>
      </c>
      <c r="I18" s="32">
        <v>896.5740469999918</v>
      </c>
      <c r="J18" s="32">
        <v>163.61645700000008</v>
      </c>
      <c r="K18" s="61">
        <f t="shared" si="0"/>
        <v>2652.344885999994</v>
      </c>
      <c r="L18" s="32">
        <f t="shared" si="1"/>
        <v>23.128046973241563</v>
      </c>
      <c r="M18" s="32">
        <f t="shared" si="2"/>
        <v>21.578746517701735</v>
      </c>
      <c r="N18" s="32">
        <f t="shared" si="3"/>
        <v>24.83756663775866</v>
      </c>
      <c r="O18" s="32">
        <f t="shared" si="4"/>
        <v>21.634152137946856</v>
      </c>
      <c r="P18" s="32">
        <f t="shared" si="5"/>
        <v>17.06393221204637</v>
      </c>
      <c r="Q18" s="32">
        <f t="shared" si="6"/>
        <v>20.799110556729712</v>
      </c>
      <c r="R18" s="32">
        <f t="shared" si="7"/>
        <v>20.014448599999486</v>
      </c>
      <c r="S18" s="32">
        <f t="shared" si="8"/>
        <v>16.64349853776604</v>
      </c>
    </row>
    <row r="19" spans="2:19" ht="15">
      <c r="B19" s="32" t="s">
        <v>138</v>
      </c>
      <c r="C19" s="32">
        <v>275.6886119999995</v>
      </c>
      <c r="D19" s="32">
        <v>183.12928599999992</v>
      </c>
      <c r="E19" s="32">
        <v>354.0072120000004</v>
      </c>
      <c r="F19" s="32">
        <v>331.3277739999995</v>
      </c>
      <c r="G19" s="32">
        <v>208.27845599999972</v>
      </c>
      <c r="H19" s="32">
        <v>232.5596869999995</v>
      </c>
      <c r="I19" s="32">
        <v>887.6758379999911</v>
      </c>
      <c r="J19" s="32">
        <v>129.56266100000025</v>
      </c>
      <c r="K19" s="61">
        <f t="shared" si="0"/>
        <v>2602.22952599999</v>
      </c>
      <c r="L19" s="32">
        <f t="shared" si="1"/>
        <v>23.578795869468824</v>
      </c>
      <c r="M19" s="32">
        <f t="shared" si="2"/>
        <v>26.989137473115843</v>
      </c>
      <c r="N19" s="32">
        <f t="shared" si="3"/>
        <v>23.627149787808694</v>
      </c>
      <c r="O19" s="32">
        <f t="shared" si="4"/>
        <v>21.887301056065827</v>
      </c>
      <c r="P19" s="32">
        <f t="shared" si="5"/>
        <v>20.790083635539037</v>
      </c>
      <c r="Q19" s="32">
        <f t="shared" si="6"/>
        <v>15.873182576932777</v>
      </c>
      <c r="R19" s="32">
        <f t="shared" si="7"/>
        <v>19.815811636038198</v>
      </c>
      <c r="S19" s="32">
        <f t="shared" si="8"/>
        <v>13.179456385017433</v>
      </c>
    </row>
    <row r="20" spans="2:19" ht="15">
      <c r="B20" s="32" t="s">
        <v>139</v>
      </c>
      <c r="C20" s="32">
        <v>200.44813599999964</v>
      </c>
      <c r="D20" s="32">
        <v>139.00298400000023</v>
      </c>
      <c r="E20" s="32">
        <v>261.32532199999935</v>
      </c>
      <c r="F20" s="32">
        <v>335.35139399999883</v>
      </c>
      <c r="G20" s="32">
        <v>217.2498269999995</v>
      </c>
      <c r="H20" s="32">
        <v>290.3037259999991</v>
      </c>
      <c r="I20" s="32">
        <v>856.3992170000007</v>
      </c>
      <c r="J20" s="32">
        <v>174.5488179999999</v>
      </c>
      <c r="K20" s="61">
        <f t="shared" si="0"/>
        <v>2474.629423999997</v>
      </c>
      <c r="L20" s="32">
        <f t="shared" si="1"/>
        <v>17.143710242044836</v>
      </c>
      <c r="M20" s="32">
        <f t="shared" si="2"/>
        <v>20.48591312887732</v>
      </c>
      <c r="N20" s="32">
        <f t="shared" si="3"/>
        <v>17.441374969053786</v>
      </c>
      <c r="O20" s="32">
        <f t="shared" si="4"/>
        <v>22.153098822464948</v>
      </c>
      <c r="P20" s="32">
        <f t="shared" si="5"/>
        <v>21.685594179440155</v>
      </c>
      <c r="Q20" s="32">
        <f t="shared" si="6"/>
        <v>19.81445754853403</v>
      </c>
      <c r="R20" s="32">
        <f t="shared" si="7"/>
        <v>19.117615736345844</v>
      </c>
      <c r="S20" s="32">
        <f t="shared" si="8"/>
        <v>17.755567199158868</v>
      </c>
    </row>
    <row r="21" spans="2:19" ht="15">
      <c r="B21" s="32" t="s">
        <v>140</v>
      </c>
      <c r="C21" s="32">
        <v>209.20119199999976</v>
      </c>
      <c r="D21" s="32">
        <v>114.54422900000033</v>
      </c>
      <c r="E21" s="32">
        <v>275.6357309999991</v>
      </c>
      <c r="F21" s="32">
        <v>270.3652309999991</v>
      </c>
      <c r="G21" s="32">
        <v>234.32320399999944</v>
      </c>
      <c r="H21" s="32">
        <v>344.9778629999987</v>
      </c>
      <c r="I21" s="32">
        <v>911.3293849999977</v>
      </c>
      <c r="J21" s="32">
        <v>235.90261599999968</v>
      </c>
      <c r="K21" s="61">
        <f t="shared" si="0"/>
        <v>2596.279450999994</v>
      </c>
      <c r="L21" s="32">
        <f t="shared" si="1"/>
        <v>17.892332099004356</v>
      </c>
      <c r="M21" s="32">
        <f t="shared" si="2"/>
        <v>16.881242813522864</v>
      </c>
      <c r="N21" s="32">
        <f t="shared" si="3"/>
        <v>18.396480304500454</v>
      </c>
      <c r="O21" s="32">
        <f t="shared" si="4"/>
        <v>17.86015441612139</v>
      </c>
      <c r="P21" s="32">
        <f t="shared" si="5"/>
        <v>23.389836387626524</v>
      </c>
      <c r="Q21" s="32">
        <f t="shared" si="6"/>
        <v>23.546198720155196</v>
      </c>
      <c r="R21" s="32">
        <f t="shared" si="7"/>
        <v>20.343835732010398</v>
      </c>
      <c r="S21" s="32">
        <f t="shared" si="8"/>
        <v>23.99663772484192</v>
      </c>
    </row>
    <row r="22" spans="2:19" ht="15">
      <c r="B22" s="32" t="s">
        <v>141</v>
      </c>
      <c r="C22" s="32">
        <v>213.46631399999984</v>
      </c>
      <c r="D22" s="32">
        <v>95.43491700000018</v>
      </c>
      <c r="E22" s="32">
        <v>235.19564899999946</v>
      </c>
      <c r="F22" s="32">
        <v>249.24996699999926</v>
      </c>
      <c r="G22" s="32">
        <v>171.01559600000016</v>
      </c>
      <c r="H22" s="32">
        <v>292.53938299999936</v>
      </c>
      <c r="I22" s="32">
        <v>927.6555259999946</v>
      </c>
      <c r="J22" s="32">
        <v>279.4347369999994</v>
      </c>
      <c r="K22" s="61">
        <f t="shared" si="0"/>
        <v>2463.9920889999926</v>
      </c>
      <c r="L22" s="32">
        <f t="shared" si="1"/>
        <v>18.25711481624036</v>
      </c>
      <c r="M22" s="32">
        <f t="shared" si="2"/>
        <v>14.06496006678258</v>
      </c>
      <c r="N22" s="32">
        <f t="shared" si="3"/>
        <v>15.6974283008784</v>
      </c>
      <c r="O22" s="32">
        <f t="shared" si="4"/>
        <v>16.465293567400916</v>
      </c>
      <c r="P22" s="32">
        <f t="shared" si="5"/>
        <v>17.070553585348083</v>
      </c>
      <c r="Q22" s="32">
        <f t="shared" si="6"/>
        <v>19.967050597648353</v>
      </c>
      <c r="R22" s="32">
        <f t="shared" si="7"/>
        <v>20.708288295604156</v>
      </c>
      <c r="S22" s="32">
        <f t="shared" si="8"/>
        <v>28.424840153215918</v>
      </c>
    </row>
    <row r="23" spans="1:19" ht="15">
      <c r="A23" s="32" t="s">
        <v>1</v>
      </c>
      <c r="B23" s="32" t="s">
        <v>142</v>
      </c>
      <c r="C23" s="32">
        <v>937.1319010000009</v>
      </c>
      <c r="D23" s="32">
        <v>539.3104239999993</v>
      </c>
      <c r="E23" s="32">
        <v>1177.932709999994</v>
      </c>
      <c r="F23" s="32">
        <v>1182.2662329999966</v>
      </c>
      <c r="G23" s="32">
        <v>802.4934609999997</v>
      </c>
      <c r="H23" s="32">
        <v>1202.9321539999976</v>
      </c>
      <c r="I23" s="32">
        <v>3607.2915440002785</v>
      </c>
      <c r="J23" s="32">
        <v>789.2073159999984</v>
      </c>
      <c r="K23" s="61">
        <f t="shared" si="0"/>
        <v>10238.565743000265</v>
      </c>
      <c r="L23" s="32">
        <f t="shared" si="1"/>
        <v>80.14999834830438</v>
      </c>
      <c r="M23" s="32">
        <f t="shared" si="2"/>
        <v>79.48222532806895</v>
      </c>
      <c r="N23" s="32">
        <f t="shared" si="3"/>
        <v>78.61758640987587</v>
      </c>
      <c r="O23" s="32">
        <f t="shared" si="4"/>
        <v>78.09975196975739</v>
      </c>
      <c r="P23" s="32">
        <f t="shared" si="5"/>
        <v>80.10384987280298</v>
      </c>
      <c r="Q23" s="32">
        <f t="shared" si="6"/>
        <v>82.10520900858032</v>
      </c>
      <c r="R23" s="32">
        <f t="shared" si="7"/>
        <v>80.52647902779081</v>
      </c>
      <c r="S23" s="32">
        <f t="shared" si="8"/>
        <v>80.2802545091184</v>
      </c>
    </row>
    <row r="24" spans="2:19" ht="15">
      <c r="B24" s="32" t="s">
        <v>143</v>
      </c>
      <c r="C24" s="32">
        <v>74.55665100000007</v>
      </c>
      <c r="D24" s="32">
        <v>31.781854000000006</v>
      </c>
      <c r="E24" s="32">
        <v>86.54625400000009</v>
      </c>
      <c r="F24" s="32">
        <v>93.37809100000014</v>
      </c>
      <c r="G24" s="32">
        <v>57.747977000000034</v>
      </c>
      <c r="H24" s="32">
        <v>79.63019800000009</v>
      </c>
      <c r="I24" s="32">
        <v>225.71276699999973</v>
      </c>
      <c r="J24" s="32">
        <v>60.65893500000004</v>
      </c>
      <c r="K24" s="61">
        <f t="shared" si="0"/>
        <v>710.0127270000003</v>
      </c>
      <c r="L24" s="32">
        <f t="shared" si="1"/>
        <v>6.376600186300889</v>
      </c>
      <c r="M24" s="32">
        <f t="shared" si="2"/>
        <v>4.683930383240272</v>
      </c>
      <c r="N24" s="32">
        <f t="shared" si="3"/>
        <v>5.776270193138712</v>
      </c>
      <c r="O24" s="32">
        <f t="shared" si="4"/>
        <v>6.168497029644477</v>
      </c>
      <c r="P24" s="32">
        <f t="shared" si="5"/>
        <v>5.764327692217898</v>
      </c>
      <c r="Q24" s="32">
        <f t="shared" si="6"/>
        <v>5.435097921727558</v>
      </c>
      <c r="R24" s="32">
        <f t="shared" si="7"/>
        <v>5.038643030769322</v>
      </c>
      <c r="S24" s="32">
        <f t="shared" si="8"/>
        <v>6.170387224403382</v>
      </c>
    </row>
    <row r="25" spans="2:19" ht="15">
      <c r="B25" s="32" t="s">
        <v>144</v>
      </c>
      <c r="C25" s="32">
        <v>51.950478000000004</v>
      </c>
      <c r="D25" s="32">
        <v>23.976361999999998</v>
      </c>
      <c r="E25" s="32">
        <v>55.82093999999999</v>
      </c>
      <c r="F25" s="32">
        <v>66.99631400000001</v>
      </c>
      <c r="G25" s="32">
        <v>26.958187000000002</v>
      </c>
      <c r="H25" s="32">
        <v>33.050654</v>
      </c>
      <c r="I25" s="32">
        <v>152.72003900000004</v>
      </c>
      <c r="J25" s="32">
        <v>20.116183</v>
      </c>
      <c r="K25" s="61">
        <f t="shared" si="0"/>
        <v>431.589157</v>
      </c>
      <c r="L25" s="32">
        <f t="shared" si="1"/>
        <v>4.4431640001268295</v>
      </c>
      <c r="M25" s="32">
        <f t="shared" si="2"/>
        <v>3.533576438031823</v>
      </c>
      <c r="N25" s="32">
        <f t="shared" si="3"/>
        <v>3.7256012475708555</v>
      </c>
      <c r="O25" s="32">
        <f t="shared" si="4"/>
        <v>4.425733697063139</v>
      </c>
      <c r="P25" s="32">
        <f t="shared" si="5"/>
        <v>2.6909310408585996</v>
      </c>
      <c r="Q25" s="32">
        <f t="shared" si="6"/>
        <v>2.2558469698535273</v>
      </c>
      <c r="R25" s="32">
        <f t="shared" si="7"/>
        <v>3.4092079521853993</v>
      </c>
      <c r="S25" s="32">
        <f t="shared" si="8"/>
        <v>2.0462713133186465</v>
      </c>
    </row>
    <row r="26" spans="2:19" ht="15">
      <c r="B26" s="32" t="s">
        <v>145</v>
      </c>
      <c r="C26" s="32">
        <v>20.014736</v>
      </c>
      <c r="D26" s="32">
        <v>15.926035999999998</v>
      </c>
      <c r="E26" s="32">
        <v>38.844506</v>
      </c>
      <c r="F26" s="32">
        <v>36.91711600000001</v>
      </c>
      <c r="G26" s="32">
        <v>19.951406</v>
      </c>
      <c r="H26" s="32">
        <v>39.996722000000005</v>
      </c>
      <c r="I26" s="32">
        <v>116.71314500000018</v>
      </c>
      <c r="J26" s="32">
        <v>19.996254999999998</v>
      </c>
      <c r="K26" s="61">
        <f t="shared" si="0"/>
        <v>308.3599220000002</v>
      </c>
      <c r="L26" s="32">
        <f t="shared" si="1"/>
        <v>1.7117985799330362</v>
      </c>
      <c r="M26" s="32">
        <f t="shared" si="2"/>
        <v>2.3471394684834412</v>
      </c>
      <c r="N26" s="32">
        <f t="shared" si="3"/>
        <v>2.5925600682266117</v>
      </c>
      <c r="O26" s="32">
        <f t="shared" si="4"/>
        <v>2.4387210956051812</v>
      </c>
      <c r="P26" s="32">
        <f t="shared" si="5"/>
        <v>1.9915233065996796</v>
      </c>
      <c r="Q26" s="32">
        <f t="shared" si="6"/>
        <v>2.729945499044404</v>
      </c>
      <c r="R26" s="32">
        <f t="shared" si="7"/>
        <v>2.605416975165703</v>
      </c>
      <c r="S26" s="32">
        <f t="shared" si="8"/>
        <v>2.03407192012046</v>
      </c>
    </row>
    <row r="27" spans="2:19" ht="15">
      <c r="B27" s="32" t="s">
        <v>146</v>
      </c>
      <c r="C27" s="32">
        <v>23.786847000000005</v>
      </c>
      <c r="D27" s="32">
        <v>15.810772000000004</v>
      </c>
      <c r="E27" s="32">
        <v>27.745124000000004</v>
      </c>
      <c r="F27" s="32">
        <v>33.704699000000005</v>
      </c>
      <c r="G27" s="32">
        <v>14.776515</v>
      </c>
      <c r="H27" s="32">
        <v>21.628568000000005</v>
      </c>
      <c r="I27" s="32">
        <v>81.21723900000005</v>
      </c>
      <c r="J27" s="32">
        <v>23.024723</v>
      </c>
      <c r="K27" s="61">
        <f t="shared" si="0"/>
        <v>241.6944870000001</v>
      </c>
      <c r="L27" s="32">
        <f t="shared" si="1"/>
        <v>2.034415588378703</v>
      </c>
      <c r="M27" s="32">
        <f t="shared" si="2"/>
        <v>2.3301521476149425</v>
      </c>
      <c r="N27" s="32">
        <f t="shared" si="3"/>
        <v>1.8517651008458136</v>
      </c>
      <c r="O27" s="32">
        <f t="shared" si="4"/>
        <v>2.2265108810862384</v>
      </c>
      <c r="P27" s="32">
        <f t="shared" si="5"/>
        <v>1.4749724411813265</v>
      </c>
      <c r="Q27" s="32">
        <f t="shared" si="6"/>
        <v>1.4762412745318434</v>
      </c>
      <c r="R27" s="32">
        <f t="shared" si="7"/>
        <v>1.8130329121598918</v>
      </c>
      <c r="S27" s="32">
        <f t="shared" si="8"/>
        <v>2.342135691050735</v>
      </c>
    </row>
    <row r="28" spans="2:19" ht="15">
      <c r="B28" s="32" t="s">
        <v>147</v>
      </c>
      <c r="C28" s="32">
        <v>13.915698000000003</v>
      </c>
      <c r="D28" s="32">
        <v>3.9638619999999998</v>
      </c>
      <c r="E28" s="32">
        <v>10.941983</v>
      </c>
      <c r="F28" s="32">
        <v>8.993065999999999</v>
      </c>
      <c r="G28" s="32">
        <v>13.127891000000002</v>
      </c>
      <c r="H28" s="32">
        <v>15.957313000000003</v>
      </c>
      <c r="I28" s="32">
        <v>60.93306199999995</v>
      </c>
      <c r="J28" s="32">
        <v>12.095845999999998</v>
      </c>
      <c r="K28" s="61">
        <f t="shared" si="0"/>
        <v>139.92872099999997</v>
      </c>
      <c r="L28" s="32">
        <f t="shared" si="1"/>
        <v>1.1901666889424372</v>
      </c>
      <c r="M28" s="32">
        <f t="shared" si="2"/>
        <v>0.5841840962698885</v>
      </c>
      <c r="N28" s="32">
        <f t="shared" si="3"/>
        <v>0.7302898431251622</v>
      </c>
      <c r="O28" s="32">
        <f t="shared" si="4"/>
        <v>0.5940761940442395</v>
      </c>
      <c r="P28" s="32">
        <f t="shared" si="5"/>
        <v>1.3104089452643177</v>
      </c>
      <c r="Q28" s="32">
        <f t="shared" si="6"/>
        <v>1.0891541262104616</v>
      </c>
      <c r="R28" s="32">
        <f t="shared" si="7"/>
        <v>1.360224112576384</v>
      </c>
      <c r="S28" s="32">
        <f t="shared" si="8"/>
        <v>1.230421431348089</v>
      </c>
    </row>
    <row r="29" spans="2:19" ht="15">
      <c r="B29" s="32" t="s">
        <v>148</v>
      </c>
      <c r="C29" s="32">
        <v>9.986537</v>
      </c>
      <c r="D29" s="32">
        <v>11.945796000000001</v>
      </c>
      <c r="E29" s="32">
        <v>25.895864000000007</v>
      </c>
      <c r="F29" s="32">
        <v>23.936314000000007</v>
      </c>
      <c r="G29" s="32">
        <v>15.949032999999998</v>
      </c>
      <c r="H29" s="32">
        <v>20.943544000000003</v>
      </c>
      <c r="I29" s="32">
        <v>59.761166000000024</v>
      </c>
      <c r="J29" s="32">
        <v>11.009623</v>
      </c>
      <c r="K29" s="61">
        <f t="shared" si="0"/>
        <v>179.42787700000005</v>
      </c>
      <c r="L29" s="32">
        <f t="shared" si="1"/>
        <v>0.8541176788466619</v>
      </c>
      <c r="M29" s="32">
        <f t="shared" si="2"/>
        <v>1.7605416234178817</v>
      </c>
      <c r="N29" s="32">
        <f t="shared" si="3"/>
        <v>1.7283417876038136</v>
      </c>
      <c r="O29" s="32">
        <f t="shared" si="4"/>
        <v>1.581217609274507</v>
      </c>
      <c r="P29" s="32">
        <f t="shared" si="5"/>
        <v>1.5920116575858063</v>
      </c>
      <c r="Q29" s="32">
        <f t="shared" si="6"/>
        <v>1.4294854882567232</v>
      </c>
      <c r="R29" s="32">
        <f t="shared" si="7"/>
        <v>1.3340635825732847</v>
      </c>
      <c r="S29" s="32">
        <f t="shared" si="8"/>
        <v>1.1199279562804323</v>
      </c>
    </row>
    <row r="30" spans="2:19" ht="15">
      <c r="B30" s="32" t="s">
        <v>149</v>
      </c>
      <c r="C30" s="32">
        <v>8.009736</v>
      </c>
      <c r="D30" s="32">
        <v>5.992922</v>
      </c>
      <c r="E30" s="32">
        <v>16.956073</v>
      </c>
      <c r="F30" s="32">
        <v>21.908179999999998</v>
      </c>
      <c r="G30" s="32">
        <v>13.987005</v>
      </c>
      <c r="H30" s="32">
        <v>15.007134999999998</v>
      </c>
      <c r="I30" s="32">
        <v>47.859489</v>
      </c>
      <c r="J30" s="32">
        <v>22.976021</v>
      </c>
      <c r="K30" s="61">
        <f t="shared" si="0"/>
        <v>152.696561</v>
      </c>
      <c r="L30" s="32">
        <f t="shared" si="1"/>
        <v>0.6850479921613015</v>
      </c>
      <c r="M30" s="32">
        <f t="shared" si="2"/>
        <v>0.8832218988920233</v>
      </c>
      <c r="N30" s="32">
        <f t="shared" si="3"/>
        <v>1.1316822454566782</v>
      </c>
      <c r="O30" s="32">
        <f t="shared" si="4"/>
        <v>1.4472403730647734</v>
      </c>
      <c r="P30" s="32">
        <f t="shared" si="5"/>
        <v>1.396164583439696</v>
      </c>
      <c r="Q30" s="32">
        <f t="shared" si="6"/>
        <v>1.024300457592543</v>
      </c>
      <c r="R30" s="32">
        <f t="shared" si="7"/>
        <v>1.068379444863353</v>
      </c>
      <c r="S30" s="32">
        <f t="shared" si="8"/>
        <v>2.3371815948635386</v>
      </c>
    </row>
    <row r="31" spans="2:19" ht="15">
      <c r="B31" s="32" t="s">
        <v>150</v>
      </c>
      <c r="C31" s="32">
        <v>29.870023999999997</v>
      </c>
      <c r="D31" s="32">
        <v>29.82157</v>
      </c>
      <c r="E31" s="32">
        <v>57.62343100000002</v>
      </c>
      <c r="F31" s="32">
        <v>45.68998399999999</v>
      </c>
      <c r="G31" s="32">
        <v>36.82487</v>
      </c>
      <c r="H31" s="32">
        <v>35.964352999999996</v>
      </c>
      <c r="I31" s="32">
        <v>127.42556200000037</v>
      </c>
      <c r="J31" s="32">
        <v>23.980386999999997</v>
      </c>
      <c r="K31" s="61">
        <f t="shared" si="0"/>
        <v>387.2001810000004</v>
      </c>
      <c r="L31" s="32">
        <f t="shared" si="1"/>
        <v>2.5546909370058994</v>
      </c>
      <c r="M31" s="32">
        <f t="shared" si="2"/>
        <v>4.395028615980885</v>
      </c>
      <c r="N31" s="32">
        <f t="shared" si="3"/>
        <v>3.845903104156132</v>
      </c>
      <c r="O31" s="32">
        <f t="shared" si="4"/>
        <v>3.0182511504599425</v>
      </c>
      <c r="P31" s="32">
        <f t="shared" si="5"/>
        <v>3.6758104600499504</v>
      </c>
      <c r="Q31" s="32">
        <f t="shared" si="6"/>
        <v>2.4547192542027334</v>
      </c>
      <c r="R31" s="32">
        <f t="shared" si="7"/>
        <v>2.8445529619206997</v>
      </c>
      <c r="S31" s="32">
        <f t="shared" si="8"/>
        <v>2.4393483594964014</v>
      </c>
    </row>
    <row r="32" spans="1:19" ht="15">
      <c r="A32" s="32" t="s">
        <v>2</v>
      </c>
      <c r="B32" s="32" t="s">
        <v>151</v>
      </c>
      <c r="C32" s="32">
        <v>1090.6154109999975</v>
      </c>
      <c r="D32" s="32">
        <v>642.7103220000002</v>
      </c>
      <c r="E32" s="32">
        <v>1409.7262239999936</v>
      </c>
      <c r="F32" s="32">
        <v>1419.4166059999964</v>
      </c>
      <c r="G32" s="32">
        <v>942.0672069999986</v>
      </c>
      <c r="H32" s="32">
        <v>1382.4507359999936</v>
      </c>
      <c r="I32" s="32">
        <v>4248.86954700038</v>
      </c>
      <c r="J32" s="32">
        <v>920.3909239999989</v>
      </c>
      <c r="K32" s="61">
        <f t="shared" si="0"/>
        <v>12056.246977000359</v>
      </c>
      <c r="L32" s="32">
        <f t="shared" si="1"/>
        <v>93.27696911929692</v>
      </c>
      <c r="M32" s="32">
        <f t="shared" si="2"/>
        <v>94.72104443113793</v>
      </c>
      <c r="N32" s="32">
        <f t="shared" si="3"/>
        <v>94.08794941231244</v>
      </c>
      <c r="O32" s="32">
        <f t="shared" si="4"/>
        <v>93.76575408827978</v>
      </c>
      <c r="P32" s="32">
        <f t="shared" si="5"/>
        <v>94.03591902865203</v>
      </c>
      <c r="Q32" s="32">
        <f t="shared" si="6"/>
        <v>94.35811175710363</v>
      </c>
      <c r="R32" s="32">
        <f t="shared" si="7"/>
        <v>94.84858661823723</v>
      </c>
      <c r="S32" s="32">
        <f t="shared" si="8"/>
        <v>93.62459790806439</v>
      </c>
    </row>
    <row r="33" spans="2:19" ht="15">
      <c r="B33" s="32" t="s">
        <v>143</v>
      </c>
      <c r="C33" s="32">
        <v>74.55665100000007</v>
      </c>
      <c r="D33" s="32">
        <v>32.79613100000001</v>
      </c>
      <c r="E33" s="32">
        <v>85.55095400000009</v>
      </c>
      <c r="F33" s="32">
        <v>94.37339100000014</v>
      </c>
      <c r="G33" s="32">
        <v>58.762254000000034</v>
      </c>
      <c r="H33" s="32">
        <v>79.63019800000009</v>
      </c>
      <c r="I33" s="32">
        <v>223.71160599999973</v>
      </c>
      <c r="J33" s="32">
        <v>60.65893500000004</v>
      </c>
      <c r="K33" s="61">
        <f t="shared" si="0"/>
        <v>710.0401200000002</v>
      </c>
      <c r="L33" s="32">
        <f t="shared" si="1"/>
        <v>6.376600186300889</v>
      </c>
      <c r="M33" s="32">
        <f t="shared" si="2"/>
        <v>4.833411998042284</v>
      </c>
      <c r="N33" s="32">
        <f t="shared" si="3"/>
        <v>5.709841879288978</v>
      </c>
      <c r="O33" s="32">
        <f t="shared" si="4"/>
        <v>6.234245911720094</v>
      </c>
      <c r="P33" s="32">
        <f t="shared" si="5"/>
        <v>5.865571498536511</v>
      </c>
      <c r="Q33" s="32">
        <f t="shared" si="6"/>
        <v>5.435097921727558</v>
      </c>
      <c r="R33" s="32">
        <f t="shared" si="7"/>
        <v>4.99397060900021</v>
      </c>
      <c r="S33" s="32">
        <f t="shared" si="8"/>
        <v>6.170387224403382</v>
      </c>
    </row>
    <row r="34" spans="2:17" ht="15">
      <c r="B34" s="32" t="s">
        <v>152</v>
      </c>
      <c r="C34" s="32" t="s">
        <v>97</v>
      </c>
      <c r="D34" s="32">
        <v>1.007715</v>
      </c>
      <c r="E34" s="32">
        <v>1.007715</v>
      </c>
      <c r="F34" s="32" t="s">
        <v>97</v>
      </c>
      <c r="G34" s="32" t="s">
        <v>97</v>
      </c>
      <c r="H34" s="32">
        <v>1.007715</v>
      </c>
      <c r="I34" s="32" t="s">
        <v>97</v>
      </c>
      <c r="J34" s="32" t="s">
        <v>97</v>
      </c>
      <c r="K34" s="61">
        <f t="shared" si="0"/>
        <v>3.0231449999999995</v>
      </c>
      <c r="M34" s="32">
        <f t="shared" si="2"/>
        <v>0.1485145236066772</v>
      </c>
      <c r="N34" s="32">
        <f t="shared" si="3"/>
        <v>0.06725691579532456</v>
      </c>
      <c r="Q34" s="32">
        <f t="shared" si="6"/>
        <v>0.0687808123018064</v>
      </c>
    </row>
    <row r="35" spans="2:19" ht="15">
      <c r="B35" s="32" t="s">
        <v>150</v>
      </c>
      <c r="C35" s="32">
        <v>4.050546</v>
      </c>
      <c r="D35" s="32">
        <v>2.01543</v>
      </c>
      <c r="E35" s="32">
        <v>2.021992</v>
      </c>
      <c r="F35" s="32" t="s">
        <v>97</v>
      </c>
      <c r="G35" s="32">
        <v>0.986884</v>
      </c>
      <c r="H35" s="32">
        <v>2.021992</v>
      </c>
      <c r="I35" s="32">
        <v>7.05286</v>
      </c>
      <c r="J35" s="32">
        <v>2.01543</v>
      </c>
      <c r="K35" s="61">
        <f t="shared" si="0"/>
        <v>20.165134</v>
      </c>
      <c r="L35" s="32">
        <f t="shared" si="1"/>
        <v>0.34643069440203655</v>
      </c>
      <c r="M35" s="32">
        <f t="shared" si="2"/>
        <v>0.2970290472133544</v>
      </c>
      <c r="N35" s="32">
        <f t="shared" si="3"/>
        <v>0.13495179260288864</v>
      </c>
      <c r="P35" s="32">
        <f t="shared" si="5"/>
        <v>0.09850947281160628</v>
      </c>
      <c r="Q35" s="32">
        <f t="shared" si="6"/>
        <v>0.1380095088668464</v>
      </c>
      <c r="R35" s="32">
        <f t="shared" si="7"/>
        <v>0.15744277276965804</v>
      </c>
      <c r="S35" s="32">
        <f t="shared" si="8"/>
        <v>0.20501486753236434</v>
      </c>
    </row>
    <row r="36" spans="1:19" ht="15">
      <c r="A36" s="32" t="s">
        <v>3</v>
      </c>
      <c r="B36" s="32" t="s">
        <v>153</v>
      </c>
      <c r="C36" s="32">
        <v>760.8304509999986</v>
      </c>
      <c r="D36" s="32">
        <v>461.9544189999988</v>
      </c>
      <c r="E36" s="32">
        <v>997.1399929999951</v>
      </c>
      <c r="F36" s="32">
        <v>1047.9353589999967</v>
      </c>
      <c r="G36" s="32">
        <v>705.0510069999993</v>
      </c>
      <c r="H36" s="32">
        <v>1008.5689389999983</v>
      </c>
      <c r="I36" s="32">
        <v>3055.1129730002044</v>
      </c>
      <c r="J36" s="32">
        <v>710.6753399999984</v>
      </c>
      <c r="K36" s="61">
        <f t="shared" si="0"/>
        <v>8747.268481000188</v>
      </c>
      <c r="L36" s="32">
        <f t="shared" si="1"/>
        <v>65.0714796134013</v>
      </c>
      <c r="M36" s="32">
        <f t="shared" si="2"/>
        <v>68.08169022569295</v>
      </c>
      <c r="N36" s="32">
        <f t="shared" si="3"/>
        <v>66.55111866485187</v>
      </c>
      <c r="O36" s="32">
        <f t="shared" si="4"/>
        <v>69.22594026098572</v>
      </c>
      <c r="P36" s="32">
        <f t="shared" si="5"/>
        <v>70.3772712951695</v>
      </c>
      <c r="Q36" s="32">
        <f t="shared" si="6"/>
        <v>68.83909725149563</v>
      </c>
      <c r="R36" s="32">
        <f t="shared" si="7"/>
        <v>68.2000575076927</v>
      </c>
      <c r="S36" s="32">
        <f t="shared" si="8"/>
        <v>72.2917743055416</v>
      </c>
    </row>
    <row r="37" spans="2:19" ht="15">
      <c r="B37" s="32" t="s">
        <v>5</v>
      </c>
      <c r="C37" s="32">
        <v>14.158966999999999</v>
      </c>
      <c r="D37" s="32">
        <v>5.989244</v>
      </c>
      <c r="E37" s="32">
        <v>22.221662</v>
      </c>
      <c r="F37" s="32">
        <v>19.073437</v>
      </c>
      <c r="G37" s="32">
        <v>11.066341</v>
      </c>
      <c r="H37" s="32">
        <v>13.094895</v>
      </c>
      <c r="I37" s="32">
        <v>41.27475</v>
      </c>
      <c r="J37" s="32">
        <v>7.055765</v>
      </c>
      <c r="K37" s="61">
        <f t="shared" si="0"/>
        <v>133.935061</v>
      </c>
      <c r="L37" s="32">
        <f t="shared" si="1"/>
        <v>1.210972735484431</v>
      </c>
      <c r="M37" s="32">
        <f t="shared" si="2"/>
        <v>0.8826798444244156</v>
      </c>
      <c r="N37" s="32">
        <f t="shared" si="3"/>
        <v>1.483118193106348</v>
      </c>
      <c r="O37" s="32">
        <f t="shared" si="4"/>
        <v>1.259979061679585</v>
      </c>
      <c r="P37" s="32">
        <f t="shared" si="5"/>
        <v>1.1046277149730503</v>
      </c>
      <c r="Q37" s="32">
        <f t="shared" si="6"/>
        <v>0.8937819870765674</v>
      </c>
      <c r="R37" s="32">
        <f t="shared" si="7"/>
        <v>0.9213866552539597</v>
      </c>
      <c r="S37" s="32">
        <f t="shared" si="8"/>
        <v>0.7177310682159603</v>
      </c>
    </row>
    <row r="38" spans="2:19" ht="15">
      <c r="B38" s="32" t="s">
        <v>6</v>
      </c>
      <c r="C38" s="32">
        <v>70.57545100000007</v>
      </c>
      <c r="D38" s="32">
        <v>31.790270000000007</v>
      </c>
      <c r="E38" s="32">
        <v>87.5433570000001</v>
      </c>
      <c r="F38" s="32">
        <v>93.40733800000014</v>
      </c>
      <c r="G38" s="32">
        <v>55.74496200000004</v>
      </c>
      <c r="H38" s="32">
        <v>74.59105500000008</v>
      </c>
      <c r="I38" s="32">
        <v>220.69983799999972</v>
      </c>
      <c r="J38" s="32">
        <v>58.69690700000004</v>
      </c>
      <c r="K38" s="61">
        <f t="shared" si="0"/>
        <v>693.0491780000002</v>
      </c>
      <c r="L38" s="32">
        <f t="shared" si="1"/>
        <v>6.036100441191616</v>
      </c>
      <c r="M38" s="32">
        <f t="shared" si="2"/>
        <v>4.6851707123320026</v>
      </c>
      <c r="N38" s="32">
        <f t="shared" si="3"/>
        <v>5.842818842816714</v>
      </c>
      <c r="O38" s="32">
        <f t="shared" si="4"/>
        <v>6.17042906777777</v>
      </c>
      <c r="P38" s="32">
        <f t="shared" si="5"/>
        <v>5.564389349227496</v>
      </c>
      <c r="Q38" s="32">
        <f t="shared" si="6"/>
        <v>5.091155091815368</v>
      </c>
      <c r="R38" s="32">
        <f t="shared" si="7"/>
        <v>4.9267381522579905</v>
      </c>
      <c r="S38" s="32">
        <f t="shared" si="8"/>
        <v>5.970804549482998</v>
      </c>
    </row>
    <row r="39" spans="2:19" ht="15">
      <c r="B39" s="32" t="s">
        <v>154</v>
      </c>
      <c r="C39" s="32">
        <v>320.669693999999</v>
      </c>
      <c r="D39" s="32">
        <v>174.8207359999998</v>
      </c>
      <c r="E39" s="32">
        <v>381.4639139999984</v>
      </c>
      <c r="F39" s="32">
        <v>348.4357219999989</v>
      </c>
      <c r="G39" s="32">
        <v>224.02900999999957</v>
      </c>
      <c r="H39" s="32">
        <v>365.85709499999865</v>
      </c>
      <c r="I39" s="32">
        <v>1147.6466799999957</v>
      </c>
      <c r="J39" s="32">
        <v>200.64685399999976</v>
      </c>
      <c r="K39" s="61">
        <f t="shared" si="0"/>
        <v>3163.56970499999</v>
      </c>
      <c r="L39" s="32">
        <f t="shared" si="1"/>
        <v>27.42588894586267</v>
      </c>
      <c r="M39" s="32">
        <f t="shared" si="2"/>
        <v>25.76464409442021</v>
      </c>
      <c r="N39" s="32">
        <f t="shared" si="3"/>
        <v>25.45966502716822</v>
      </c>
      <c r="O39" s="32">
        <f t="shared" si="4"/>
        <v>23.017441170210034</v>
      </c>
      <c r="P39" s="32">
        <f t="shared" si="5"/>
        <v>22.362283378397084</v>
      </c>
      <c r="Q39" s="32">
        <f t="shared" si="6"/>
        <v>24.971294642313612</v>
      </c>
      <c r="R39" s="32">
        <f t="shared" si="7"/>
        <v>25.619206316174115</v>
      </c>
      <c r="S39" s="32">
        <f t="shared" si="8"/>
        <v>20.410328413090806</v>
      </c>
    </row>
    <row r="40" spans="2:19" ht="15">
      <c r="B40" s="32" t="s">
        <v>155</v>
      </c>
      <c r="C40" s="32">
        <v>2.988045</v>
      </c>
      <c r="D40" s="32">
        <v>3.9749290000000004</v>
      </c>
      <c r="E40" s="32">
        <v>9.937959</v>
      </c>
      <c r="F40" s="32">
        <v>4.938141</v>
      </c>
      <c r="G40" s="32">
        <v>5.925025</v>
      </c>
      <c r="H40" s="32">
        <v>2.998657</v>
      </c>
      <c r="I40" s="32">
        <v>14.899772</v>
      </c>
      <c r="J40" s="32">
        <v>5.990423</v>
      </c>
      <c r="K40" s="61">
        <f t="shared" si="0"/>
        <v>51.652951</v>
      </c>
      <c r="L40" s="32">
        <f t="shared" si="1"/>
        <v>0.25555826405984117</v>
      </c>
      <c r="M40" s="32">
        <f t="shared" si="2"/>
        <v>0.5858151231304148</v>
      </c>
      <c r="N40" s="32">
        <f t="shared" si="3"/>
        <v>0.6632792720564722</v>
      </c>
      <c r="O40" s="32">
        <f t="shared" si="4"/>
        <v>0.3262104393466939</v>
      </c>
      <c r="P40" s="32">
        <f t="shared" si="5"/>
        <v>0.591428262233036</v>
      </c>
      <c r="Q40" s="32">
        <f t="shared" si="6"/>
        <v>0.204671027298887</v>
      </c>
      <c r="R40" s="32">
        <f t="shared" si="7"/>
        <v>0.3326113686243188</v>
      </c>
      <c r="S40" s="32">
        <f t="shared" si="8"/>
        <v>0.6093616636687103</v>
      </c>
    </row>
    <row r="41" spans="1:19" ht="15">
      <c r="A41" s="32" t="s">
        <v>173</v>
      </c>
      <c r="B41" s="32" t="s">
        <v>156</v>
      </c>
      <c r="C41" s="32">
        <v>0.985705</v>
      </c>
      <c r="D41" s="32">
        <v>2.9803040000000003</v>
      </c>
      <c r="E41" s="32">
        <v>5.043992</v>
      </c>
      <c r="F41" s="32">
        <v>18.081815</v>
      </c>
      <c r="G41" s="32">
        <v>11.026353</v>
      </c>
      <c r="H41" s="32" t="s">
        <v>97</v>
      </c>
      <c r="I41" s="32" t="s">
        <v>97</v>
      </c>
      <c r="J41" s="32">
        <v>95.34659600000022</v>
      </c>
      <c r="K41" s="61">
        <f t="shared" si="0"/>
        <v>133.46476500000023</v>
      </c>
      <c r="L41" s="32">
        <f t="shared" si="1"/>
        <v>0.08430430554931595</v>
      </c>
      <c r="M41" s="32">
        <f t="shared" si="2"/>
        <v>0.4392297710791986</v>
      </c>
      <c r="N41" s="32">
        <f t="shared" si="3"/>
        <v>0.33664612039742464</v>
      </c>
      <c r="O41" s="32">
        <f t="shared" si="4"/>
        <v>1.1944731459339943</v>
      </c>
      <c r="P41" s="32">
        <f t="shared" si="5"/>
        <v>1.1006361650048773</v>
      </c>
      <c r="S41" s="32">
        <f t="shared" si="8"/>
        <v>9.698907800619176</v>
      </c>
    </row>
    <row r="42" spans="2:19" ht="15">
      <c r="B42" s="32" t="s">
        <v>157</v>
      </c>
      <c r="C42" s="32">
        <v>1168.2369029999932</v>
      </c>
      <c r="D42" s="32">
        <v>675.5492939999997</v>
      </c>
      <c r="E42" s="32">
        <v>1493.2628929999926</v>
      </c>
      <c r="F42" s="32">
        <v>1495.7081819999937</v>
      </c>
      <c r="G42" s="32">
        <v>990.7899919999973</v>
      </c>
      <c r="H42" s="32">
        <v>1465.1106409999932</v>
      </c>
      <c r="I42" s="32">
        <v>4479.634013000407</v>
      </c>
      <c r="J42" s="32">
        <v>887.718692999999</v>
      </c>
      <c r="K42" s="61">
        <f t="shared" si="0"/>
        <v>12656.010611000376</v>
      </c>
      <c r="L42" s="32">
        <f t="shared" si="1"/>
        <v>99.91569569445016</v>
      </c>
      <c r="M42" s="32">
        <f t="shared" si="2"/>
        <v>99.56077022892096</v>
      </c>
      <c r="N42" s="32">
        <f t="shared" si="3"/>
        <v>99.66335387960213</v>
      </c>
      <c r="O42" s="32">
        <f t="shared" si="4"/>
        <v>98.80552685406569</v>
      </c>
      <c r="P42" s="32">
        <f t="shared" si="5"/>
        <v>98.89936383499513</v>
      </c>
      <c r="Q42" s="32">
        <f t="shared" si="6"/>
        <v>99.9999999999998</v>
      </c>
      <c r="R42" s="32">
        <f t="shared" si="7"/>
        <v>100.0000000000077</v>
      </c>
      <c r="S42" s="32">
        <f t="shared" si="8"/>
        <v>90.30109219938099</v>
      </c>
    </row>
    <row r="43" spans="1:19" ht="15">
      <c r="A43" s="32" t="s">
        <v>111</v>
      </c>
      <c r="B43" s="32" t="s">
        <v>156</v>
      </c>
      <c r="C43" s="32">
        <v>271.7398469999995</v>
      </c>
      <c r="D43" s="32">
        <v>155.71258300000005</v>
      </c>
      <c r="E43" s="32">
        <v>745.2075719999996</v>
      </c>
      <c r="F43" s="32">
        <v>542.7609609999982</v>
      </c>
      <c r="G43" s="32">
        <v>267.12776099999945</v>
      </c>
      <c r="H43" s="32">
        <v>262.52504199999925</v>
      </c>
      <c r="I43" s="32">
        <v>1345.1434889999953</v>
      </c>
      <c r="J43" s="32">
        <v>177.63800799999996</v>
      </c>
      <c r="K43" s="61">
        <f t="shared" si="0"/>
        <v>3767.8552629999913</v>
      </c>
      <c r="L43" s="32">
        <f t="shared" si="1"/>
        <v>23.241070189775158</v>
      </c>
      <c r="M43" s="32">
        <f t="shared" si="2"/>
        <v>22.94853215820961</v>
      </c>
      <c r="N43" s="32">
        <f t="shared" si="3"/>
        <v>49.73664470613441</v>
      </c>
      <c r="O43" s="32">
        <f t="shared" si="4"/>
        <v>35.854442298841455</v>
      </c>
      <c r="P43" s="32">
        <f t="shared" si="5"/>
        <v>26.66434445127766</v>
      </c>
      <c r="Q43" s="32">
        <f t="shared" si="6"/>
        <v>17.918444836412867</v>
      </c>
      <c r="R43" s="32">
        <f t="shared" si="7"/>
        <v>30.027977399411192</v>
      </c>
      <c r="S43" s="32">
        <f t="shared" si="8"/>
        <v>18.06980777245207</v>
      </c>
    </row>
    <row r="44" spans="2:19" ht="15">
      <c r="B44" s="32" t="s">
        <v>157</v>
      </c>
      <c r="C44" s="32">
        <v>308.38163599999933</v>
      </c>
      <c r="D44" s="32">
        <v>235.20015799999948</v>
      </c>
      <c r="E44" s="32">
        <v>753.0993129999976</v>
      </c>
      <c r="F44" s="32">
        <v>971.029035999996</v>
      </c>
      <c r="G44" s="32">
        <v>367.0764069999994</v>
      </c>
      <c r="H44" s="32">
        <v>305.995842999999</v>
      </c>
      <c r="I44" s="32">
        <v>1583.2282359999979</v>
      </c>
      <c r="J44" s="32">
        <v>208.31708799999961</v>
      </c>
      <c r="K44" s="61">
        <f t="shared" si="0"/>
        <v>4732.327716999988</v>
      </c>
      <c r="L44" s="32">
        <f t="shared" si="1"/>
        <v>26.37492928121687</v>
      </c>
      <c r="M44" s="32">
        <f t="shared" si="2"/>
        <v>34.66321273136268</v>
      </c>
      <c r="N44" s="32">
        <f t="shared" si="3"/>
        <v>50.263355293865445</v>
      </c>
      <c r="O44" s="32">
        <f t="shared" si="4"/>
        <v>64.14555770115827</v>
      </c>
      <c r="P44" s="32">
        <f t="shared" si="5"/>
        <v>36.6410878433013</v>
      </c>
      <c r="Q44" s="32">
        <f t="shared" si="6"/>
        <v>20.88551092572399</v>
      </c>
      <c r="R44" s="32">
        <f t="shared" si="7"/>
        <v>35.34280326038716</v>
      </c>
      <c r="S44" s="32">
        <f t="shared" si="8"/>
        <v>21.1905648923792</v>
      </c>
    </row>
    <row r="45" spans="1:11" ht="15">
      <c r="A45" s="32" t="s">
        <v>174</v>
      </c>
      <c r="B45" s="32" t="s">
        <v>158</v>
      </c>
      <c r="K45" s="61"/>
    </row>
    <row r="46" spans="1:19" ht="15">
      <c r="A46" s="32" t="s">
        <v>113</v>
      </c>
      <c r="B46" s="32" t="s">
        <v>156</v>
      </c>
      <c r="C46" s="32">
        <v>583.1050709999998</v>
      </c>
      <c r="D46" s="32">
        <v>530.2444650000002</v>
      </c>
      <c r="E46" s="32">
        <v>1176.5220089999925</v>
      </c>
      <c r="F46" s="32">
        <v>657.6449369999991</v>
      </c>
      <c r="G46" s="32">
        <v>346.95323099999905</v>
      </c>
      <c r="H46" s="32">
        <v>398.54371999999864</v>
      </c>
      <c r="I46" s="32">
        <v>2249.451423000047</v>
      </c>
      <c r="J46" s="32">
        <v>298.094619999999</v>
      </c>
      <c r="K46" s="61">
        <f t="shared" si="0"/>
        <v>6240.559476000036</v>
      </c>
      <c r="L46" s="32">
        <f t="shared" si="1"/>
        <v>49.87117654160175</v>
      </c>
      <c r="M46" s="32">
        <f t="shared" si="2"/>
        <v>78.14610689982035</v>
      </c>
      <c r="N46" s="32">
        <f t="shared" si="3"/>
        <v>78.52343340196245</v>
      </c>
      <c r="O46" s="32">
        <f t="shared" si="4"/>
        <v>43.44360435088803</v>
      </c>
      <c r="P46" s="32">
        <f t="shared" si="5"/>
        <v>34.6324186794936</v>
      </c>
      <c r="Q46" s="32">
        <f t="shared" si="6"/>
        <v>27.20229509274308</v>
      </c>
      <c r="R46" s="32">
        <f t="shared" si="7"/>
        <v>50.21507150968263</v>
      </c>
      <c r="S46" s="32">
        <f t="shared" si="8"/>
        <v>30.322972780702028</v>
      </c>
    </row>
    <row r="47" spans="2:19" ht="15">
      <c r="B47" s="32" t="s">
        <v>157</v>
      </c>
      <c r="C47" s="32">
        <v>177.59324999999995</v>
      </c>
      <c r="D47" s="32">
        <v>148.2851330000001</v>
      </c>
      <c r="E47" s="32">
        <v>321.78487599999926</v>
      </c>
      <c r="F47" s="32">
        <v>171.86790699999997</v>
      </c>
      <c r="G47" s="32">
        <v>65.68095999999998</v>
      </c>
      <c r="H47" s="32">
        <v>104.87786700000022</v>
      </c>
      <c r="I47" s="32">
        <v>544.6029419999998</v>
      </c>
      <c r="J47" s="32">
        <v>58.004649</v>
      </c>
      <c r="K47" s="61">
        <f t="shared" si="0"/>
        <v>1592.697583999999</v>
      </c>
      <c r="L47" s="32">
        <f t="shared" si="1"/>
        <v>15.18900240081571</v>
      </c>
      <c r="M47" s="32">
        <f t="shared" si="2"/>
        <v>21.853893100179896</v>
      </c>
      <c r="N47" s="32">
        <f t="shared" si="3"/>
        <v>21.47656659803705</v>
      </c>
      <c r="O47" s="32">
        <f t="shared" si="4"/>
        <v>11.353484125314917</v>
      </c>
      <c r="P47" s="32">
        <f t="shared" si="5"/>
        <v>6.556187701249789</v>
      </c>
      <c r="Q47" s="32">
        <f t="shared" si="6"/>
        <v>7.158358151601228</v>
      </c>
      <c r="R47" s="32">
        <f t="shared" si="7"/>
        <v>12.1573088430783</v>
      </c>
      <c r="S47" s="32">
        <f t="shared" si="8"/>
        <v>5.9003862356897985</v>
      </c>
    </row>
    <row r="48" spans="1:19" ht="15">
      <c r="A48" s="32" t="s">
        <v>114</v>
      </c>
      <c r="B48" s="32" t="s">
        <v>156</v>
      </c>
      <c r="C48" s="32">
        <v>1120.0864219999937</v>
      </c>
      <c r="D48" s="32">
        <v>638.6299429999999</v>
      </c>
      <c r="E48" s="32">
        <v>1391.2380039999944</v>
      </c>
      <c r="F48" s="32">
        <v>1379.5682499999957</v>
      </c>
      <c r="G48" s="32">
        <v>927.7007099999986</v>
      </c>
      <c r="H48" s="32">
        <v>1462.1083269999933</v>
      </c>
      <c r="I48" s="32">
        <v>4468.611060000407</v>
      </c>
      <c r="J48" s="32">
        <v>980.0510299999988</v>
      </c>
      <c r="K48" s="61">
        <f t="shared" si="0"/>
        <v>12367.993746000382</v>
      </c>
      <c r="L48" s="32">
        <f t="shared" si="1"/>
        <v>95.79753370625846</v>
      </c>
      <c r="M48" s="32">
        <f t="shared" si="2"/>
        <v>94.11968834998429</v>
      </c>
      <c r="N48" s="32">
        <f t="shared" si="3"/>
        <v>92.85400860985798</v>
      </c>
      <c r="O48" s="32">
        <f t="shared" si="4"/>
        <v>91.13339715112393</v>
      </c>
      <c r="P48" s="32">
        <f t="shared" si="5"/>
        <v>92.60187404908044</v>
      </c>
      <c r="Q48" s="32">
        <f t="shared" si="6"/>
        <v>99.79507936697848</v>
      </c>
      <c r="R48" s="32">
        <f t="shared" si="7"/>
        <v>99.75393183979615</v>
      </c>
      <c r="S48" s="32">
        <f t="shared" si="8"/>
        <v>99.69338160611235</v>
      </c>
    </row>
    <row r="49" spans="2:19" ht="15">
      <c r="B49" s="32" t="s">
        <v>157</v>
      </c>
      <c r="C49" s="32">
        <v>49.136185999999995</v>
      </c>
      <c r="D49" s="32">
        <v>39.899654999999996</v>
      </c>
      <c r="E49" s="32">
        <v>107.06888100000026</v>
      </c>
      <c r="F49" s="32">
        <v>134.22174700000033</v>
      </c>
      <c r="G49" s="32">
        <v>74.11563500000007</v>
      </c>
      <c r="H49" s="32">
        <v>3.002314</v>
      </c>
      <c r="I49" s="32">
        <v>11.022953</v>
      </c>
      <c r="J49" s="32">
        <v>3.014259</v>
      </c>
      <c r="K49" s="61">
        <f t="shared" si="0"/>
        <v>421.4816300000006</v>
      </c>
      <c r="L49" s="32">
        <f t="shared" si="1"/>
        <v>4.202466293741048</v>
      </c>
      <c r="M49" s="32">
        <f t="shared" si="2"/>
        <v>5.880311650015903</v>
      </c>
      <c r="N49" s="32">
        <f t="shared" si="3"/>
        <v>7.145991390141701</v>
      </c>
      <c r="O49" s="32">
        <f t="shared" si="4"/>
        <v>8.866602848875903</v>
      </c>
      <c r="P49" s="32">
        <f t="shared" si="5"/>
        <v>7.398125950919704</v>
      </c>
      <c r="Q49" s="32">
        <f t="shared" si="6"/>
        <v>0.20492063302132607</v>
      </c>
      <c r="R49" s="32">
        <f t="shared" si="7"/>
        <v>0.24606816021154823</v>
      </c>
      <c r="S49" s="32">
        <f t="shared" si="8"/>
        <v>0.30661839388777434</v>
      </c>
    </row>
    <row r="50" spans="1:19" ht="15">
      <c r="A50" s="32" t="s">
        <v>115</v>
      </c>
      <c r="B50" s="32" t="s">
        <v>156</v>
      </c>
      <c r="C50" s="32">
        <v>1076.181118999996</v>
      </c>
      <c r="D50" s="32">
        <v>632.6114580000001</v>
      </c>
      <c r="E50" s="32">
        <v>1370.342325999994</v>
      </c>
      <c r="F50" s="32">
        <v>1326.7299349999946</v>
      </c>
      <c r="G50" s="32">
        <v>807.5362699999996</v>
      </c>
      <c r="H50" s="32">
        <v>986.790858999999</v>
      </c>
      <c r="I50" s="32">
        <v>3942.0918750003207</v>
      </c>
      <c r="J50" s="32">
        <v>605.5049189999986</v>
      </c>
      <c r="K50" s="61">
        <f t="shared" si="0"/>
        <v>10747.788761000304</v>
      </c>
      <c r="L50" s="32">
        <f t="shared" si="1"/>
        <v>92.0424486865547</v>
      </c>
      <c r="M50" s="32">
        <f t="shared" si="2"/>
        <v>93.23269903990267</v>
      </c>
      <c r="N50" s="32">
        <f t="shared" si="3"/>
        <v>91.45938924254457</v>
      </c>
      <c r="O50" s="32">
        <f t="shared" si="4"/>
        <v>87.64293182206805</v>
      </c>
      <c r="P50" s="32">
        <f t="shared" si="5"/>
        <v>80.60721648537306</v>
      </c>
      <c r="Q50" s="32">
        <f t="shared" si="6"/>
        <v>67.35265115039198</v>
      </c>
      <c r="R50" s="32">
        <f t="shared" si="7"/>
        <v>88.00031126561291</v>
      </c>
      <c r="S50" s="32">
        <f t="shared" si="8"/>
        <v>61.593561055943255</v>
      </c>
    </row>
    <row r="51" spans="2:19" ht="15">
      <c r="B51" s="32" t="s">
        <v>157</v>
      </c>
      <c r="C51" s="32">
        <v>87.02588200000015</v>
      </c>
      <c r="D51" s="32">
        <v>45.918139999999994</v>
      </c>
      <c r="E51" s="32">
        <v>121.91465500000037</v>
      </c>
      <c r="F51" s="32">
        <v>183.0729959999998</v>
      </c>
      <c r="G51" s="32">
        <v>191.29320899999976</v>
      </c>
      <c r="H51" s="32">
        <v>176.02140899999986</v>
      </c>
      <c r="I51" s="32">
        <v>157.68725399999997</v>
      </c>
      <c r="J51" s="32">
        <v>70.09927300000004</v>
      </c>
      <c r="K51" s="61">
        <f t="shared" si="0"/>
        <v>1033.0328179999997</v>
      </c>
      <c r="L51" s="32">
        <f t="shared" si="1"/>
        <v>7.443055018313519</v>
      </c>
      <c r="M51" s="32">
        <f t="shared" si="2"/>
        <v>6.767300960097557</v>
      </c>
      <c r="N51" s="32">
        <f t="shared" si="3"/>
        <v>8.136828057090616</v>
      </c>
      <c r="O51" s="32">
        <f t="shared" si="4"/>
        <v>12.093685145417167</v>
      </c>
      <c r="P51" s="32">
        <f t="shared" si="5"/>
        <v>19.094638448926514</v>
      </c>
      <c r="Q51" s="32">
        <f t="shared" si="6"/>
        <v>12.014205895048189</v>
      </c>
      <c r="R51" s="32">
        <f t="shared" si="7"/>
        <v>3.520092345543984</v>
      </c>
      <c r="S51" s="32">
        <f t="shared" si="8"/>
        <v>7.1306833619674475</v>
      </c>
    </row>
    <row r="52" spans="1:19" ht="15">
      <c r="A52" s="32" t="s">
        <v>116</v>
      </c>
      <c r="B52" s="32" t="s">
        <v>156</v>
      </c>
      <c r="C52" s="32">
        <v>1166.1818969999931</v>
      </c>
      <c r="D52" s="32">
        <v>668.5350629999998</v>
      </c>
      <c r="E52" s="32">
        <v>1470.3501829999932</v>
      </c>
      <c r="F52" s="32">
        <v>1480.726390999992</v>
      </c>
      <c r="G52" s="32">
        <v>983.8307599999976</v>
      </c>
      <c r="H52" s="32">
        <v>1465.1106409999932</v>
      </c>
      <c r="I52" s="32">
        <v>4477.651829000408</v>
      </c>
      <c r="J52" s="32">
        <v>982.0784049999988</v>
      </c>
      <c r="K52" s="61">
        <f t="shared" si="0"/>
        <v>12694.465169000376</v>
      </c>
      <c r="L52" s="32">
        <f t="shared" si="1"/>
        <v>99.73993737555182</v>
      </c>
      <c r="M52" s="32">
        <f t="shared" si="2"/>
        <v>98.52703035660372</v>
      </c>
      <c r="N52" s="32">
        <f t="shared" si="3"/>
        <v>98.13411376001213</v>
      </c>
      <c r="O52" s="32">
        <f t="shared" si="4"/>
        <v>97.81583931288148</v>
      </c>
      <c r="P52" s="32">
        <f t="shared" si="5"/>
        <v>98.20470237985589</v>
      </c>
      <c r="Q52" s="32">
        <f t="shared" si="6"/>
        <v>99.9999999999998</v>
      </c>
      <c r="R52" s="32">
        <f t="shared" si="7"/>
        <v>99.9557512065963</v>
      </c>
      <c r="S52" s="32">
        <f t="shared" si="8"/>
        <v>99.89961155062217</v>
      </c>
    </row>
    <row r="53" spans="2:19" ht="15">
      <c r="B53" s="32" t="s">
        <v>157</v>
      </c>
      <c r="C53" s="32">
        <v>3.040711</v>
      </c>
      <c r="D53" s="32">
        <v>9.994535</v>
      </c>
      <c r="E53" s="32">
        <v>27.956701999999993</v>
      </c>
      <c r="F53" s="32">
        <v>33.063606</v>
      </c>
      <c r="G53" s="32">
        <v>17.985584999999997</v>
      </c>
      <c r="H53" s="32" t="s">
        <v>97</v>
      </c>
      <c r="I53" s="32">
        <v>1.982184</v>
      </c>
      <c r="J53" s="32">
        <v>0.986884</v>
      </c>
      <c r="K53" s="61">
        <f t="shared" si="0"/>
        <v>95.01020700000001</v>
      </c>
      <c r="L53" s="32">
        <f t="shared" si="1"/>
        <v>0.26006262444764505</v>
      </c>
      <c r="M53" s="32">
        <f t="shared" si="2"/>
        <v>1.472969643396458</v>
      </c>
      <c r="N53" s="32">
        <f t="shared" si="3"/>
        <v>1.865886239987478</v>
      </c>
      <c r="O53" s="32">
        <f t="shared" si="4"/>
        <v>2.1841606871180845</v>
      </c>
      <c r="P53" s="32">
        <f t="shared" si="5"/>
        <v>1.795297620144144</v>
      </c>
      <c r="R53" s="32">
        <f t="shared" si="7"/>
        <v>0.044248793411417756</v>
      </c>
      <c r="S53" s="32">
        <f t="shared" si="8"/>
        <v>0.10038844937795403</v>
      </c>
    </row>
    <row r="54" spans="1:19" ht="15">
      <c r="A54" s="32" t="s">
        <v>117</v>
      </c>
      <c r="B54" s="32" t="s">
        <v>156</v>
      </c>
      <c r="C54" s="32">
        <v>1128.3313209999942</v>
      </c>
      <c r="D54" s="32">
        <v>649.517744</v>
      </c>
      <c r="E54" s="32">
        <v>1451.1428939999935</v>
      </c>
      <c r="F54" s="32">
        <v>1449.405483999992</v>
      </c>
      <c r="G54" s="32">
        <v>968.8557289999983</v>
      </c>
      <c r="H54" s="32">
        <v>1425.9368619999939</v>
      </c>
      <c r="I54" s="32">
        <v>4315.203925000386</v>
      </c>
      <c r="J54" s="32">
        <v>824.3705519999994</v>
      </c>
      <c r="K54" s="61">
        <f t="shared" si="0"/>
        <v>12212.764511000358</v>
      </c>
      <c r="L54" s="32">
        <f t="shared" si="1"/>
        <v>96.50269446380692</v>
      </c>
      <c r="M54" s="32">
        <f t="shared" si="2"/>
        <v>95.72430530878646</v>
      </c>
      <c r="N54" s="32">
        <f t="shared" si="3"/>
        <v>96.85218085345674</v>
      </c>
      <c r="O54" s="32">
        <f t="shared" si="4"/>
        <v>95.74680020824535</v>
      </c>
      <c r="P54" s="32">
        <f t="shared" si="5"/>
        <v>96.7099143306552</v>
      </c>
      <c r="Q54" s="32">
        <f t="shared" si="6"/>
        <v>97.3262238425035</v>
      </c>
      <c r="R54" s="32">
        <f t="shared" si="7"/>
        <v>96.32938567029153</v>
      </c>
      <c r="S54" s="32">
        <f t="shared" si="8"/>
        <v>83.85715183155057</v>
      </c>
    </row>
    <row r="55" spans="2:19" ht="15">
      <c r="B55" s="32" t="s">
        <v>157</v>
      </c>
      <c r="C55" s="32">
        <v>40.89128699999999</v>
      </c>
      <c r="D55" s="32">
        <v>29.011853999999996</v>
      </c>
      <c r="E55" s="32">
        <v>47.163991</v>
      </c>
      <c r="F55" s="32">
        <v>64.384513</v>
      </c>
      <c r="G55" s="32">
        <v>32.960616</v>
      </c>
      <c r="H55" s="32">
        <v>39.173778999999996</v>
      </c>
      <c r="I55" s="32">
        <v>164.43008800000013</v>
      </c>
      <c r="J55" s="32">
        <v>158.6947370000002</v>
      </c>
      <c r="K55" s="61">
        <f t="shared" si="0"/>
        <v>576.7108650000002</v>
      </c>
      <c r="L55" s="32">
        <f t="shared" si="1"/>
        <v>3.4973055361926435</v>
      </c>
      <c r="M55" s="32">
        <f t="shared" si="2"/>
        <v>4.275694691213759</v>
      </c>
      <c r="N55" s="32">
        <f t="shared" si="3"/>
        <v>3.1478191465428678</v>
      </c>
      <c r="O55" s="32">
        <f t="shared" si="4"/>
        <v>4.25319979175421</v>
      </c>
      <c r="P55" s="32">
        <f t="shared" si="5"/>
        <v>3.290085669344923</v>
      </c>
      <c r="Q55" s="32">
        <f t="shared" si="6"/>
        <v>2.6737761574963606</v>
      </c>
      <c r="R55" s="32">
        <f t="shared" si="7"/>
        <v>3.6706143297157308</v>
      </c>
      <c r="S55" s="32">
        <f t="shared" si="8"/>
        <v>16.142848168449632</v>
      </c>
    </row>
    <row r="56" spans="1:19" ht="15">
      <c r="A56" s="32" t="s">
        <v>0</v>
      </c>
      <c r="B56" s="32" t="s">
        <v>120</v>
      </c>
      <c r="C56" s="32">
        <v>217.54989999999924</v>
      </c>
      <c r="D56" s="32">
        <v>123.08056000000013</v>
      </c>
      <c r="E56" s="32">
        <v>303.82960799999813</v>
      </c>
      <c r="F56" s="32">
        <v>297.86622399999834</v>
      </c>
      <c r="G56" s="32">
        <v>157.79823599999992</v>
      </c>
      <c r="H56" s="32">
        <v>208.5753679999995</v>
      </c>
      <c r="I56" s="32">
        <v>786.2493440000055</v>
      </c>
      <c r="J56" s="32">
        <v>132.0971720000001</v>
      </c>
      <c r="K56" s="61">
        <f t="shared" si="0"/>
        <v>2227.046412000001</v>
      </c>
      <c r="L56" s="32">
        <f t="shared" si="1"/>
        <v>18.60637131984018</v>
      </c>
      <c r="M56" s="32">
        <f t="shared" si="2"/>
        <v>18.13930598794607</v>
      </c>
      <c r="N56" s="32">
        <f t="shared" si="3"/>
        <v>20.27819607863567</v>
      </c>
      <c r="O56" s="32">
        <f t="shared" si="4"/>
        <v>19.676852442564964</v>
      </c>
      <c r="P56" s="32">
        <f t="shared" si="5"/>
        <v>15.751213961277537</v>
      </c>
      <c r="Q56" s="32">
        <f t="shared" si="6"/>
        <v>14.236151329679684</v>
      </c>
      <c r="R56" s="32">
        <f t="shared" si="7"/>
        <v>17.551642426999194</v>
      </c>
      <c r="S56" s="32">
        <f t="shared" si="8"/>
        <v>13.437273544097279</v>
      </c>
    </row>
    <row r="57" spans="2:19" ht="15">
      <c r="B57" s="32" t="s">
        <v>121</v>
      </c>
      <c r="C57" s="32">
        <v>260.28272000000106</v>
      </c>
      <c r="D57" s="32">
        <v>161.32902000000027</v>
      </c>
      <c r="E57" s="32">
        <v>391.9203239999991</v>
      </c>
      <c r="F57" s="32">
        <v>395.3585159999997</v>
      </c>
      <c r="G57" s="32">
        <v>254.57365600000094</v>
      </c>
      <c r="H57" s="32">
        <v>301.14822000000066</v>
      </c>
      <c r="I57" s="32">
        <v>1106.042403999996</v>
      </c>
      <c r="J57" s="32">
        <v>183.33760400000048</v>
      </c>
      <c r="K57" s="61">
        <f t="shared" si="0"/>
        <v>3053.992463999998</v>
      </c>
      <c r="L57" s="32">
        <f t="shared" si="1"/>
        <v>22.26117748828213</v>
      </c>
      <c r="M57" s="32">
        <f t="shared" si="2"/>
        <v>23.776268636700003</v>
      </c>
      <c r="N57" s="32">
        <f t="shared" si="3"/>
        <v>26.157546756517725</v>
      </c>
      <c r="O57" s="32">
        <f t="shared" si="4"/>
        <v>26.117130961594015</v>
      </c>
      <c r="P57" s="32">
        <f t="shared" si="5"/>
        <v>25.41121007563533</v>
      </c>
      <c r="Q57" s="32">
        <f t="shared" si="6"/>
        <v>20.55464014611586</v>
      </c>
      <c r="R57" s="32">
        <f t="shared" si="7"/>
        <v>24.69046356890363</v>
      </c>
      <c r="S57" s="32">
        <f t="shared" si="8"/>
        <v>18.649585744859</v>
      </c>
    </row>
    <row r="58" spans="2:19" ht="15">
      <c r="B58" s="32" t="s">
        <v>122</v>
      </c>
      <c r="C58" s="32">
        <v>195.99344999999963</v>
      </c>
      <c r="D58" s="32">
        <v>131.8958700000001</v>
      </c>
      <c r="E58" s="32">
        <v>244.03361999999913</v>
      </c>
      <c r="F58" s="32">
        <v>234.61202499999936</v>
      </c>
      <c r="G58" s="32">
        <v>171.67622999999986</v>
      </c>
      <c r="H58" s="32">
        <v>207.86592999999954</v>
      </c>
      <c r="I58" s="32">
        <v>762.4156049999993</v>
      </c>
      <c r="J58" s="32">
        <v>166.85775499999986</v>
      </c>
      <c r="K58" s="61">
        <f t="shared" si="0"/>
        <v>2115.3504849999968</v>
      </c>
      <c r="L58" s="32">
        <f t="shared" si="1"/>
        <v>16.762714701117012</v>
      </c>
      <c r="M58" s="32">
        <f t="shared" si="2"/>
        <v>19.438484391656612</v>
      </c>
      <c r="N58" s="32">
        <f t="shared" si="3"/>
        <v>16.28729217245766</v>
      </c>
      <c r="O58" s="32">
        <f t="shared" si="4"/>
        <v>15.498320471462304</v>
      </c>
      <c r="P58" s="32">
        <f t="shared" si="5"/>
        <v>17.136497208976994</v>
      </c>
      <c r="Q58" s="32">
        <f t="shared" si="6"/>
        <v>14.187729184611122</v>
      </c>
      <c r="R58" s="32">
        <f t="shared" si="7"/>
        <v>17.019595859559985</v>
      </c>
      <c r="S58" s="32">
        <f t="shared" si="8"/>
        <v>16.973211938927513</v>
      </c>
    </row>
    <row r="59" spans="2:19" ht="15">
      <c r="B59" s="32" t="s">
        <v>123</v>
      </c>
      <c r="C59" s="32">
        <v>131.27109500000012</v>
      </c>
      <c r="D59" s="32">
        <v>72.55434899999996</v>
      </c>
      <c r="E59" s="32">
        <v>131.51271600000007</v>
      </c>
      <c r="F59" s="32">
        <v>141.69990600000008</v>
      </c>
      <c r="G59" s="32">
        <v>78.99970499999998</v>
      </c>
      <c r="H59" s="32">
        <v>100.41239700000004</v>
      </c>
      <c r="I59" s="32">
        <v>394.79608999999806</v>
      </c>
      <c r="J59" s="32">
        <v>45.36238499999997</v>
      </c>
      <c r="K59" s="61">
        <f t="shared" si="0"/>
        <v>1096.6086429999982</v>
      </c>
      <c r="L59" s="32">
        <f t="shared" si="1"/>
        <v>11.227211490936224</v>
      </c>
      <c r="M59" s="32">
        <f t="shared" si="2"/>
        <v>10.692879015721301</v>
      </c>
      <c r="N59" s="32">
        <f t="shared" si="3"/>
        <v>8.77742185640428</v>
      </c>
      <c r="O59" s="32">
        <f t="shared" si="4"/>
        <v>9.360605254415631</v>
      </c>
      <c r="P59" s="32">
        <f t="shared" si="5"/>
        <v>7.8856474436939035</v>
      </c>
      <c r="Q59" s="32">
        <f t="shared" si="6"/>
        <v>6.853570931098051</v>
      </c>
      <c r="R59" s="32">
        <f t="shared" si="7"/>
        <v>8.813132699106342</v>
      </c>
      <c r="S59" s="32">
        <f t="shared" si="8"/>
        <v>4.61438172088691</v>
      </c>
    </row>
    <row r="60" spans="2:19" ht="15">
      <c r="B60" s="32" t="s">
        <v>124</v>
      </c>
      <c r="C60" s="32">
        <v>364.12544299999877</v>
      </c>
      <c r="D60" s="32">
        <v>189.669799</v>
      </c>
      <c r="E60" s="32">
        <v>427.0106169999983</v>
      </c>
      <c r="F60" s="32">
        <v>444.2533259999982</v>
      </c>
      <c r="G60" s="32">
        <v>338.76851799999895</v>
      </c>
      <c r="H60" s="32">
        <v>647.1087259999968</v>
      </c>
      <c r="I60" s="32">
        <v>1430.1305699999912</v>
      </c>
      <c r="J60" s="32">
        <v>455.4103729999981</v>
      </c>
      <c r="K60" s="61">
        <f t="shared" si="0"/>
        <v>4296.47737199998</v>
      </c>
      <c r="L60" s="32">
        <f t="shared" si="1"/>
        <v>31.14252499982441</v>
      </c>
      <c r="M60" s="32">
        <f t="shared" si="2"/>
        <v>27.95306196797629</v>
      </c>
      <c r="N60" s="32">
        <f t="shared" si="3"/>
        <v>28.499543135984357</v>
      </c>
      <c r="O60" s="32">
        <f t="shared" si="4"/>
        <v>29.347090869962898</v>
      </c>
      <c r="P60" s="32">
        <f t="shared" si="5"/>
        <v>33.81543131041647</v>
      </c>
      <c r="Q60" s="32">
        <f t="shared" si="6"/>
        <v>44.16790840849531</v>
      </c>
      <c r="R60" s="32">
        <f t="shared" si="7"/>
        <v>31.92516544542925</v>
      </c>
      <c r="S60" s="32">
        <f t="shared" si="8"/>
        <v>46.32554705122939</v>
      </c>
    </row>
    <row r="61" spans="1:19" ht="15">
      <c r="A61" s="32" t="s">
        <v>92</v>
      </c>
      <c r="B61" s="32" t="s">
        <v>125</v>
      </c>
      <c r="C61" s="32">
        <v>608.3774949999973</v>
      </c>
      <c r="D61" s="32">
        <v>346.7364749999985</v>
      </c>
      <c r="E61" s="32">
        <v>745.2294609999965</v>
      </c>
      <c r="F61" s="32">
        <v>832.3310759999965</v>
      </c>
      <c r="G61" s="32">
        <v>590.4204379999975</v>
      </c>
      <c r="H61" s="32">
        <v>922.7595019999948</v>
      </c>
      <c r="I61" s="32">
        <v>2461.778218000101</v>
      </c>
      <c r="J61" s="32">
        <v>643.2237429999965</v>
      </c>
      <c r="K61" s="61">
        <f t="shared" si="0"/>
        <v>7150.856408000079</v>
      </c>
      <c r="L61" s="32">
        <f t="shared" si="1"/>
        <v>52.032648944468384</v>
      </c>
      <c r="M61" s="32">
        <f t="shared" si="2"/>
        <v>51.10115697561645</v>
      </c>
      <c r="N61" s="32">
        <f t="shared" si="3"/>
        <v>49.7381056217997</v>
      </c>
      <c r="O61" s="32">
        <f t="shared" si="4"/>
        <v>54.9832590814773</v>
      </c>
      <c r="P61" s="32">
        <f t="shared" si="5"/>
        <v>58.934997511944076</v>
      </c>
      <c r="Q61" s="32">
        <f t="shared" si="6"/>
        <v>62.9822401242117</v>
      </c>
      <c r="R61" s="32">
        <f t="shared" si="7"/>
        <v>54.95489611106466</v>
      </c>
      <c r="S61" s="32">
        <f t="shared" si="8"/>
        <v>65.43041954561352</v>
      </c>
    </row>
    <row r="62" spans="2:19" ht="15">
      <c r="B62" s="32" t="s">
        <v>4</v>
      </c>
      <c r="C62" s="32">
        <v>560.8451129999994</v>
      </c>
      <c r="D62" s="32">
        <v>331.7931230000003</v>
      </c>
      <c r="E62" s="32">
        <v>753.0774239999868</v>
      </c>
      <c r="F62" s="32">
        <v>681.4589209999916</v>
      </c>
      <c r="G62" s="32">
        <v>411.39590700000196</v>
      </c>
      <c r="H62" s="32">
        <v>542.3511389999999</v>
      </c>
      <c r="I62" s="32">
        <v>2017.855794999998</v>
      </c>
      <c r="J62" s="32">
        <v>339.841546000001</v>
      </c>
      <c r="K62" s="61">
        <f t="shared" si="0"/>
        <v>5638.618967999979</v>
      </c>
      <c r="L62" s="32">
        <f t="shared" si="1"/>
        <v>47.967351055531395</v>
      </c>
      <c r="M62" s="32">
        <f t="shared" si="2"/>
        <v>48.89884302438359</v>
      </c>
      <c r="N62" s="32">
        <f t="shared" si="3"/>
        <v>50.26189437819924</v>
      </c>
      <c r="O62" s="32">
        <f t="shared" si="4"/>
        <v>45.016740918522025</v>
      </c>
      <c r="P62" s="32">
        <f t="shared" si="5"/>
        <v>41.06500248805614</v>
      </c>
      <c r="Q62" s="32">
        <f t="shared" si="6"/>
        <v>37.0177598757882</v>
      </c>
      <c r="R62" s="32">
        <f t="shared" si="7"/>
        <v>45.04510388893616</v>
      </c>
      <c r="S62" s="32">
        <f t="shared" si="8"/>
        <v>34.56958045438647</v>
      </c>
    </row>
    <row r="63" spans="1:28" s="63" customFormat="1" ht="15">
      <c r="A63" s="63" t="s">
        <v>215</v>
      </c>
      <c r="C63" s="54">
        <f>SUM(C61:C62)</f>
        <v>1169.2226079999969</v>
      </c>
      <c r="D63" s="54">
        <f aca="true" t="shared" si="9" ref="D63:S63">SUM(D61:D62)</f>
        <v>678.5295979999988</v>
      </c>
      <c r="E63" s="54">
        <f t="shared" si="9"/>
        <v>1498.3068849999831</v>
      </c>
      <c r="F63" s="54">
        <f t="shared" si="9"/>
        <v>1513.789996999988</v>
      </c>
      <c r="G63" s="54">
        <f t="shared" si="9"/>
        <v>1001.8163449999995</v>
      </c>
      <c r="H63" s="54">
        <f t="shared" si="9"/>
        <v>1465.1106409999948</v>
      </c>
      <c r="I63" s="54">
        <f t="shared" si="9"/>
        <v>4479.634013000099</v>
      </c>
      <c r="J63" s="54">
        <f t="shared" si="9"/>
        <v>983.0652889999975</v>
      </c>
      <c r="K63" s="54">
        <f t="shared" si="9"/>
        <v>12789.475376000057</v>
      </c>
      <c r="L63" s="54">
        <f t="shared" si="9"/>
        <v>99.99999999999977</v>
      </c>
      <c r="M63" s="54">
        <f t="shared" si="9"/>
        <v>100.00000000000003</v>
      </c>
      <c r="N63" s="54">
        <f t="shared" si="9"/>
        <v>99.99999999999893</v>
      </c>
      <c r="O63" s="54">
        <f t="shared" si="9"/>
        <v>99.99999999999932</v>
      </c>
      <c r="P63" s="54">
        <f t="shared" si="9"/>
        <v>100.00000000000021</v>
      </c>
      <c r="Q63" s="54">
        <f t="shared" si="9"/>
        <v>99.9999999999999</v>
      </c>
      <c r="R63" s="54">
        <f t="shared" si="9"/>
        <v>100.00000000000082</v>
      </c>
      <c r="S63" s="54">
        <f t="shared" si="9"/>
        <v>99.99999999999999</v>
      </c>
      <c r="T63" s="64"/>
      <c r="U63" s="64"/>
      <c r="V63" s="64"/>
      <c r="W63" s="64"/>
      <c r="X63" s="64"/>
      <c r="Y63" s="64"/>
      <c r="Z63" s="64"/>
      <c r="AA63" s="64"/>
      <c r="AB63" s="64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3">
      <selection activeCell="B4" sqref="B4:C11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16" t="s">
        <v>52</v>
      </c>
      <c r="B1" s="116"/>
      <c r="C1" s="116"/>
      <c r="D1" s="116"/>
    </row>
    <row r="2" spans="1:4" s="12" customFormat="1" ht="60">
      <c r="A2" s="31" t="s">
        <v>32</v>
      </c>
      <c r="B2" s="31" t="s">
        <v>20</v>
      </c>
      <c r="C2" s="31" t="s">
        <v>21</v>
      </c>
      <c r="D2" s="31" t="s">
        <v>33</v>
      </c>
    </row>
    <row r="3" spans="1:4" ht="15">
      <c r="A3" s="117" t="s">
        <v>34</v>
      </c>
      <c r="B3" s="117"/>
      <c r="C3" s="117"/>
      <c r="D3" s="117"/>
    </row>
    <row r="4" spans="1:4" ht="15">
      <c r="A4" s="5" t="s">
        <v>22</v>
      </c>
      <c r="B4" s="5">
        <v>11560</v>
      </c>
      <c r="C4" s="5">
        <v>52</v>
      </c>
      <c r="D4" s="5">
        <v>70</v>
      </c>
    </row>
    <row r="5" spans="1:4" ht="15">
      <c r="A5" s="5" t="s">
        <v>23</v>
      </c>
      <c r="B5" s="5">
        <v>11560</v>
      </c>
      <c r="C5" s="5">
        <v>14</v>
      </c>
      <c r="D5" s="5">
        <v>24</v>
      </c>
    </row>
    <row r="6" spans="1:4" ht="15">
      <c r="A6" s="5" t="s">
        <v>24</v>
      </c>
      <c r="B6" s="5">
        <v>11560</v>
      </c>
      <c r="C6" s="5">
        <v>29</v>
      </c>
      <c r="D6" s="5">
        <v>38</v>
      </c>
    </row>
    <row r="7" spans="1:4" ht="15">
      <c r="A7" s="5" t="s">
        <v>25</v>
      </c>
      <c r="B7" s="5">
        <v>11560</v>
      </c>
      <c r="C7" s="5">
        <v>7</v>
      </c>
      <c r="D7" s="5">
        <v>7</v>
      </c>
    </row>
    <row r="8" spans="1:4" ht="15">
      <c r="A8" s="5" t="s">
        <v>26</v>
      </c>
      <c r="B8" s="24">
        <v>3563</v>
      </c>
      <c r="C8" s="24">
        <v>7</v>
      </c>
      <c r="D8" s="24">
        <v>24</v>
      </c>
    </row>
    <row r="9" spans="1:4" ht="15">
      <c r="A9" s="5" t="s">
        <v>27</v>
      </c>
      <c r="B9" s="5">
        <v>6733</v>
      </c>
      <c r="C9" s="5">
        <v>3</v>
      </c>
      <c r="D9" s="5">
        <v>8</v>
      </c>
    </row>
    <row r="10" spans="1:4" ht="15">
      <c r="A10" s="5" t="s">
        <v>28</v>
      </c>
      <c r="B10" s="5">
        <v>3563</v>
      </c>
      <c r="C10" s="5">
        <v>8</v>
      </c>
      <c r="D10" s="5">
        <v>14</v>
      </c>
    </row>
    <row r="11" spans="1:4" s="65" customFormat="1" ht="15">
      <c r="A11" s="27" t="s">
        <v>7</v>
      </c>
      <c r="B11" s="27">
        <v>11560</v>
      </c>
      <c r="C11" s="27"/>
      <c r="D11" s="27"/>
    </row>
    <row r="12" spans="1:4" ht="15">
      <c r="A12" s="117" t="s">
        <v>35</v>
      </c>
      <c r="B12" s="117"/>
      <c r="C12" s="117"/>
      <c r="D12" s="117"/>
    </row>
    <row r="13" spans="1:4" ht="15">
      <c r="A13" s="5" t="s">
        <v>36</v>
      </c>
      <c r="B13" s="5" t="s">
        <v>216</v>
      </c>
      <c r="C13" s="5">
        <v>52</v>
      </c>
      <c r="D13" s="5"/>
    </row>
    <row r="14" spans="1:4" ht="15">
      <c r="A14" s="5" t="s">
        <v>37</v>
      </c>
      <c r="B14" s="24" t="s">
        <v>217</v>
      </c>
      <c r="C14" s="24">
        <v>19</v>
      </c>
      <c r="D14" s="8"/>
    </row>
    <row r="15" spans="1:4" ht="15">
      <c r="A15" s="5" t="s">
        <v>38</v>
      </c>
      <c r="B15" s="5" t="s">
        <v>218</v>
      </c>
      <c r="C15" s="5">
        <v>12</v>
      </c>
      <c r="D15" s="5"/>
    </row>
    <row r="16" spans="1:4" ht="15">
      <c r="A16" s="5" t="s">
        <v>39</v>
      </c>
      <c r="B16" s="5" t="s">
        <v>80</v>
      </c>
      <c r="C16" s="5"/>
      <c r="D16" s="5"/>
    </row>
    <row r="17" spans="1:4" ht="15">
      <c r="A17" s="5" t="s">
        <v>40</v>
      </c>
      <c r="B17" s="5" t="s">
        <v>80</v>
      </c>
      <c r="C17" s="5"/>
      <c r="D17" s="5"/>
    </row>
    <row r="18" spans="1:4" ht="15">
      <c r="A18" s="5" t="s">
        <v>41</v>
      </c>
      <c r="B18" s="30" t="s">
        <v>216</v>
      </c>
      <c r="C18" s="30">
        <v>4</v>
      </c>
      <c r="D18" s="5"/>
    </row>
    <row r="19" spans="1:4" ht="15">
      <c r="A19" s="5" t="s">
        <v>42</v>
      </c>
      <c r="B19" s="24" t="s">
        <v>216</v>
      </c>
      <c r="C19" s="38">
        <v>2</v>
      </c>
      <c r="D19" s="5"/>
    </row>
    <row r="20" spans="1:4" ht="15">
      <c r="A20" s="5" t="s">
        <v>43</v>
      </c>
      <c r="B20" s="5" t="s">
        <v>216</v>
      </c>
      <c r="C20" s="5">
        <v>4</v>
      </c>
      <c r="D20" s="5"/>
    </row>
    <row r="21" spans="1:4" ht="15">
      <c r="A21" s="117" t="s">
        <v>44</v>
      </c>
      <c r="B21" s="117"/>
      <c r="C21" s="117"/>
      <c r="D21" s="117"/>
    </row>
    <row r="22" spans="1:4" ht="15">
      <c r="A22" s="6" t="s">
        <v>17</v>
      </c>
      <c r="B22" s="6"/>
      <c r="C22" s="6">
        <v>36</v>
      </c>
      <c r="D22" s="6">
        <v>21</v>
      </c>
    </row>
    <row r="23" spans="1:4" ht="15">
      <c r="A23" s="5" t="s">
        <v>45</v>
      </c>
      <c r="B23" s="8"/>
      <c r="C23" s="5">
        <v>35</v>
      </c>
      <c r="D23" s="5">
        <v>33</v>
      </c>
    </row>
    <row r="24" spans="1:4" ht="15">
      <c r="A24" s="5" t="s">
        <v>46</v>
      </c>
      <c r="B24" s="8"/>
      <c r="C24" s="5">
        <v>18</v>
      </c>
      <c r="D24" s="5">
        <v>24</v>
      </c>
    </row>
    <row r="25" spans="1:4" ht="15">
      <c r="A25" s="5" t="s">
        <v>47</v>
      </c>
      <c r="B25" s="8"/>
      <c r="C25" s="5">
        <v>9</v>
      </c>
      <c r="D25" s="5">
        <v>15</v>
      </c>
    </row>
    <row r="26" spans="1:4" ht="15">
      <c r="A26" s="5" t="s">
        <v>48</v>
      </c>
      <c r="B26" s="8"/>
      <c r="C26" s="5">
        <v>2</v>
      </c>
      <c r="D26" s="5">
        <v>6</v>
      </c>
    </row>
    <row r="27" spans="1:4" ht="15">
      <c r="A27" s="5" t="s">
        <v>49</v>
      </c>
      <c r="B27" s="8"/>
      <c r="C27" s="5">
        <v>0</v>
      </c>
      <c r="D27" s="5">
        <v>1</v>
      </c>
    </row>
    <row r="28" spans="1:4" ht="15">
      <c r="A28" s="5" t="s">
        <v>50</v>
      </c>
      <c r="B28" s="8"/>
      <c r="C28" s="5">
        <v>0</v>
      </c>
      <c r="D28" s="5">
        <v>0</v>
      </c>
    </row>
    <row r="29" spans="1:4" ht="15">
      <c r="A29" s="5" t="s">
        <v>51</v>
      </c>
      <c r="B29" s="5"/>
      <c r="C29" s="8">
        <v>0</v>
      </c>
      <c r="D29" s="8">
        <v>0</v>
      </c>
    </row>
    <row r="30" spans="1:4" ht="15">
      <c r="A30" s="24"/>
      <c r="B30" s="24"/>
      <c r="C30" s="24"/>
      <c r="D30" s="24"/>
    </row>
    <row r="31" spans="1:4" ht="15">
      <c r="A31" s="24"/>
      <c r="B31" s="24"/>
      <c r="C31" s="24"/>
      <c r="D31" s="24"/>
    </row>
    <row r="32" spans="1:4" ht="15">
      <c r="A32" s="24"/>
      <c r="B32" s="24"/>
      <c r="C32" s="24"/>
      <c r="D32" s="24"/>
    </row>
    <row r="33" spans="1:4" ht="15">
      <c r="A33" s="24"/>
      <c r="B33" s="24"/>
      <c r="C33" s="24"/>
      <c r="D33" s="24"/>
    </row>
    <row r="34" spans="1:4" ht="15">
      <c r="A34" s="24"/>
      <c r="B34" s="24"/>
      <c r="C34" s="24"/>
      <c r="D34" s="24"/>
    </row>
    <row r="35" spans="1:4" ht="15">
      <c r="A35" s="24"/>
      <c r="B35" s="24"/>
      <c r="C35" s="24"/>
      <c r="D35" s="24"/>
    </row>
    <row r="36" spans="1:4" ht="15">
      <c r="A36" s="24"/>
      <c r="B36" s="24"/>
      <c r="C36" s="24"/>
      <c r="D36" s="24"/>
    </row>
    <row r="37" spans="1:4" ht="15">
      <c r="A37" s="24"/>
      <c r="B37" s="24"/>
      <c r="C37" s="24"/>
      <c r="D37" s="24"/>
    </row>
    <row r="38" spans="1:4" ht="15">
      <c r="A38" s="24"/>
      <c r="B38" s="24"/>
      <c r="C38" s="24"/>
      <c r="D38" s="24"/>
    </row>
    <row r="39" spans="1:4" ht="15">
      <c r="A39" s="24"/>
      <c r="B39" s="24"/>
      <c r="C39" s="24"/>
      <c r="D39" s="24"/>
    </row>
    <row r="40" spans="1:4" ht="15">
      <c r="A40" s="24"/>
      <c r="B40" s="24"/>
      <c r="C40" s="24"/>
      <c r="D40" s="24"/>
    </row>
    <row r="41" spans="1:4" ht="15">
      <c r="A41" s="24"/>
      <c r="B41" s="24"/>
      <c r="C41" s="24"/>
      <c r="D41" s="24"/>
    </row>
    <row r="42" spans="1:4" ht="15">
      <c r="A42" s="24"/>
      <c r="B42" s="24"/>
      <c r="C42" s="24"/>
      <c r="D42" s="24"/>
    </row>
    <row r="43" spans="1:4" ht="15">
      <c r="A43" s="24"/>
      <c r="B43" s="24"/>
      <c r="C43" s="24"/>
      <c r="D43" s="24"/>
    </row>
    <row r="44" spans="1:4" ht="15">
      <c r="A44" s="24"/>
      <c r="B44" s="24"/>
      <c r="C44" s="24"/>
      <c r="D44" s="24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A11" sqref="A11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9" t="s">
        <v>31</v>
      </c>
      <c r="B1" s="10"/>
      <c r="C1" s="10"/>
      <c r="D1" s="10"/>
      <c r="E1" s="10"/>
    </row>
    <row r="2" spans="1:5" s="12" customFormat="1" ht="15">
      <c r="A2" s="117"/>
      <c r="B2" s="117" t="s">
        <v>18</v>
      </c>
      <c r="C2" s="117"/>
      <c r="D2" s="117" t="s">
        <v>19</v>
      </c>
      <c r="E2" s="117"/>
    </row>
    <row r="3" spans="1:5" s="12" customFormat="1" ht="45">
      <c r="A3" s="117"/>
      <c r="B3" s="31" t="s">
        <v>20</v>
      </c>
      <c r="C3" s="31" t="s">
        <v>21</v>
      </c>
      <c r="D3" s="31" t="s">
        <v>20</v>
      </c>
      <c r="E3" s="31" t="s">
        <v>21</v>
      </c>
    </row>
    <row r="4" spans="1:5" ht="15">
      <c r="A4" s="4" t="s">
        <v>22</v>
      </c>
      <c r="B4" s="5">
        <v>11560</v>
      </c>
      <c r="C4" s="5">
        <v>52</v>
      </c>
      <c r="D4" s="39" t="s">
        <v>80</v>
      </c>
      <c r="E4" s="39" t="s">
        <v>80</v>
      </c>
    </row>
    <row r="5" spans="1:5" ht="15">
      <c r="A5" s="4" t="s">
        <v>23</v>
      </c>
      <c r="B5" s="5">
        <v>11560</v>
      </c>
      <c r="C5" s="5">
        <v>14</v>
      </c>
      <c r="D5" s="39" t="s">
        <v>80</v>
      </c>
      <c r="E5" s="39" t="s">
        <v>80</v>
      </c>
    </row>
    <row r="6" spans="1:5" ht="15">
      <c r="A6" s="4" t="s">
        <v>24</v>
      </c>
      <c r="B6" s="5">
        <v>11560</v>
      </c>
      <c r="C6" s="5">
        <v>29</v>
      </c>
      <c r="D6" s="39" t="s">
        <v>80</v>
      </c>
      <c r="E6" s="39" t="s">
        <v>80</v>
      </c>
    </row>
    <row r="7" spans="1:5" ht="15">
      <c r="A7" s="4" t="s">
        <v>25</v>
      </c>
      <c r="B7" s="5">
        <v>11560</v>
      </c>
      <c r="C7" s="5">
        <v>7</v>
      </c>
      <c r="D7" s="39" t="s">
        <v>80</v>
      </c>
      <c r="E7" s="39" t="s">
        <v>80</v>
      </c>
    </row>
    <row r="8" spans="1:5" ht="15">
      <c r="A8" s="4" t="s">
        <v>26</v>
      </c>
      <c r="B8" s="24">
        <v>3563</v>
      </c>
      <c r="C8" s="24">
        <v>7</v>
      </c>
      <c r="D8" s="39" t="s">
        <v>80</v>
      </c>
      <c r="E8" s="39" t="s">
        <v>80</v>
      </c>
    </row>
    <row r="9" spans="1:5" ht="15">
      <c r="A9" s="4" t="s">
        <v>27</v>
      </c>
      <c r="B9" s="5">
        <v>6733</v>
      </c>
      <c r="C9" s="5">
        <v>3</v>
      </c>
      <c r="D9" s="39" t="s">
        <v>80</v>
      </c>
      <c r="E9" s="39" t="s">
        <v>80</v>
      </c>
    </row>
    <row r="10" spans="1:5" ht="15">
      <c r="A10" s="4" t="s">
        <v>28</v>
      </c>
      <c r="B10" s="5">
        <v>3563</v>
      </c>
      <c r="C10" s="5">
        <v>8</v>
      </c>
      <c r="D10" s="39" t="s">
        <v>80</v>
      </c>
      <c r="E10" s="39" t="s">
        <v>80</v>
      </c>
    </row>
    <row r="11" spans="1:5" ht="15">
      <c r="A11" s="66" t="s">
        <v>7</v>
      </c>
      <c r="B11" s="27">
        <v>11560</v>
      </c>
      <c r="C11" s="27"/>
      <c r="D11" s="39" t="s">
        <v>80</v>
      </c>
      <c r="E11" s="39" t="s">
        <v>80</v>
      </c>
    </row>
    <row r="12" spans="1:5" ht="15">
      <c r="A12" s="4" t="s">
        <v>29</v>
      </c>
      <c r="B12" s="5"/>
      <c r="C12" s="5"/>
      <c r="D12" s="39" t="s">
        <v>80</v>
      </c>
      <c r="E12" s="39" t="s">
        <v>80</v>
      </c>
    </row>
    <row r="13" spans="1:5" ht="15">
      <c r="A13" s="7" t="s">
        <v>30</v>
      </c>
      <c r="B13" s="11"/>
      <c r="C13" s="11"/>
      <c r="D13" s="11"/>
      <c r="E13" s="11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7"/>
  <sheetViews>
    <sheetView zoomScale="90" zoomScaleNormal="90" zoomScaleSheetLayoutView="70" zoomScalePageLayoutView="0" workbookViewId="0" topLeftCell="A1">
      <selection activeCell="A86" sqref="A86:IV86"/>
    </sheetView>
  </sheetViews>
  <sheetFormatPr defaultColWidth="9.140625" defaultRowHeight="15"/>
  <cols>
    <col min="1" max="1" width="38.421875" style="32" customWidth="1"/>
    <col min="2" max="2" width="21.140625" style="32" bestFit="1" customWidth="1"/>
    <col min="3" max="3" width="15.140625" style="32" customWidth="1"/>
    <col min="4" max="4" width="12.140625" style="32" customWidth="1"/>
    <col min="5" max="16384" width="9.140625" style="32" customWidth="1"/>
  </cols>
  <sheetData>
    <row r="1" s="42" customFormat="1" ht="15.75">
      <c r="A1" s="41" t="s">
        <v>219</v>
      </c>
    </row>
    <row r="2" spans="1:8" s="68" customFormat="1" ht="45" customHeight="1">
      <c r="A2" s="67" t="s">
        <v>97</v>
      </c>
      <c r="B2" s="67" t="s">
        <v>97</v>
      </c>
      <c r="C2" s="118" t="s">
        <v>220</v>
      </c>
      <c r="D2" s="118"/>
      <c r="E2" s="118" t="s">
        <v>221</v>
      </c>
      <c r="F2" s="118"/>
      <c r="G2" s="118" t="s">
        <v>222</v>
      </c>
      <c r="H2" s="118"/>
    </row>
    <row r="3" spans="1:7" s="58" customFormat="1" ht="15">
      <c r="A3" s="59"/>
      <c r="B3" s="59"/>
      <c r="C3" s="59" t="s">
        <v>223</v>
      </c>
      <c r="D3" s="59" t="s">
        <v>214</v>
      </c>
      <c r="E3" s="59" t="s">
        <v>223</v>
      </c>
      <c r="F3" s="59" t="s">
        <v>214</v>
      </c>
      <c r="G3" s="59" t="s">
        <v>223</v>
      </c>
    </row>
    <row r="4" spans="1:7" ht="15">
      <c r="A4" s="32" t="s">
        <v>224</v>
      </c>
      <c r="B4" s="32" t="s">
        <v>8</v>
      </c>
      <c r="C4" s="32">
        <v>752.4844729999994</v>
      </c>
      <c r="D4" s="32">
        <v>64.3576738810377</v>
      </c>
      <c r="E4" s="32">
        <v>346.810643</v>
      </c>
      <c r="F4" s="32">
        <v>29.661643610640997</v>
      </c>
      <c r="G4" s="32">
        <v>1169.2226079999932</v>
      </c>
    </row>
    <row r="5" spans="2:7" ht="15">
      <c r="B5" s="32" t="s">
        <v>9</v>
      </c>
      <c r="C5" s="32">
        <v>477.33981100000034</v>
      </c>
      <c r="D5" s="32">
        <v>70.3491509297433</v>
      </c>
      <c r="E5" s="32">
        <v>246.58294299999972</v>
      </c>
      <c r="F5" s="32">
        <v>36.34077919766734</v>
      </c>
      <c r="G5" s="32">
        <v>678.5295979999997</v>
      </c>
    </row>
    <row r="6" spans="2:7" ht="15">
      <c r="B6" s="32" t="s">
        <v>10</v>
      </c>
      <c r="C6" s="32">
        <v>959.0865769999907</v>
      </c>
      <c r="D6" s="32">
        <v>64.01135752639857</v>
      </c>
      <c r="E6" s="32">
        <v>475.31947099999877</v>
      </c>
      <c r="F6" s="32">
        <v>31.72377273031093</v>
      </c>
      <c r="G6" s="32">
        <v>1498.3068849999925</v>
      </c>
    </row>
    <row r="7" spans="2:7" ht="15">
      <c r="B7" s="32" t="s">
        <v>11</v>
      </c>
      <c r="C7" s="32">
        <v>980.3427209999926</v>
      </c>
      <c r="D7" s="32">
        <v>64.76081378149021</v>
      </c>
      <c r="E7" s="32">
        <v>426.4861230000002</v>
      </c>
      <c r="F7" s="32">
        <v>28.173400791734906</v>
      </c>
      <c r="G7" s="32">
        <v>1513.7899969999942</v>
      </c>
    </row>
    <row r="8" spans="2:7" ht="15">
      <c r="B8" s="32" t="s">
        <v>12</v>
      </c>
      <c r="C8" s="32">
        <v>647.1718049999993</v>
      </c>
      <c r="D8" s="32">
        <v>64.59984489472481</v>
      </c>
      <c r="E8" s="32">
        <v>250.37611899999987</v>
      </c>
      <c r="F8" s="32">
        <v>24.992217410866918</v>
      </c>
      <c r="G8" s="32">
        <v>1001.8163449999971</v>
      </c>
    </row>
    <row r="9" spans="2:7" ht="15">
      <c r="B9" s="32" t="s">
        <v>13</v>
      </c>
      <c r="C9" s="32">
        <v>668.5686569999995</v>
      </c>
      <c r="D9" s="32">
        <v>62.13330478673214</v>
      </c>
      <c r="E9" s="32">
        <v>309.0452829999997</v>
      </c>
      <c r="F9" s="32">
        <v>28.721066356451832</v>
      </c>
      <c r="G9" s="32">
        <v>1076.0230109999954</v>
      </c>
    </row>
    <row r="10" spans="2:7" ht="15">
      <c r="B10" s="32" t="s">
        <v>14</v>
      </c>
      <c r="C10" s="32">
        <v>417.5193410000002</v>
      </c>
      <c r="D10" s="32">
        <v>65.34025740004984</v>
      </c>
      <c r="E10" s="32">
        <v>231.97891099999995</v>
      </c>
      <c r="F10" s="32">
        <v>36.303855337142906</v>
      </c>
      <c r="G10" s="32">
        <v>638.9924949999995</v>
      </c>
    </row>
    <row r="11" spans="2:7" ht="15">
      <c r="B11" s="32" t="s">
        <v>15</v>
      </c>
      <c r="C11" s="32">
        <v>908.1153439999929</v>
      </c>
      <c r="D11" s="32">
        <v>65.88338629300257</v>
      </c>
      <c r="E11" s="32">
        <v>417.45109100000013</v>
      </c>
      <c r="F11" s="32">
        <v>30.285901090102705</v>
      </c>
      <c r="G11" s="32">
        <v>1378.3677419999938</v>
      </c>
    </row>
    <row r="12" spans="2:7" ht="15">
      <c r="B12" s="32" t="s">
        <v>16</v>
      </c>
      <c r="C12" s="32">
        <v>1021.2259139999918</v>
      </c>
      <c r="D12" s="32">
        <v>64.22938225026931</v>
      </c>
      <c r="E12" s="32">
        <v>466.5842779999995</v>
      </c>
      <c r="F12" s="32">
        <v>29.345534159279204</v>
      </c>
      <c r="G12" s="32">
        <v>1589.9668939999963</v>
      </c>
    </row>
    <row r="13" spans="2:7" ht="15">
      <c r="B13" s="32" t="s">
        <v>225</v>
      </c>
      <c r="C13" s="32">
        <v>579.3650529999996</v>
      </c>
      <c r="D13" s="32">
        <v>57.07917860590245</v>
      </c>
      <c r="E13" s="32">
        <v>234.46196499999988</v>
      </c>
      <c r="F13" s="32">
        <v>23.09924685175281</v>
      </c>
      <c r="G13" s="32">
        <v>1015.0199549999983</v>
      </c>
    </row>
    <row r="15" spans="1:7" ht="15">
      <c r="A15" s="32" t="s">
        <v>106</v>
      </c>
      <c r="B15" s="32" t="s">
        <v>168</v>
      </c>
      <c r="C15" s="32">
        <v>50.88648599999999</v>
      </c>
      <c r="D15" s="32">
        <v>37.08315516788897</v>
      </c>
      <c r="E15" s="32">
        <v>20.867261999999993</v>
      </c>
      <c r="F15" s="32">
        <v>15.206864837846988</v>
      </c>
      <c r="G15" s="32">
        <v>137.2226440000003</v>
      </c>
    </row>
    <row r="16" spans="2:7" ht="15">
      <c r="B16" s="32" t="s">
        <v>129</v>
      </c>
      <c r="C16" s="32">
        <v>2102.508273000012</v>
      </c>
      <c r="D16" s="32">
        <v>44.00270833856204</v>
      </c>
      <c r="E16" s="32">
        <v>970.04461799999</v>
      </c>
      <c r="F16" s="32">
        <v>20.301746703873796</v>
      </c>
      <c r="G16" s="32">
        <v>4778.133784000442</v>
      </c>
    </row>
    <row r="17" spans="2:7" ht="15">
      <c r="B17" s="32" t="s">
        <v>130</v>
      </c>
      <c r="C17" s="32">
        <v>3714.2357680002406</v>
      </c>
      <c r="D17" s="32">
        <v>77.45980634662952</v>
      </c>
      <c r="E17" s="32">
        <v>1719.6979360000023</v>
      </c>
      <c r="F17" s="32">
        <v>35.86403163872877</v>
      </c>
      <c r="G17" s="32">
        <v>4795.049127000376</v>
      </c>
    </row>
    <row r="18" spans="2:7" ht="15">
      <c r="B18" s="32" t="s">
        <v>169</v>
      </c>
      <c r="C18" s="32">
        <v>1543.5891689999962</v>
      </c>
      <c r="D18" s="32">
        <v>83.45394429499322</v>
      </c>
      <c r="E18" s="32">
        <v>694.4870109999955</v>
      </c>
      <c r="F18" s="32">
        <v>37.54734840951071</v>
      </c>
      <c r="G18" s="32">
        <v>1849.6299749999991</v>
      </c>
    </row>
    <row r="20" spans="1:7" ht="15">
      <c r="A20" s="32" t="s">
        <v>170</v>
      </c>
      <c r="B20" s="32" t="s">
        <v>171</v>
      </c>
      <c r="C20" s="32">
        <v>539.8508639999992</v>
      </c>
      <c r="D20" s="32">
        <v>82.47954130221997</v>
      </c>
      <c r="E20" s="32">
        <v>354.9206100000009</v>
      </c>
      <c r="F20" s="32">
        <v>54.225511272876695</v>
      </c>
      <c r="G20" s="32">
        <v>654.5269959999995</v>
      </c>
    </row>
    <row r="21" spans="2:7" ht="15">
      <c r="B21" s="32" t="s">
        <v>133</v>
      </c>
      <c r="C21" s="32">
        <v>1257.360388999999</v>
      </c>
      <c r="D21" s="32">
        <v>87.79839953865287</v>
      </c>
      <c r="E21" s="32">
        <v>812.8308209999909</v>
      </c>
      <c r="F21" s="32">
        <v>56.75798745039716</v>
      </c>
      <c r="G21" s="32">
        <v>1432.0994410000053</v>
      </c>
    </row>
    <row r="22" spans="2:7" ht="15">
      <c r="B22" s="32" t="s">
        <v>134</v>
      </c>
      <c r="C22" s="32">
        <v>4086.2563900002624</v>
      </c>
      <c r="D22" s="32">
        <v>67.98769184996307</v>
      </c>
      <c r="E22" s="32">
        <v>1802.4582800000007</v>
      </c>
      <c r="F22" s="32">
        <v>29.989547012503206</v>
      </c>
      <c r="G22" s="32">
        <v>6010.28844900032</v>
      </c>
    </row>
    <row r="23" spans="2:7" ht="15">
      <c r="B23" s="32" t="s">
        <v>172</v>
      </c>
      <c r="C23" s="32">
        <v>1527.752052999994</v>
      </c>
      <c r="D23" s="32">
        <v>44.11489549596711</v>
      </c>
      <c r="E23" s="32">
        <v>434.88711600000045</v>
      </c>
      <c r="F23" s="32">
        <v>12.557665779083473</v>
      </c>
      <c r="G23" s="32">
        <v>3463.1206440002966</v>
      </c>
    </row>
    <row r="25" spans="1:7" ht="15">
      <c r="A25" s="32" t="s">
        <v>108</v>
      </c>
      <c r="B25" s="32" t="s">
        <v>135</v>
      </c>
      <c r="C25" s="32">
        <v>6370.490541999869</v>
      </c>
      <c r="D25" s="32">
        <v>65.15397907992991</v>
      </c>
      <c r="E25" s="32">
        <v>3042.5031810000833</v>
      </c>
      <c r="F25" s="32">
        <v>31.117099585751763</v>
      </c>
      <c r="G25" s="32">
        <v>9777.59245399985</v>
      </c>
    </row>
    <row r="26" spans="2:7" ht="15">
      <c r="B26" s="32" t="s">
        <v>136</v>
      </c>
      <c r="C26" s="32">
        <v>1040.7291539999997</v>
      </c>
      <c r="D26" s="32">
        <v>58.38779190275815</v>
      </c>
      <c r="E26" s="32">
        <v>362.5936459999988</v>
      </c>
      <c r="F26" s="32">
        <v>20.342509159602436</v>
      </c>
      <c r="G26" s="32">
        <v>1782.443075999997</v>
      </c>
    </row>
    <row r="28" spans="1:7" ht="15">
      <c r="A28" s="32" t="s">
        <v>72</v>
      </c>
      <c r="B28" s="32" t="s">
        <v>137</v>
      </c>
      <c r="C28" s="32">
        <v>2488.5465290000016</v>
      </c>
      <c r="D28" s="32">
        <v>98.55085477542045</v>
      </c>
      <c r="E28" s="32">
        <v>2040.3278649999795</v>
      </c>
      <c r="F28" s="32">
        <v>80.80060098320006</v>
      </c>
      <c r="G28" s="32">
        <v>2525.139467000006</v>
      </c>
    </row>
    <row r="29" spans="2:7" ht="15">
      <c r="B29" s="32" t="s">
        <v>138</v>
      </c>
      <c r="C29" s="32">
        <v>2317.2652120000466</v>
      </c>
      <c r="D29" s="32">
        <v>89.3130865662767</v>
      </c>
      <c r="E29" s="32">
        <v>986.865333999994</v>
      </c>
      <c r="F29" s="32">
        <v>38.03621119773547</v>
      </c>
      <c r="G29" s="32">
        <v>2594.5416300000675</v>
      </c>
    </row>
    <row r="30" spans="2:7" ht="15">
      <c r="B30" s="32" t="s">
        <v>139</v>
      </c>
      <c r="C30" s="32">
        <v>1498.5434389999978</v>
      </c>
      <c r="D30" s="32">
        <v>62.39385821640591</v>
      </c>
      <c r="E30" s="32">
        <v>257.96687299999945</v>
      </c>
      <c r="F30" s="32">
        <v>10.740795414801172</v>
      </c>
      <c r="G30" s="32">
        <v>2401.748316000066</v>
      </c>
    </row>
    <row r="31" spans="2:7" ht="15">
      <c r="B31" s="32" t="s">
        <v>140</v>
      </c>
      <c r="C31" s="32">
        <v>882.5012239999967</v>
      </c>
      <c r="D31" s="32">
        <v>42.35816284807184</v>
      </c>
      <c r="E31" s="32">
        <v>110.86422700000033</v>
      </c>
      <c r="F31" s="32">
        <v>5.321244723045999</v>
      </c>
      <c r="G31" s="32">
        <v>2083.426581000003</v>
      </c>
    </row>
    <row r="32" spans="2:7" ht="15">
      <c r="B32" s="32" t="s">
        <v>141</v>
      </c>
      <c r="C32" s="32">
        <v>224.36329199999972</v>
      </c>
      <c r="D32" s="32">
        <v>11.475329393995844</v>
      </c>
      <c r="E32" s="32">
        <v>9.072528</v>
      </c>
      <c r="F32" s="32">
        <v>0.4640253149621751</v>
      </c>
      <c r="G32" s="32">
        <v>1955.1795360000015</v>
      </c>
    </row>
    <row r="34" spans="1:7" ht="15">
      <c r="A34" s="32" t="s">
        <v>1</v>
      </c>
      <c r="B34" s="32" t="s">
        <v>142</v>
      </c>
      <c r="C34" s="32">
        <v>5744.4629920002835</v>
      </c>
      <c r="D34" s="32">
        <v>62.96307751967303</v>
      </c>
      <c r="E34" s="32">
        <v>2473.249874000042</v>
      </c>
      <c r="F34" s="32">
        <v>27.108438814741433</v>
      </c>
      <c r="G34" s="32">
        <v>9123.542270000074</v>
      </c>
    </row>
    <row r="35" spans="2:7" ht="15">
      <c r="B35" s="32" t="s">
        <v>143</v>
      </c>
      <c r="C35" s="32">
        <v>413.08817199999635</v>
      </c>
      <c r="D35" s="32">
        <v>60.92318619701037</v>
      </c>
      <c r="E35" s="32">
        <v>237.98430899999863</v>
      </c>
      <c r="F35" s="32">
        <v>35.0984689272921</v>
      </c>
      <c r="G35" s="32">
        <v>678.0475509999959</v>
      </c>
    </row>
    <row r="36" spans="2:7" ht="15">
      <c r="B36" s="32" t="s">
        <v>144</v>
      </c>
      <c r="C36" s="32">
        <v>318.89443099999943</v>
      </c>
      <c r="D36" s="32">
        <v>76.46569982057505</v>
      </c>
      <c r="E36" s="32">
        <v>148.6065129999999</v>
      </c>
      <c r="F36" s="32">
        <v>35.63342570394526</v>
      </c>
      <c r="G36" s="32">
        <v>417.0424539999995</v>
      </c>
    </row>
    <row r="37" spans="2:7" ht="15">
      <c r="B37" s="32" t="s">
        <v>145</v>
      </c>
      <c r="C37" s="32">
        <v>206.41087599999966</v>
      </c>
      <c r="D37" s="32">
        <v>67.62525548197746</v>
      </c>
      <c r="E37" s="32">
        <v>143.53769099999994</v>
      </c>
      <c r="F37" s="32">
        <v>47.026461072565525</v>
      </c>
      <c r="G37" s="32">
        <v>305.22749899999917</v>
      </c>
    </row>
    <row r="38" spans="2:7" ht="15">
      <c r="B38" s="32" t="s">
        <v>146</v>
      </c>
      <c r="C38" s="32">
        <v>127.10898300000007</v>
      </c>
      <c r="D38" s="32">
        <v>54.251418629822595</v>
      </c>
      <c r="E38" s="32">
        <v>55.101895999999954</v>
      </c>
      <c r="F38" s="32">
        <v>23.518054795489498</v>
      </c>
      <c r="G38" s="32">
        <v>234.29614599999948</v>
      </c>
    </row>
    <row r="39" spans="2:7" ht="15">
      <c r="B39" s="32" t="s">
        <v>147</v>
      </c>
      <c r="C39" s="32">
        <v>57.50041199999994</v>
      </c>
      <c r="D39" s="32">
        <v>52.16971519649625</v>
      </c>
      <c r="E39" s="32">
        <v>25.210033</v>
      </c>
      <c r="F39" s="32">
        <v>22.872883792628706</v>
      </c>
      <c r="G39" s="32">
        <v>110.21799100000014</v>
      </c>
    </row>
    <row r="40" spans="2:7" ht="15">
      <c r="B40" s="32" t="s">
        <v>148</v>
      </c>
      <c r="C40" s="32">
        <v>143.38995799999998</v>
      </c>
      <c r="D40" s="32">
        <v>80.87211809311219</v>
      </c>
      <c r="E40" s="32">
        <v>102.49554400000004</v>
      </c>
      <c r="F40" s="32">
        <v>57.80761675364869</v>
      </c>
      <c r="G40" s="32">
        <v>177.3045659999999</v>
      </c>
    </row>
    <row r="41" spans="2:7" ht="15">
      <c r="B41" s="32" t="s">
        <v>149</v>
      </c>
      <c r="C41" s="32">
        <v>87.90725500000023</v>
      </c>
      <c r="D41" s="32">
        <v>67.79051781311432</v>
      </c>
      <c r="E41" s="32">
        <v>34.761483</v>
      </c>
      <c r="F41" s="32">
        <v>26.80664903621168</v>
      </c>
      <c r="G41" s="32">
        <v>129.67485400000035</v>
      </c>
    </row>
    <row r="42" spans="2:7" ht="15">
      <c r="B42" s="32" t="s">
        <v>150</v>
      </c>
      <c r="C42" s="32">
        <v>312.45661700000005</v>
      </c>
      <c r="D42" s="32">
        <v>81.22461029188402</v>
      </c>
      <c r="E42" s="32">
        <v>184.14948400000026</v>
      </c>
      <c r="F42" s="32">
        <v>47.87054989253612</v>
      </c>
      <c r="G42" s="32">
        <v>384.68219900000037</v>
      </c>
    </row>
    <row r="44" spans="1:7" ht="15">
      <c r="A44" s="32" t="s">
        <v>3</v>
      </c>
      <c r="B44" s="32" t="s">
        <v>153</v>
      </c>
      <c r="C44" s="32">
        <v>4995.264587000303</v>
      </c>
      <c r="D44" s="32">
        <v>63.720406912714076</v>
      </c>
      <c r="E44" s="32">
        <v>2241.229463000015</v>
      </c>
      <c r="F44" s="32">
        <v>28.5894872793684</v>
      </c>
      <c r="G44" s="32">
        <v>7839.348223000131</v>
      </c>
    </row>
    <row r="45" spans="2:7" ht="15">
      <c r="B45" s="32" t="s">
        <v>5</v>
      </c>
      <c r="C45" s="32">
        <v>84.46295600000013</v>
      </c>
      <c r="D45" s="32">
        <v>62.14228355923615</v>
      </c>
      <c r="E45" s="32">
        <v>28.104449</v>
      </c>
      <c r="F45" s="32">
        <v>20.67740370150067</v>
      </c>
      <c r="G45" s="32">
        <v>135.91865500000037</v>
      </c>
    </row>
    <row r="46" spans="2:7" ht="15">
      <c r="B46" s="32" t="s">
        <v>6</v>
      </c>
      <c r="C46" s="32">
        <v>403.0042129999964</v>
      </c>
      <c r="D46" s="32">
        <v>61.142702685997286</v>
      </c>
      <c r="E46" s="32">
        <v>230.8862499999987</v>
      </c>
      <c r="F46" s="32">
        <v>35.029433645238065</v>
      </c>
      <c r="G46" s="32">
        <v>659.1207049999954</v>
      </c>
    </row>
    <row r="47" spans="2:7" ht="15">
      <c r="B47" s="32" t="s">
        <v>154</v>
      </c>
      <c r="C47" s="32">
        <v>1881.1536890000043</v>
      </c>
      <c r="D47" s="32">
        <v>65.58645650511515</v>
      </c>
      <c r="E47" s="32">
        <v>871.4409689999892</v>
      </c>
      <c r="F47" s="32">
        <v>30.382804735362093</v>
      </c>
      <c r="G47" s="32">
        <v>2868.204488000188</v>
      </c>
    </row>
    <row r="48" spans="2:7" ht="15">
      <c r="B48" s="32" t="s">
        <v>155</v>
      </c>
      <c r="C48" s="32">
        <v>47.334251000000016</v>
      </c>
      <c r="D48" s="32">
        <v>82.40146367230426</v>
      </c>
      <c r="E48" s="32">
        <v>33.43569599999999</v>
      </c>
      <c r="F48" s="32">
        <v>58.20627201436456</v>
      </c>
      <c r="G48" s="32">
        <v>57.443459000000026</v>
      </c>
    </row>
    <row r="50" spans="1:7" ht="15">
      <c r="A50" s="32" t="s">
        <v>2</v>
      </c>
      <c r="B50" s="32" t="s">
        <v>151</v>
      </c>
      <c r="C50" s="32">
        <v>6991.094350999898</v>
      </c>
      <c r="D50" s="32">
        <v>64.30467236510802</v>
      </c>
      <c r="E50" s="32">
        <v>3165.101505000116</v>
      </c>
      <c r="F50" s="32">
        <v>29.112869182237954</v>
      </c>
      <c r="G50" s="32">
        <v>10871.82951699991</v>
      </c>
    </row>
    <row r="51" spans="2:7" ht="15">
      <c r="B51" s="32" t="s">
        <v>143</v>
      </c>
      <c r="C51" s="32">
        <v>411.0975719999964</v>
      </c>
      <c r="D51" s="32">
        <v>60.892416562661964</v>
      </c>
      <c r="E51" s="32">
        <v>234.99840899999867</v>
      </c>
      <c r="F51" s="32">
        <v>34.808332588232496</v>
      </c>
      <c r="G51" s="32">
        <v>675.1211319999958</v>
      </c>
    </row>
    <row r="52" spans="2:7" ht="15">
      <c r="B52" s="32" t="s">
        <v>152</v>
      </c>
      <c r="C52" s="32">
        <v>3.0231449999999995</v>
      </c>
      <c r="D52" s="32">
        <v>100</v>
      </c>
      <c r="E52" s="32">
        <v>2.01543</v>
      </c>
      <c r="F52" s="32">
        <v>66.66666666666667</v>
      </c>
      <c r="G52" s="32">
        <v>3.0231449999999995</v>
      </c>
    </row>
    <row r="53" spans="2:7" ht="15">
      <c r="B53" s="32" t="s">
        <v>150</v>
      </c>
      <c r="C53" s="32">
        <v>6.004628</v>
      </c>
      <c r="D53" s="32">
        <v>59.67785280790512</v>
      </c>
      <c r="E53" s="32">
        <v>2.981483</v>
      </c>
      <c r="F53" s="32">
        <v>29.63189453589321</v>
      </c>
      <c r="G53" s="32">
        <v>10.061736</v>
      </c>
    </row>
    <row r="55" spans="1:7" ht="15">
      <c r="A55" s="32" t="s">
        <v>173</v>
      </c>
      <c r="B55" s="32" t="s">
        <v>156</v>
      </c>
      <c r="C55" s="32">
        <v>20.973338999999996</v>
      </c>
      <c r="D55" s="32">
        <v>27.54709912378311</v>
      </c>
      <c r="E55" s="32">
        <v>6.954267</v>
      </c>
      <c r="F55" s="32">
        <v>9.13397158088437</v>
      </c>
      <c r="G55" s="32">
        <v>76.13628900000008</v>
      </c>
    </row>
    <row r="56" spans="2:7" ht="15">
      <c r="B56" s="32" t="s">
        <v>157</v>
      </c>
      <c r="C56" s="32">
        <v>7390.246356999743</v>
      </c>
      <c r="D56" s="32">
        <v>64.35311040186619</v>
      </c>
      <c r="E56" s="32">
        <v>3398.142560000102</v>
      </c>
      <c r="F56" s="32">
        <v>29.59049438424213</v>
      </c>
      <c r="G56" s="32">
        <v>11483.899240999906</v>
      </c>
    </row>
    <row r="58" spans="1:7" ht="15">
      <c r="A58" s="32" t="s">
        <v>111</v>
      </c>
      <c r="B58" s="32" t="s">
        <v>156</v>
      </c>
      <c r="C58" s="32">
        <v>2355.9337660000806</v>
      </c>
      <c r="D58" s="32">
        <v>61.429625667984354</v>
      </c>
      <c r="E58" s="32">
        <v>1100.0485709999941</v>
      </c>
      <c r="F58" s="32">
        <v>28.683137407492143</v>
      </c>
      <c r="G58" s="32">
        <v>3835.1751950003118</v>
      </c>
    </row>
    <row r="59" spans="2:7" ht="15">
      <c r="B59" s="32" t="s">
        <v>157</v>
      </c>
      <c r="C59" s="32">
        <v>3727.0246180001977</v>
      </c>
      <c r="D59" s="32">
        <v>70.14670784395051</v>
      </c>
      <c r="E59" s="32">
        <v>1687.7002469999939</v>
      </c>
      <c r="F59" s="32">
        <v>31.764377295150297</v>
      </c>
      <c r="G59" s="32">
        <v>5313.185369000347</v>
      </c>
    </row>
    <row r="61" spans="1:2" ht="15">
      <c r="A61" s="32" t="s">
        <v>174</v>
      </c>
      <c r="B61" s="32" t="s">
        <v>158</v>
      </c>
    </row>
    <row r="63" spans="1:7" ht="15">
      <c r="A63" s="32" t="s">
        <v>113</v>
      </c>
      <c r="B63" s="32" t="s">
        <v>156</v>
      </c>
      <c r="C63" s="32">
        <v>4283.985681000257</v>
      </c>
      <c r="D63" s="32">
        <v>65.47084898833259</v>
      </c>
      <c r="E63" s="32">
        <v>1946.6529989999894</v>
      </c>
      <c r="F63" s="32">
        <v>29.750105163856507</v>
      </c>
      <c r="G63" s="32">
        <v>6543.348295000262</v>
      </c>
    </row>
    <row r="64" spans="2:7" ht="15">
      <c r="B64" s="32" t="s">
        <v>157</v>
      </c>
      <c r="C64" s="32">
        <v>1343.8010309999993</v>
      </c>
      <c r="D64" s="32">
        <v>78.01312511246384</v>
      </c>
      <c r="E64" s="32">
        <v>717.9827809999958</v>
      </c>
      <c r="F64" s="32">
        <v>41.681825828832416</v>
      </c>
      <c r="G64" s="32">
        <v>1722.5319830000064</v>
      </c>
    </row>
    <row r="66" spans="1:7" ht="15">
      <c r="A66" s="32" t="s">
        <v>114</v>
      </c>
      <c r="B66" s="32" t="s">
        <v>156</v>
      </c>
      <c r="C66" s="32">
        <v>6979.144294999832</v>
      </c>
      <c r="D66" s="32">
        <v>65.00658667740127</v>
      </c>
      <c r="E66" s="32">
        <v>3239.944855000095</v>
      </c>
      <c r="F66" s="32">
        <v>30.178163273893023</v>
      </c>
      <c r="G66" s="32">
        <v>10736.057146999912</v>
      </c>
    </row>
    <row r="67" spans="2:7" ht="15">
      <c r="B67" s="32" t="s">
        <v>157</v>
      </c>
      <c r="C67" s="32">
        <v>432.0754009999986</v>
      </c>
      <c r="D67" s="32">
        <v>52.43771073542813</v>
      </c>
      <c r="E67" s="32">
        <v>165.15197200000017</v>
      </c>
      <c r="F67" s="32">
        <v>20.043240867400282</v>
      </c>
      <c r="G67" s="32">
        <v>823.9783830000008</v>
      </c>
    </row>
    <row r="69" spans="1:7" ht="15">
      <c r="A69" s="32" t="s">
        <v>115</v>
      </c>
      <c r="B69" s="32" t="s">
        <v>156</v>
      </c>
      <c r="C69" s="32">
        <v>6568.880038999897</v>
      </c>
      <c r="D69" s="32">
        <v>63.87037536177858</v>
      </c>
      <c r="E69" s="32">
        <v>3081.4032340000963</v>
      </c>
      <c r="F69" s="32">
        <v>29.961025323663648</v>
      </c>
      <c r="G69" s="32">
        <v>10284.705548999886</v>
      </c>
    </row>
    <row r="70" spans="2:7" ht="15">
      <c r="B70" s="32" t="s">
        <v>157</v>
      </c>
      <c r="C70" s="32">
        <v>803.5779699999996</v>
      </c>
      <c r="D70" s="32">
        <v>66.1147785254845</v>
      </c>
      <c r="E70" s="32">
        <v>300.88113599999963</v>
      </c>
      <c r="F70" s="32">
        <v>24.75514562592621</v>
      </c>
      <c r="G70" s="32">
        <v>1215.4286649999951</v>
      </c>
    </row>
    <row r="72" spans="1:7" ht="15">
      <c r="A72" s="32" t="s">
        <v>116</v>
      </c>
      <c r="B72" s="32" t="s">
        <v>156</v>
      </c>
      <c r="C72" s="32">
        <v>7242.533175999775</v>
      </c>
      <c r="D72" s="32">
        <v>63.68558316768246</v>
      </c>
      <c r="E72" s="32">
        <v>3325.6159910000997</v>
      </c>
      <c r="F72" s="32">
        <v>29.243054692583453</v>
      </c>
      <c r="G72" s="32">
        <v>11372.327637999917</v>
      </c>
    </row>
    <row r="73" spans="2:7" ht="15">
      <c r="B73" s="32" t="s">
        <v>157</v>
      </c>
      <c r="C73" s="32">
        <v>168.68651999999994</v>
      </c>
      <c r="D73" s="32">
        <v>89.86650385482993</v>
      </c>
      <c r="E73" s="32">
        <v>79.48083600000002</v>
      </c>
      <c r="F73" s="32">
        <v>42.342831275309436</v>
      </c>
      <c r="G73" s="32">
        <v>187.70789199999993</v>
      </c>
    </row>
    <row r="75" spans="1:7" ht="15">
      <c r="A75" s="32" t="s">
        <v>117</v>
      </c>
      <c r="B75" s="32" t="s">
        <v>156</v>
      </c>
      <c r="C75" s="32">
        <v>7145.870160999782</v>
      </c>
      <c r="D75" s="32">
        <v>64.11521725620014</v>
      </c>
      <c r="E75" s="32">
        <v>3289.8033220001003</v>
      </c>
      <c r="F75" s="32">
        <v>29.51725261835636</v>
      </c>
      <c r="G75" s="32">
        <v>11145.357477999894</v>
      </c>
    </row>
    <row r="76" spans="2:7" ht="15">
      <c r="B76" s="32" t="s">
        <v>157</v>
      </c>
      <c r="C76" s="32">
        <v>265.3495349999994</v>
      </c>
      <c r="D76" s="32">
        <v>63.9892884902431</v>
      </c>
      <c r="E76" s="32">
        <v>115.2935050000002</v>
      </c>
      <c r="F76" s="32">
        <v>27.803136540247998</v>
      </c>
      <c r="G76" s="32">
        <v>414.67805199999856</v>
      </c>
    </row>
    <row r="78" spans="1:7" ht="15">
      <c r="A78" s="32" t="s">
        <v>0</v>
      </c>
      <c r="B78" s="32" t="s">
        <v>120</v>
      </c>
      <c r="C78" s="32">
        <v>1618.6758280000222</v>
      </c>
      <c r="D78" s="32">
        <v>75.16711007487804</v>
      </c>
      <c r="E78" s="32">
        <v>980.8776720000144</v>
      </c>
      <c r="F78" s="32">
        <v>45.5494167923129</v>
      </c>
      <c r="G78" s="32">
        <v>2153.4362920000135</v>
      </c>
    </row>
    <row r="79" spans="2:7" ht="15">
      <c r="B79" s="32" t="s">
        <v>121</v>
      </c>
      <c r="C79" s="32">
        <v>2293.6883679999105</v>
      </c>
      <c r="D79" s="32">
        <v>78.65990966305479</v>
      </c>
      <c r="E79" s="32">
        <v>1316.386555999986</v>
      </c>
      <c r="F79" s="32">
        <v>45.14425282058315</v>
      </c>
      <c r="G79" s="32">
        <v>2915.956015999872</v>
      </c>
    </row>
    <row r="80" spans="2:7" ht="15">
      <c r="B80" s="32" t="s">
        <v>122</v>
      </c>
      <c r="C80" s="32">
        <v>1173.0570949999915</v>
      </c>
      <c r="D80" s="32">
        <v>59.91712006387112</v>
      </c>
      <c r="E80" s="32">
        <v>464.44182000000274</v>
      </c>
      <c r="F80" s="32">
        <v>23.722644371050997</v>
      </c>
      <c r="G80" s="32">
        <v>1957.7995299999784</v>
      </c>
    </row>
    <row r="81" spans="2:7" ht="15">
      <c r="B81" s="32" t="s">
        <v>123</v>
      </c>
      <c r="C81" s="32">
        <v>775.9831490000006</v>
      </c>
      <c r="D81" s="32">
        <v>70.31551515042064</v>
      </c>
      <c r="E81" s="32">
        <v>332.00773999999933</v>
      </c>
      <c r="F81" s="32">
        <v>30.08479668935034</v>
      </c>
      <c r="G81" s="32">
        <v>1103.5731550000007</v>
      </c>
    </row>
    <row r="82" spans="2:7" ht="15">
      <c r="B82" s="32" t="s">
        <v>124</v>
      </c>
      <c r="C82" s="32">
        <v>1549.8152559999903</v>
      </c>
      <c r="D82" s="32">
        <v>45.1937296657753</v>
      </c>
      <c r="E82" s="32">
        <v>311.38303899999914</v>
      </c>
      <c r="F82" s="32">
        <v>9.080153800649912</v>
      </c>
      <c r="G82" s="32">
        <v>3429.2705370002864</v>
      </c>
    </row>
    <row r="84" spans="1:7" ht="15">
      <c r="A84" s="32" t="s">
        <v>92</v>
      </c>
      <c r="B84" s="32" t="s">
        <v>125</v>
      </c>
      <c r="C84" s="32">
        <v>2878.021006000163</v>
      </c>
      <c r="D84" s="32">
        <v>46.62709621089198</v>
      </c>
      <c r="E84" s="32">
        <v>565.885953999998</v>
      </c>
      <c r="F84" s="32">
        <v>9.16797298092716</v>
      </c>
      <c r="G84" s="32">
        <v>6172.421703000807</v>
      </c>
    </row>
    <row r="85" spans="2:7" ht="15">
      <c r="B85" s="32" t="s">
        <v>4</v>
      </c>
      <c r="C85" s="32">
        <v>4533.198689999898</v>
      </c>
      <c r="D85" s="32">
        <v>84.14112138628336</v>
      </c>
      <c r="E85" s="32">
        <v>2839.2108730000305</v>
      </c>
      <c r="F85" s="32">
        <v>52.69885638000934</v>
      </c>
      <c r="G85" s="32">
        <v>5387.6138269995745</v>
      </c>
    </row>
    <row r="86" spans="1:7" s="54" customFormat="1" ht="15">
      <c r="A86" s="54" t="s">
        <v>215</v>
      </c>
      <c r="C86" s="54">
        <v>7411.219695999737</v>
      </c>
      <c r="D86" s="54">
        <v>64.11069997809767</v>
      </c>
      <c r="E86" s="54">
        <v>3405.096827000102</v>
      </c>
      <c r="F86" s="54">
        <v>29.455764371687255</v>
      </c>
      <c r="G86" s="54">
        <v>11560.035529999912</v>
      </c>
    </row>
    <row r="87" ht="15">
      <c r="A87" s="32" t="s">
        <v>226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1"/>
  <sheetViews>
    <sheetView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52.00390625" style="3" customWidth="1"/>
    <col min="2" max="2" width="21.8515625" style="89" customWidth="1"/>
    <col min="3" max="3" width="24.00390625" style="89" customWidth="1"/>
    <col min="4" max="16384" width="9.140625" style="3" customWidth="1"/>
  </cols>
  <sheetData>
    <row r="1" spans="1:3" s="1" customFormat="1" ht="15.75">
      <c r="A1" s="13" t="s">
        <v>94</v>
      </c>
      <c r="B1" s="13"/>
      <c r="C1" s="13"/>
    </row>
    <row r="2" spans="1:3" s="85" customFormat="1" ht="15.75" customHeight="1">
      <c r="A2" s="84"/>
      <c r="B2" s="119" t="s">
        <v>53</v>
      </c>
      <c r="C2" s="119"/>
    </row>
    <row r="3" spans="1:3" s="85" customFormat="1" ht="30">
      <c r="A3" s="84"/>
      <c r="B3" s="84" t="s">
        <v>54</v>
      </c>
      <c r="C3" s="84" t="s">
        <v>55</v>
      </c>
    </row>
    <row r="4" spans="1:3" ht="15">
      <c r="A4" s="16" t="s">
        <v>7</v>
      </c>
      <c r="B4" s="18"/>
      <c r="C4" s="18"/>
    </row>
    <row r="5" spans="1:3" ht="15">
      <c r="A5" s="15" t="s">
        <v>56</v>
      </c>
      <c r="B5" s="18"/>
      <c r="C5" s="18"/>
    </row>
    <row r="6" spans="1:3" ht="15">
      <c r="A6" s="16" t="s">
        <v>57</v>
      </c>
      <c r="B6" s="18"/>
      <c r="C6" s="18"/>
    </row>
    <row r="7" spans="1:3" ht="15">
      <c r="A7" s="16" t="s">
        <v>8</v>
      </c>
      <c r="B7" s="19">
        <v>0.6995788378187907</v>
      </c>
      <c r="C7" s="18">
        <v>1.403898693348278</v>
      </c>
    </row>
    <row r="8" spans="1:3" ht="15">
      <c r="A8" s="20" t="s">
        <v>9</v>
      </c>
      <c r="B8" s="19">
        <v>0.42022283430353624</v>
      </c>
      <c r="C8" s="18">
        <v>1.900490441500758</v>
      </c>
    </row>
    <row r="9" spans="1:3" ht="15">
      <c r="A9" s="20" t="s">
        <v>10</v>
      </c>
      <c r="B9" s="19">
        <v>0.7084901298615794</v>
      </c>
      <c r="C9" s="18">
        <v>1.5468495943560887</v>
      </c>
    </row>
    <row r="10" spans="1:3" ht="15">
      <c r="A10" s="21" t="s">
        <v>11</v>
      </c>
      <c r="B10" s="19">
        <v>0.7359658948940446</v>
      </c>
      <c r="C10" s="18">
        <v>1.3058303026162925</v>
      </c>
    </row>
    <row r="11" spans="1:3" ht="15">
      <c r="A11" s="20" t="s">
        <v>12</v>
      </c>
      <c r="B11" s="19">
        <v>0.699787590380405</v>
      </c>
      <c r="C11" s="86">
        <v>1.1092545953014976</v>
      </c>
    </row>
    <row r="12" spans="1:3" ht="15">
      <c r="A12" s="20" t="s">
        <v>13</v>
      </c>
      <c r="B12" s="19">
        <v>0.681542532375899</v>
      </c>
      <c r="C12" s="18">
        <v>1.3414427409246268</v>
      </c>
    </row>
    <row r="13" spans="1:3" ht="15">
      <c r="A13" s="16" t="s">
        <v>14</v>
      </c>
      <c r="B13" s="19">
        <v>0.6109743755621315</v>
      </c>
      <c r="C13" s="18">
        <v>1.8974588867933002</v>
      </c>
    </row>
    <row r="14" spans="1:3" ht="15">
      <c r="A14" s="20" t="s">
        <v>15</v>
      </c>
      <c r="B14" s="19">
        <v>0.6378848620318934</v>
      </c>
      <c r="C14" s="18">
        <v>1.4462809125741238</v>
      </c>
    </row>
    <row r="15" spans="1:3" ht="15">
      <c r="A15" s="20" t="s">
        <v>16</v>
      </c>
      <c r="B15" s="19">
        <v>0.6786278549271004</v>
      </c>
      <c r="C15" s="18">
        <v>1.382722961881976</v>
      </c>
    </row>
    <row r="16" spans="1:3" ht="15">
      <c r="A16" s="21" t="s">
        <v>58</v>
      </c>
      <c r="B16" s="19">
        <v>1</v>
      </c>
      <c r="C16" s="18">
        <v>1</v>
      </c>
    </row>
    <row r="17" spans="1:3" ht="15">
      <c r="A17" s="20"/>
      <c r="B17" s="18"/>
      <c r="C17" s="18"/>
    </row>
    <row r="18" spans="1:3" ht="15">
      <c r="A18" s="15" t="s">
        <v>59</v>
      </c>
      <c r="B18" s="18"/>
      <c r="C18" s="18"/>
    </row>
    <row r="19" spans="1:3" ht="15">
      <c r="A19" s="16" t="s">
        <v>60</v>
      </c>
      <c r="B19" s="18"/>
      <c r="C19" s="18"/>
    </row>
    <row r="20" spans="1:3" ht="15">
      <c r="A20" s="16" t="s">
        <v>61</v>
      </c>
      <c r="B20" s="18">
        <v>1</v>
      </c>
      <c r="C20" s="18">
        <v>1</v>
      </c>
    </row>
    <row r="21" spans="1:3" ht="15">
      <c r="A21" s="16" t="s">
        <v>62</v>
      </c>
      <c r="B21" s="18">
        <v>0.43074557489805215</v>
      </c>
      <c r="C21" s="86">
        <v>1.4203834108642102</v>
      </c>
    </row>
    <row r="22" spans="1:3" ht="15">
      <c r="A22" s="16" t="s">
        <v>63</v>
      </c>
      <c r="B22" s="18">
        <v>0.24534854250496607</v>
      </c>
      <c r="C22" s="18">
        <v>3.118016738543166</v>
      </c>
    </row>
    <row r="23" spans="1:3" ht="15">
      <c r="A23" s="16" t="s">
        <v>64</v>
      </c>
      <c r="B23" s="18">
        <v>0.09778220196816091</v>
      </c>
      <c r="C23" s="18">
        <v>3.3523501965683242</v>
      </c>
    </row>
    <row r="24" spans="1:3" ht="15">
      <c r="A24" s="15" t="s">
        <v>65</v>
      </c>
      <c r="B24" s="18"/>
      <c r="C24" s="18"/>
    </row>
    <row r="25" spans="1:3" ht="15">
      <c r="A25" s="16" t="s">
        <v>66</v>
      </c>
      <c r="B25" s="18">
        <v>0.30346769923051664</v>
      </c>
      <c r="C25" s="18">
        <v>2.7654966398435774</v>
      </c>
    </row>
    <row r="26" spans="1:3" ht="15">
      <c r="A26" s="16" t="s">
        <v>67</v>
      </c>
      <c r="B26" s="22">
        <v>0.29529500753543925</v>
      </c>
      <c r="C26" s="22">
        <v>3.0641785704676208</v>
      </c>
    </row>
    <row r="27" spans="1:3" ht="15">
      <c r="A27" s="16" t="s">
        <v>335</v>
      </c>
      <c r="B27" s="18">
        <v>2.9690144364138655</v>
      </c>
      <c r="C27" s="18">
        <v>0.3352587795119341</v>
      </c>
    </row>
    <row r="28" spans="1:3" ht="15">
      <c r="A28" s="16" t="s">
        <v>68</v>
      </c>
      <c r="B28" s="18">
        <v>1</v>
      </c>
      <c r="C28" s="18">
        <v>1</v>
      </c>
    </row>
    <row r="29" spans="1:3" ht="15">
      <c r="A29" s="15" t="s">
        <v>69</v>
      </c>
      <c r="B29" s="18"/>
      <c r="C29" s="18"/>
    </row>
    <row r="30" spans="1:3" ht="15">
      <c r="A30" s="16" t="s">
        <v>70</v>
      </c>
      <c r="B30" s="18">
        <v>1</v>
      </c>
      <c r="C30" s="18">
        <v>1</v>
      </c>
    </row>
    <row r="31" spans="1:3" ht="15">
      <c r="A31" s="16" t="s">
        <v>71</v>
      </c>
      <c r="B31" s="18">
        <v>1.3791437817925423</v>
      </c>
      <c r="C31" s="18">
        <v>0.5653146153766919</v>
      </c>
    </row>
    <row r="32" spans="1:3" ht="15">
      <c r="A32" s="15" t="s">
        <v>72</v>
      </c>
      <c r="B32" s="18"/>
      <c r="C32" s="18"/>
    </row>
    <row r="33" spans="1:3" ht="15">
      <c r="A33" s="16" t="s">
        <v>73</v>
      </c>
      <c r="B33" s="18">
        <v>0.0006493203705467533</v>
      </c>
      <c r="C33" s="23">
        <v>902.7455476952335</v>
      </c>
    </row>
    <row r="34" spans="1:3" ht="15">
      <c r="A34" s="16" t="s">
        <v>74</v>
      </c>
      <c r="B34" s="18">
        <v>0.006457092832842151</v>
      </c>
      <c r="C34" s="23">
        <v>131.67328904698581</v>
      </c>
    </row>
    <row r="35" spans="1:3" ht="15">
      <c r="A35" s="16" t="s">
        <v>75</v>
      </c>
      <c r="B35" s="18">
        <v>0.04736168553342542</v>
      </c>
      <c r="C35" s="23">
        <v>25.81201036143173</v>
      </c>
    </row>
    <row r="36" spans="1:3" ht="15">
      <c r="A36" s="16" t="s">
        <v>76</v>
      </c>
      <c r="B36" s="18">
        <v>0.13599589875637352</v>
      </c>
      <c r="C36" s="18">
        <v>12.055884858116618</v>
      </c>
    </row>
    <row r="37" spans="1:3" ht="15">
      <c r="A37" s="16" t="s">
        <v>77</v>
      </c>
      <c r="B37" s="18">
        <v>1</v>
      </c>
      <c r="C37" s="18">
        <v>1</v>
      </c>
    </row>
    <row r="38" spans="1:3" ht="15">
      <c r="A38" s="15" t="s">
        <v>1</v>
      </c>
      <c r="B38" s="18"/>
      <c r="C38" s="18"/>
    </row>
    <row r="39" spans="1:3" s="87" customFormat="1" ht="15">
      <c r="A39" s="87" t="s">
        <v>336</v>
      </c>
      <c r="B39" s="87">
        <v>1</v>
      </c>
      <c r="C39" s="87">
        <v>1</v>
      </c>
    </row>
    <row r="40" spans="1:3" s="87" customFormat="1" ht="15">
      <c r="A40" s="87" t="s">
        <v>143</v>
      </c>
      <c r="B40" s="88">
        <v>0.9553586539128358</v>
      </c>
      <c r="C40" s="87">
        <v>1.4541391750514574</v>
      </c>
    </row>
    <row r="41" spans="1:3" s="87" customFormat="1" ht="15">
      <c r="A41" s="87" t="s">
        <v>144</v>
      </c>
      <c r="B41" s="87">
        <v>0.4359358607001168</v>
      </c>
      <c r="C41" s="87">
        <v>1.4885722731791244</v>
      </c>
    </row>
    <row r="42" spans="1:3" s="87" customFormat="1" ht="15">
      <c r="A42" s="87" t="s">
        <v>145</v>
      </c>
      <c r="B42" s="88">
        <v>0.8054204396368047</v>
      </c>
      <c r="C42" s="87">
        <v>2.38701998610596</v>
      </c>
    </row>
    <row r="43" spans="1:3" s="87" customFormat="1" ht="15">
      <c r="A43" s="87" t="s">
        <v>146</v>
      </c>
      <c r="B43" s="87">
        <v>1.6099548533320753</v>
      </c>
      <c r="C43" s="88">
        <v>0.8268280808235752</v>
      </c>
    </row>
    <row r="44" spans="1:3" s="87" customFormat="1" ht="15">
      <c r="A44" s="87" t="s">
        <v>147</v>
      </c>
      <c r="B44" s="87">
        <v>1.5649243268721085</v>
      </c>
      <c r="C44" s="88">
        <v>0.7974189921856563</v>
      </c>
    </row>
    <row r="45" spans="1:3" s="87" customFormat="1" ht="15">
      <c r="A45" s="87" t="s">
        <v>148</v>
      </c>
      <c r="B45" s="87">
        <v>0.5075434923061081</v>
      </c>
      <c r="C45" s="87">
        <v>3.684035042882228</v>
      </c>
    </row>
    <row r="46" spans="1:3" s="87" customFormat="1" ht="15">
      <c r="A46" s="87" t="s">
        <v>149</v>
      </c>
      <c r="B46" s="88">
        <v>0.729467265304714</v>
      </c>
      <c r="C46" s="88">
        <v>0.9847900289094393</v>
      </c>
    </row>
    <row r="47" spans="1:3" s="87" customFormat="1" ht="15">
      <c r="A47" s="87" t="s">
        <v>150</v>
      </c>
      <c r="B47" s="87">
        <v>0.537627550792855</v>
      </c>
      <c r="C47" s="87">
        <v>2.4692099447619773</v>
      </c>
    </row>
    <row r="48" spans="1:3" ht="15">
      <c r="A48" s="15" t="s">
        <v>2</v>
      </c>
      <c r="B48" s="18"/>
      <c r="C48" s="18"/>
    </row>
    <row r="49" spans="1:3" s="87" customFormat="1" ht="15">
      <c r="A49" s="87" t="s">
        <v>337</v>
      </c>
      <c r="B49" s="87">
        <v>1</v>
      </c>
      <c r="C49" s="87">
        <v>1</v>
      </c>
    </row>
    <row r="50" spans="1:3" s="87" customFormat="1" ht="15">
      <c r="A50" s="87" t="s">
        <v>143</v>
      </c>
      <c r="B50" s="88">
        <v>1.0249823633588708</v>
      </c>
      <c r="C50" s="87">
        <v>1.3000902125230367</v>
      </c>
    </row>
    <row r="51" spans="1:3" s="87" customFormat="1" ht="15">
      <c r="A51" s="87" t="s">
        <v>152</v>
      </c>
      <c r="B51" s="88">
        <v>2.325775098089286E-09</v>
      </c>
      <c r="C51" s="88">
        <v>4.869813760749511</v>
      </c>
    </row>
    <row r="52" spans="1:3" s="87" customFormat="1" ht="15">
      <c r="A52" s="87" t="s">
        <v>150</v>
      </c>
      <c r="B52" s="88">
        <v>1.6288323393947453</v>
      </c>
      <c r="C52" s="88">
        <v>1.0253353719595253</v>
      </c>
    </row>
    <row r="53" spans="1:3" ht="15">
      <c r="A53" s="15" t="s">
        <v>3</v>
      </c>
      <c r="B53" s="18"/>
      <c r="C53" s="18"/>
    </row>
    <row r="54" spans="1:3" ht="15">
      <c r="A54" s="3" t="s">
        <v>338</v>
      </c>
      <c r="B54" s="89">
        <v>1</v>
      </c>
      <c r="C54" s="89">
        <v>1</v>
      </c>
    </row>
    <row r="55" spans="1:3" ht="15">
      <c r="A55" s="3" t="s">
        <v>5</v>
      </c>
      <c r="B55" s="90">
        <v>1.401999619811458</v>
      </c>
      <c r="C55" s="89">
        <v>0.6511107575994114</v>
      </c>
    </row>
    <row r="56" spans="1:3" ht="15">
      <c r="A56" s="3" t="s">
        <v>6</v>
      </c>
      <c r="B56" s="90">
        <v>0.9772474455279232</v>
      </c>
      <c r="C56" s="89">
        <v>1.3467043023807912</v>
      </c>
    </row>
    <row r="57" spans="1:3" ht="15">
      <c r="A57" s="3" t="s">
        <v>154</v>
      </c>
      <c r="B57" s="90">
        <v>0.9415217435175264</v>
      </c>
      <c r="C57" s="90">
        <v>1.0901019700088221</v>
      </c>
    </row>
    <row r="58" spans="1:3" ht="15">
      <c r="A58" s="3" t="s">
        <v>155</v>
      </c>
      <c r="B58" s="90">
        <v>0.6056332846067592</v>
      </c>
      <c r="C58" s="89">
        <v>3.4786798149918376</v>
      </c>
    </row>
    <row r="59" spans="1:3" ht="15">
      <c r="A59" s="15" t="s">
        <v>78</v>
      </c>
      <c r="B59" s="17"/>
      <c r="C59" s="17"/>
    </row>
    <row r="60" spans="1:3" ht="15">
      <c r="A60" s="16" t="s">
        <v>79</v>
      </c>
      <c r="B60" s="18" t="s">
        <v>80</v>
      </c>
      <c r="C60" s="18" t="s">
        <v>80</v>
      </c>
    </row>
    <row r="61" spans="1:3" ht="15">
      <c r="A61" s="16" t="s">
        <v>81</v>
      </c>
      <c r="B61" s="18" t="s">
        <v>80</v>
      </c>
      <c r="C61" s="18" t="s">
        <v>80</v>
      </c>
    </row>
    <row r="62" spans="1:3" ht="15">
      <c r="A62" s="16" t="s">
        <v>82</v>
      </c>
      <c r="B62" s="18">
        <v>3.248033433290091</v>
      </c>
      <c r="C62" s="18">
        <v>0.23918678620022266</v>
      </c>
    </row>
    <row r="63" spans="1:3" ht="15">
      <c r="A63" s="16" t="s">
        <v>83</v>
      </c>
      <c r="B63" s="18">
        <v>0.625724550900466</v>
      </c>
      <c r="C63" s="18">
        <v>1.1574299669698431</v>
      </c>
    </row>
    <row r="64" spans="1:3" ht="15">
      <c r="A64" s="15" t="s">
        <v>84</v>
      </c>
      <c r="C64" s="18"/>
    </row>
    <row r="65" spans="1:3" ht="15">
      <c r="A65" s="16" t="s">
        <v>85</v>
      </c>
      <c r="B65" s="18" t="s">
        <v>80</v>
      </c>
      <c r="C65" s="18" t="s">
        <v>80</v>
      </c>
    </row>
    <row r="66" spans="1:3" ht="15">
      <c r="A66" s="16" t="s">
        <v>86</v>
      </c>
      <c r="B66" s="18">
        <v>0.495920910888714</v>
      </c>
      <c r="C66" s="18">
        <v>1.6877183392849588</v>
      </c>
    </row>
    <row r="67" spans="1:3" ht="15">
      <c r="A67" s="15" t="s">
        <v>87</v>
      </c>
      <c r="B67" s="18"/>
      <c r="C67" s="18"/>
    </row>
    <row r="68" spans="1:3" ht="15">
      <c r="A68" s="16" t="s">
        <v>88</v>
      </c>
      <c r="B68" s="18">
        <v>1.7355858370802606</v>
      </c>
      <c r="C68" s="18">
        <v>0.5799776103952848</v>
      </c>
    </row>
    <row r="69" spans="1:3" ht="15">
      <c r="A69" s="16" t="s">
        <v>89</v>
      </c>
      <c r="B69" s="86">
        <v>0.8654442671423916</v>
      </c>
      <c r="C69" s="18">
        <v>0.7690804778505563</v>
      </c>
    </row>
    <row r="70" spans="1:3" ht="15">
      <c r="A70" s="16" t="s">
        <v>90</v>
      </c>
      <c r="B70" s="18">
        <v>0.3942241457292443</v>
      </c>
      <c r="C70" s="18">
        <v>1.7769405238367233</v>
      </c>
    </row>
    <row r="71" spans="1:3" ht="15">
      <c r="A71" s="16" t="s">
        <v>95</v>
      </c>
      <c r="B71" s="86">
        <v>1.1371389859187786</v>
      </c>
      <c r="C71" s="86">
        <v>0.919564960121974</v>
      </c>
    </row>
    <row r="72" spans="1:3" ht="15">
      <c r="A72" s="15" t="s">
        <v>91</v>
      </c>
      <c r="B72" s="86"/>
      <c r="C72" s="86"/>
    </row>
    <row r="73" spans="1:3" ht="15">
      <c r="A73" s="15" t="s">
        <v>0</v>
      </c>
      <c r="B73" s="18"/>
      <c r="C73" s="18"/>
    </row>
    <row r="74" spans="1:3" ht="15">
      <c r="A74" s="16" t="s">
        <v>120</v>
      </c>
      <c r="B74" s="18">
        <v>0.2523559176688639</v>
      </c>
      <c r="C74" s="18">
        <v>8.376175583525956</v>
      </c>
    </row>
    <row r="75" spans="1:3" ht="15">
      <c r="A75" s="16" t="s">
        <v>121</v>
      </c>
      <c r="B75" s="18">
        <v>0.18128825100022045</v>
      </c>
      <c r="C75" s="18">
        <v>8.240353109558917</v>
      </c>
    </row>
    <row r="76" spans="1:3" ht="15">
      <c r="A76" s="16" t="s">
        <v>122</v>
      </c>
      <c r="B76" s="18">
        <v>0.47245862712114683</v>
      </c>
      <c r="C76" s="18">
        <v>3.114102888494323</v>
      </c>
    </row>
    <row r="77" spans="1:3" ht="15">
      <c r="A77" s="16" t="s">
        <v>123</v>
      </c>
      <c r="B77" s="18">
        <v>0.3631016570758963</v>
      </c>
      <c r="C77" s="18">
        <v>4.3086472882735105</v>
      </c>
    </row>
    <row r="78" spans="1:3" ht="15">
      <c r="A78" s="16" t="s">
        <v>339</v>
      </c>
      <c r="B78" s="18">
        <v>1</v>
      </c>
      <c r="C78" s="18">
        <v>1</v>
      </c>
    </row>
    <row r="79" spans="1:3" ht="15">
      <c r="A79" s="15" t="s">
        <v>92</v>
      </c>
      <c r="B79" s="18"/>
      <c r="C79" s="18"/>
    </row>
    <row r="80" spans="1:3" ht="15">
      <c r="A80" s="16" t="s">
        <v>93</v>
      </c>
      <c r="B80" s="18">
        <v>1</v>
      </c>
      <c r="C80" s="18">
        <v>1</v>
      </c>
    </row>
    <row r="81" spans="1:3" ht="15">
      <c r="A81" s="18" t="s">
        <v>4</v>
      </c>
      <c r="B81" s="18">
        <v>0.12620042782998947</v>
      </c>
      <c r="C81" s="18">
        <v>11.038123045301518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2008-12-03T12:48:44Z</dcterms:modified>
  <cp:category/>
  <cp:version/>
  <cp:contentType/>
  <cp:contentStatus/>
</cp:coreProperties>
</file>