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'3.2.1'!$A$1:$J$54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<sst xmlns="http://schemas.openxmlformats.org/spreadsheetml/2006/main" count="6065" uniqueCount="384">
  <si>
    <t>Region</t>
  </si>
  <si>
    <t>Ethnicity</t>
  </si>
  <si>
    <t>Language</t>
  </si>
  <si>
    <t>Religion</t>
  </si>
  <si>
    <t>Rural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</si>
  <si>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</si>
  <si>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</si>
  <si>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</si>
  <si>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</si>
  <si>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</si>
  <si>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</si>
  <si>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</si>
  <si>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</si>
  <si>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</si>
  <si>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</si>
  <si>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</si>
  <si>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</si>
  <si>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</si>
  <si>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</si>
  <si>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</si>
  <si>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</si>
  <si>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</si>
  <si>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</si>
  <si>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</si>
  <si>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</si>
  <si>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</si>
  <si>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</si>
  <si>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</si>
  <si>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</si>
  <si>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</si>
  <si>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</si>
  <si>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</si>
  <si>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</si>
  <si>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</si>
  <si>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</si>
  <si>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</si>
  <si>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</si>
  <si>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</si>
  <si>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</si>
  <si>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</si>
  <si>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</si>
  <si>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</si>
  <si>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</si>
  <si>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</si>
  <si>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</si>
  <si>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</si>
  <si>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</si>
  <si>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</si>
  <si>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</si>
  <si>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</si>
  <si>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</si>
  <si>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</si>
  <si>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</si>
  <si>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</si>
  <si>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</si>
  <si>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</si>
  <si>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</si>
  <si>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</si>
  <si>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</si>
  <si>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</si>
  <si>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</si>
  <si>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</si>
  <si>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</si>
  <si>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</si>
  <si>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</si>
  <si>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</si>
  <si>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</si>
  <si>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</si>
  <si>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</si>
  <si>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</si>
  <si>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</si>
  <si>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</si>
  <si>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</si>
  <si>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</si>
  <si>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</si>
  <si>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</si>
  <si>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</si>
  <si>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</si>
  <si>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</si>
  <si>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</si>
  <si>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</si>
  <si>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</si>
  <si>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</si>
  <si>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</si>
  <si>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</si>
  <si>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</si>
  <si>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</si>
  <si>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</si>
  <si>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</si>
  <si>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</si>
  <si>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</si>
  <si>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</si>
  <si>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</si>
  <si>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</si>
  <si>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</si>
  <si>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</si>
  <si>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</si>
  <si>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</si>
  <si>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</si>
  <si>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</si>
  <si>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</si>
  <si>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</si>
  <si>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</si>
  <si>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</si>
  <si>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</si>
  <si>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</si>
  <si>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</si>
  <si>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</si>
  <si>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</si>
  <si>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</si>
  <si>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</si>
  <si>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</si>
  <si>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</si>
  <si>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</si>
  <si>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</si>
  <si>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</si>
  <si>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</si>
  <si>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</si>
  <si>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</si>
  <si>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</si>
  <si>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</si>
  <si>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</si>
  <si>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</si>
  <si>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</si>
  <si>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</si>
  <si>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</si>
  <si>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</si>
  <si>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</si>
  <si>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</si>
  <si>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</si>
  <si>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</si>
  <si>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</si>
  <si>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</si>
  <si>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Male</t>
  </si>
  <si>
    <t>Female</t>
  </si>
  <si>
    <t>Poorest</t>
  </si>
  <si>
    <t>Second</t>
  </si>
  <si>
    <t>Middle</t>
  </si>
  <si>
    <t>Fourth</t>
  </si>
  <si>
    <t>Richest</t>
  </si>
  <si>
    <t>Quechua</t>
  </si>
  <si>
    <t>Aymara</t>
  </si>
  <si>
    <t>Guarani</t>
  </si>
  <si>
    <t>Other</t>
  </si>
  <si>
    <t>None</t>
  </si>
  <si>
    <t>Spanish</t>
  </si>
  <si>
    <t>Foreign language</t>
  </si>
  <si>
    <t>.</t>
  </si>
  <si>
    <t>No</t>
  </si>
  <si>
    <t>Yes</t>
  </si>
  <si>
    <t>No data</t>
  </si>
  <si>
    <t>Count</t>
  </si>
  <si>
    <t>Number of children</t>
  </si>
  <si>
    <t>Urban or rural place of residence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</si>
  <si>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</si>
  <si>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</si>
  <si>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</si>
  <si>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</si>
  <si>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</si>
  <si>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</si>
  <si>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</si>
  <si>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</si>
  <si>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of household head</t>
  </si>
  <si>
    <t>Primary</t>
  </si>
  <si>
    <t>Secondary +</t>
  </si>
  <si>
    <t>Sex of head of household</t>
  </si>
  <si>
    <t>Wealth quintile</t>
  </si>
  <si>
    <t>Third</t>
  </si>
  <si>
    <t>Adult of primary working age in household</t>
  </si>
  <si>
    <t>Adult(s) with chronic illness in household</t>
  </si>
  <si>
    <t>Child with disability in household</t>
  </si>
  <si>
    <t>Birth registered?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</si>
  <si>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</si>
  <si>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</si>
  <si>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</si>
  <si>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</si>
  <si>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</si>
  <si>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</si>
  <si>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</si>
  <si>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</si>
  <si>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</si>
  <si>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</si>
  <si>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</si>
  <si>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</si>
  <si>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</si>
  <si>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</si>
  <si>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</si>
  <si>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</si>
  <si>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</si>
  <si>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</si>
  <si>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</si>
  <si>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</si>
  <si>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</si>
  <si>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</si>
  <si>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</si>
  <si>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</si>
  <si>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</si>
  <si>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</si>
  <si>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</si>
  <si>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</si>
  <si>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</si>
  <si>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</si>
  <si>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</si>
  <si>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</si>
  <si>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</si>
  <si>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</si>
  <si>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</si>
  <si>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No education</t>
  </si>
  <si>
    <t>Secondary</t>
  </si>
  <si>
    <t>Higher</t>
  </si>
  <si>
    <t>Table 1.1.5 Working table: Number of males in Survey</t>
  </si>
  <si>
    <t>%</t>
  </si>
  <si>
    <t>National</t>
  </si>
  <si>
    <t>Shelter</t>
  </si>
  <si>
    <t>Shelter/Sanitation</t>
  </si>
  <si>
    <t>Shelter/Health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</si>
  <si>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</si>
  <si>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</si>
  <si>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</si>
  <si>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</si>
  <si>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</si>
  <si>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</si>
  <si>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</si>
  <si>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</si>
  <si>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</si>
  <si>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</si>
  <si>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Water</t>
  </si>
  <si>
    <t>Information</t>
  </si>
  <si>
    <t>Food</t>
  </si>
  <si>
    <t>Education</t>
  </si>
  <si>
    <t>Health</t>
  </si>
  <si>
    <t>Sanitation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</si>
  <si>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</si>
  <si>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</si>
  <si>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</si>
  <si>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</si>
  <si>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</si>
  <si>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</si>
  <si>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</si>
  <si>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</si>
  <si>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</si>
  <si>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</si>
  <si>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</si>
  <si>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</si>
  <si>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</si>
  <si>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</si>
  <si>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</si>
  <si>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</si>
  <si>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</si>
  <si>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</si>
  <si>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</si>
  <si>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</si>
  <si>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</si>
  <si>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</si>
  <si>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</si>
  <si>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</si>
  <si>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</si>
  <si>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</si>
  <si>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</si>
  <si>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 aged 0-4</t>
  </si>
  <si>
    <t>Education level of head of household</t>
  </si>
  <si>
    <t>Table 3.2.1 Young child health outcomes, related care and correlates (by individual, households and geographic dimensions in 2005 or most recent year)</t>
  </si>
  <si>
    <t>Per 1000</t>
  </si>
  <si>
    <t>Table 3.2.2 Adolescent health outcomes, care and correlates (by individual, households and geographic dimensions in 2005 or most recent year)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</si>
  <si>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</si>
  <si>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</si>
  <si>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</si>
  <si>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</si>
  <si>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</si>
  <si>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</si>
  <si>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</si>
  <si>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Children aged 0-59 months</t>
  </si>
  <si>
    <t>Birth not registered due to cost, distance or fear of penalty (no data)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</si>
  <si>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</si>
  <si>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</si>
  <si>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</si>
  <si>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</si>
  <si>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</si>
  <si>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</si>
  <si>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</si>
  <si>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</si>
  <si>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</si>
  <si>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</si>
  <si>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</si>
  <si>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</si>
  <si>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</si>
  <si>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</si>
  <si>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Still at school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</si>
  <si>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</si>
  <si>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</si>
  <si>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</si>
  <si>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</si>
  <si>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</si>
  <si>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</si>
  <si>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</si>
  <si>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</si>
  <si>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</si>
  <si>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</si>
  <si>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</si>
  <si>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</si>
  <si>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</si>
  <si>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</si>
  <si>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</si>
  <si>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</si>
  <si>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 of respondent</t>
  </si>
  <si>
    <t>3.5.1 Access to social protection and its correlates by individual, households and geographic dimensions (2005 or most recent year)</t>
  </si>
  <si>
    <t>Women aged 15-49</t>
  </si>
  <si>
    <t>Received free medications</t>
  </si>
  <si>
    <t>Health need requiring treatment</t>
  </si>
  <si>
    <t>Women covered by health insurance</t>
  </si>
  <si>
    <t>Households or population covered by any form of social protection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</si>
  <si>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</si>
  <si>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</si>
  <si>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</si>
  <si>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</si>
  <si>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</si>
  <si>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</si>
  <si>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</si>
  <si>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</si>
  <si>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</si>
  <si>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</si>
  <si>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</si>
  <si>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 xml:space="preserve">No data 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</si>
  <si>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</si>
  <si>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</si>
  <si>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</si>
  <si>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</si>
  <si>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</si>
  <si>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</si>
  <si>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</si>
  <si>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</si>
  <si>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 xml:space="preserve">Potosi </t>
  </si>
  <si>
    <t xml:space="preserve">Tarija </t>
  </si>
  <si>
    <t>urbrur</t>
  </si>
  <si>
    <t>Comprehensive knowledge of HIV prevention</t>
  </si>
  <si>
    <t>None (Ref)</t>
  </si>
  <si>
    <t>Spanish (Ref)</t>
  </si>
  <si>
    <t>La Paz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</si>
  <si>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</si>
  <si>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</si>
  <si>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</si>
  <si>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</si>
  <si>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</si>
  <si>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</si>
  <si>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</si>
  <si>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</si>
  <si>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</si>
  <si>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</si>
  <si>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</si>
  <si>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</si>
  <si>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</si>
  <si>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</si>
  <si>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</si>
  <si>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</si>
  <si>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</si>
  <si>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</si>
  <si>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</si>
  <si>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</si>
  <si>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</si>
  <si>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</si>
  <si>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</si>
  <si>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</si>
  <si>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</si>
  <si>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</si>
  <si>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</si>
  <si>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</si>
  <si>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</si>
  <si>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</si>
  <si>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</si>
  <si>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</si>
  <si>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</si>
  <si>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</si>
  <si>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</si>
  <si>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</si>
  <si>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</si>
  <si>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</si>
  <si>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</si>
  <si>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</si>
  <si>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</si>
  <si>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</si>
  <si>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</si>
  <si>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</si>
  <si>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</si>
  <si>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Note: Data taken from Gordon et al (2003) Child Poverty in the Developing World, Bristol: Policy Press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</si>
</sst>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7" fillId="33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2" fontId="27" fillId="0" borderId="0" xfId="0" applyNumberFormat="1" applyFont="1" applyBorder="1" applyAlignment="1">
      <alignment horizontal="center" vertical="top" wrapText="1"/>
    </xf>
    <xf numFmtId="3" fontId="29" fillId="0" borderId="0" xfId="0" applyNumberFormat="1" applyFont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27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3" fontId="6" fillId="0" borderId="0" xfId="0" applyNumberFormat="1" applyFont="1" applyAlignment="1">
      <alignment/>
    </xf>
    <xf numFmtId="3" fontId="29" fillId="0" borderId="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wrapText="1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3" fontId="27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29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46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Alignment="1">
      <alignment horizontal="left"/>
    </xf>
    <xf numFmtId="2" fontId="30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31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wrapText="1"/>
    </xf>
    <xf numFmtId="2" fontId="29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2"/>
  <sheetViews>
    <sheetView tabSelected="1" zoomScale="90" zoomScaleNormal="90" zoomScalePageLayoutView="0" workbookViewId="0" topLeftCell="A1">
      <selection activeCell="B210" sqref="B210"/>
    </sheetView>
  </sheetViews>
  <sheetFormatPr defaultColWidth="9.140625" defaultRowHeight="15"/>
  <cols>
    <col min="1" max="1" width="34.140625" style="33" customWidth="1"/>
    <col min="2" max="2" width="37.00390625" style="33" bestFit="1" customWidth="1"/>
    <col min="3" max="3" width="14.7109375" style="33" customWidth="1"/>
    <col min="4" max="4" width="15.8515625" style="33" customWidth="1"/>
    <col min="5" max="5" width="26.57421875" style="33" bestFit="1" customWidth="1"/>
    <col min="6" max="7" width="15.421875" style="33" customWidth="1"/>
    <col min="8" max="16384" width="9.140625" style="33" customWidth="1"/>
  </cols>
  <sheetData>
    <row r="1" s="42" customFormat="1" ht="15.75">
      <c r="A1" s="41" t="s">
        <v>93</v>
      </c>
    </row>
    <row r="2" spans="1:68" s="48" customFormat="1" ht="60" customHeight="1">
      <c r="A2" s="48" t="s">
        <v>94</v>
      </c>
      <c r="B2" s="48" t="s">
        <v>94</v>
      </c>
      <c r="C2" s="48" t="s">
        <v>0</v>
      </c>
      <c r="L2" s="48" t="s">
        <v>95</v>
      </c>
      <c r="N2" s="48" t="s">
        <v>96</v>
      </c>
      <c r="P2" s="48" t="s">
        <v>97</v>
      </c>
      <c r="R2" s="48" t="s">
        <v>98</v>
      </c>
      <c r="T2" s="48" t="s">
        <v>99</v>
      </c>
      <c r="V2" s="48" t="s">
        <v>100</v>
      </c>
      <c r="X2" s="48" t="s">
        <v>101</v>
      </c>
      <c r="Z2" s="48" t="s">
        <v>102</v>
      </c>
      <c r="AB2" s="48" t="s">
        <v>103</v>
      </c>
      <c r="AF2" s="48" t="s">
        <v>104</v>
      </c>
      <c r="AI2" s="48" t="s">
        <v>105</v>
      </c>
      <c r="AK2" s="48" t="s">
        <v>106</v>
      </c>
      <c r="AP2" s="48" t="s">
        <v>1</v>
      </c>
      <c r="AU2" s="48" t="s">
        <v>2</v>
      </c>
      <c r="BA2" s="48" t="s">
        <v>3</v>
      </c>
      <c r="BB2" s="48" t="s">
        <v>107</v>
      </c>
      <c r="BD2" s="48" t="s">
        <v>108</v>
      </c>
      <c r="BE2" s="48" t="s">
        <v>109</v>
      </c>
      <c r="BF2" s="48" t="s">
        <v>110</v>
      </c>
      <c r="BG2" s="48" t="s">
        <v>111</v>
      </c>
      <c r="BI2" s="48" t="s">
        <v>112</v>
      </c>
      <c r="BK2" s="48" t="s">
        <v>113</v>
      </c>
      <c r="BM2" s="48" t="s">
        <v>114</v>
      </c>
      <c r="BO2" s="48" t="s">
        <v>115</v>
      </c>
      <c r="BP2" s="48" t="s">
        <v>116</v>
      </c>
    </row>
    <row r="3" spans="3:68" s="45" customFormat="1" ht="15">
      <c r="C3" s="45" t="s">
        <v>117</v>
      </c>
      <c r="D3" s="45" t="s">
        <v>118</v>
      </c>
      <c r="E3" s="45" t="s">
        <v>119</v>
      </c>
      <c r="F3" s="45" t="s">
        <v>120</v>
      </c>
      <c r="G3" s="45" t="s">
        <v>121</v>
      </c>
      <c r="H3" s="45" t="s">
        <v>122</v>
      </c>
      <c r="I3" s="45" t="s">
        <v>123</v>
      </c>
      <c r="J3" s="45" t="s">
        <v>124</v>
      </c>
      <c r="K3" s="45" t="s">
        <v>125</v>
      </c>
      <c r="L3" s="45" t="s">
        <v>126</v>
      </c>
      <c r="M3" s="45" t="s">
        <v>4</v>
      </c>
      <c r="N3" s="45" t="s">
        <v>127</v>
      </c>
      <c r="O3" s="45" t="s">
        <v>128</v>
      </c>
      <c r="P3" s="45" t="s">
        <v>127</v>
      </c>
      <c r="Q3" s="45" t="s">
        <v>128</v>
      </c>
      <c r="R3" s="45" t="s">
        <v>127</v>
      </c>
      <c r="S3" s="45" t="s">
        <v>128</v>
      </c>
      <c r="T3" s="45" t="s">
        <v>127</v>
      </c>
      <c r="U3" s="45" t="s">
        <v>128</v>
      </c>
      <c r="V3" s="45" t="s">
        <v>127</v>
      </c>
      <c r="W3" s="45" t="s">
        <v>128</v>
      </c>
      <c r="X3" s="45" t="s">
        <v>127</v>
      </c>
      <c r="Y3" s="45" t="s">
        <v>128</v>
      </c>
      <c r="Z3" s="45" t="s">
        <v>127</v>
      </c>
      <c r="AA3" s="45" t="s">
        <v>128</v>
      </c>
      <c r="AB3" s="45" t="s">
        <v>129</v>
      </c>
      <c r="AC3" s="45" t="s">
        <v>130</v>
      </c>
      <c r="AD3" s="45" t="s">
        <v>131</v>
      </c>
      <c r="AE3" s="45" t="s">
        <v>132</v>
      </c>
      <c r="AF3" s="45">
        <v>0</v>
      </c>
      <c r="AG3" s="45">
        <v>1</v>
      </c>
      <c r="AH3" s="45">
        <v>2</v>
      </c>
      <c r="AI3" s="45" t="s">
        <v>133</v>
      </c>
      <c r="AJ3" s="45" t="s">
        <v>134</v>
      </c>
      <c r="AK3" s="45" t="s">
        <v>135</v>
      </c>
      <c r="AL3" s="45" t="s">
        <v>136</v>
      </c>
      <c r="AM3" s="45" t="s">
        <v>137</v>
      </c>
      <c r="AN3" s="45" t="s">
        <v>138</v>
      </c>
      <c r="AO3" s="45" t="s">
        <v>139</v>
      </c>
      <c r="AP3" s="45" t="s">
        <v>140</v>
      </c>
      <c r="AQ3" s="45" t="s">
        <v>141</v>
      </c>
      <c r="AR3" s="45" t="s">
        <v>142</v>
      </c>
      <c r="AS3" s="45" t="s">
        <v>143</v>
      </c>
      <c r="AT3" s="45" t="s">
        <v>144</v>
      </c>
      <c r="AU3" s="45" t="s">
        <v>140</v>
      </c>
      <c r="AV3" s="45" t="s">
        <v>141</v>
      </c>
      <c r="AW3" s="45" t="s">
        <v>145</v>
      </c>
      <c r="AX3" s="45" t="s">
        <v>142</v>
      </c>
      <c r="AY3" s="45" t="s">
        <v>143</v>
      </c>
      <c r="AZ3" s="45" t="s">
        <v>146</v>
      </c>
      <c r="BA3" s="45" t="s">
        <v>147</v>
      </c>
      <c r="BB3" s="45" t="s">
        <v>148</v>
      </c>
      <c r="BC3" s="45" t="s">
        <v>149</v>
      </c>
      <c r="BD3" s="45" t="s">
        <v>148</v>
      </c>
      <c r="BE3" s="45" t="s">
        <v>150</v>
      </c>
      <c r="BF3" s="45" t="s">
        <v>150</v>
      </c>
      <c r="BG3" s="45" t="s">
        <v>148</v>
      </c>
      <c r="BH3" s="45" t="s">
        <v>149</v>
      </c>
      <c r="BI3" s="45" t="s">
        <v>148</v>
      </c>
      <c r="BJ3" s="45" t="s">
        <v>149</v>
      </c>
      <c r="BK3" s="45" t="s">
        <v>148</v>
      </c>
      <c r="BL3" s="45" t="s">
        <v>149</v>
      </c>
      <c r="BM3" s="45" t="s">
        <v>148</v>
      </c>
      <c r="BN3" s="45" t="s">
        <v>149</v>
      </c>
      <c r="BO3" s="45" t="s">
        <v>150</v>
      </c>
      <c r="BP3" s="45" t="s">
        <v>149</v>
      </c>
    </row>
    <row r="4" spans="3:68" ht="15">
      <c r="C4" s="33" t="s">
        <v>151</v>
      </c>
      <c r="D4" s="33" t="s">
        <v>151</v>
      </c>
      <c r="E4" s="33" t="s">
        <v>151</v>
      </c>
      <c r="F4" s="33" t="s">
        <v>151</v>
      </c>
      <c r="G4" s="33" t="s">
        <v>151</v>
      </c>
      <c r="H4" s="33" t="s">
        <v>151</v>
      </c>
      <c r="I4" s="33" t="s">
        <v>151</v>
      </c>
      <c r="J4" s="33" t="s">
        <v>151</v>
      </c>
      <c r="K4" s="33" t="s">
        <v>151</v>
      </c>
      <c r="L4" s="33" t="s">
        <v>151</v>
      </c>
      <c r="M4" s="33" t="s">
        <v>151</v>
      </c>
      <c r="N4" s="33" t="s">
        <v>151</v>
      </c>
      <c r="O4" s="33" t="s">
        <v>151</v>
      </c>
      <c r="P4" s="33" t="s">
        <v>151</v>
      </c>
      <c r="Q4" s="33" t="s">
        <v>151</v>
      </c>
      <c r="R4" s="33" t="s">
        <v>151</v>
      </c>
      <c r="S4" s="33" t="s">
        <v>151</v>
      </c>
      <c r="T4" s="33" t="s">
        <v>151</v>
      </c>
      <c r="U4" s="33" t="s">
        <v>151</v>
      </c>
      <c r="V4" s="33" t="s">
        <v>151</v>
      </c>
      <c r="W4" s="33" t="s">
        <v>151</v>
      </c>
      <c r="X4" s="33" t="s">
        <v>151</v>
      </c>
      <c r="Y4" s="33" t="s">
        <v>151</v>
      </c>
      <c r="Z4" s="33" t="s">
        <v>151</v>
      </c>
      <c r="AA4" s="33" t="s">
        <v>151</v>
      </c>
      <c r="AB4" s="33" t="s">
        <v>151</v>
      </c>
      <c r="AC4" s="33" t="s">
        <v>151</v>
      </c>
      <c r="AD4" s="33" t="s">
        <v>151</v>
      </c>
      <c r="AE4" s="33" t="s">
        <v>151</v>
      </c>
      <c r="AF4" s="33" t="s">
        <v>151</v>
      </c>
      <c r="AG4" s="33" t="s">
        <v>151</v>
      </c>
      <c r="AH4" s="33" t="s">
        <v>151</v>
      </c>
      <c r="AI4" s="33" t="s">
        <v>151</v>
      </c>
      <c r="AJ4" s="33" t="s">
        <v>151</v>
      </c>
      <c r="AK4" s="33" t="s">
        <v>151</v>
      </c>
      <c r="AL4" s="33" t="s">
        <v>151</v>
      </c>
      <c r="AM4" s="33" t="s">
        <v>151</v>
      </c>
      <c r="AN4" s="33" t="s">
        <v>151</v>
      </c>
      <c r="AO4" s="33" t="s">
        <v>151</v>
      </c>
      <c r="AP4" s="33" t="s">
        <v>151</v>
      </c>
      <c r="AQ4" s="33" t="s">
        <v>151</v>
      </c>
      <c r="AR4" s="33" t="s">
        <v>151</v>
      </c>
      <c r="AS4" s="33" t="s">
        <v>151</v>
      </c>
      <c r="AT4" s="33" t="s">
        <v>151</v>
      </c>
      <c r="AU4" s="33" t="s">
        <v>151</v>
      </c>
      <c r="AV4" s="33" t="s">
        <v>151</v>
      </c>
      <c r="AW4" s="33" t="s">
        <v>151</v>
      </c>
      <c r="AX4" s="33" t="s">
        <v>151</v>
      </c>
      <c r="AY4" s="33" t="s">
        <v>151</v>
      </c>
      <c r="AZ4" s="33" t="s">
        <v>151</v>
      </c>
      <c r="BA4" s="33" t="s">
        <v>151</v>
      </c>
      <c r="BB4" s="33" t="s">
        <v>151</v>
      </c>
      <c r="BC4" s="33" t="s">
        <v>151</v>
      </c>
      <c r="BD4" s="33" t="s">
        <v>151</v>
      </c>
      <c r="BE4" s="33" t="s">
        <v>151</v>
      </c>
      <c r="BF4" s="33" t="s">
        <v>151</v>
      </c>
      <c r="BG4" s="33" t="s">
        <v>151</v>
      </c>
      <c r="BH4" s="33" t="s">
        <v>151</v>
      </c>
      <c r="BI4" s="33" t="s">
        <v>151</v>
      </c>
      <c r="BJ4" s="33" t="s">
        <v>151</v>
      </c>
      <c r="BK4" s="33" t="s">
        <v>151</v>
      </c>
      <c r="BL4" s="33" t="s">
        <v>151</v>
      </c>
      <c r="BM4" s="33" t="s">
        <v>151</v>
      </c>
      <c r="BN4" s="33" t="s">
        <v>151</v>
      </c>
      <c r="BO4" s="33" t="s">
        <v>151</v>
      </c>
      <c r="BP4" s="33" t="s">
        <v>151</v>
      </c>
    </row>
    <row r="5" spans="1:68" ht="15">
      <c r="A5" s="33" t="s">
        <v>152</v>
      </c>
      <c r="B5" s="33" t="s">
        <v>152</v>
      </c>
      <c r="C5" s="33">
        <v>3999</v>
      </c>
      <c r="D5" s="33">
        <v>6582</v>
      </c>
      <c r="E5" s="33">
        <v>5871</v>
      </c>
      <c r="F5" s="33">
        <v>2706</v>
      </c>
      <c r="G5" s="33">
        <v>3946</v>
      </c>
      <c r="H5" s="33">
        <v>3031</v>
      </c>
      <c r="I5" s="33">
        <v>7775</v>
      </c>
      <c r="J5" s="33">
        <v>3064</v>
      </c>
      <c r="K5" s="33">
        <v>882</v>
      </c>
      <c r="L5" s="33">
        <v>21471</v>
      </c>
      <c r="M5" s="33">
        <v>16385</v>
      </c>
      <c r="N5" s="33">
        <v>19537</v>
      </c>
      <c r="O5" s="33">
        <v>18319</v>
      </c>
      <c r="P5" s="33">
        <v>24091</v>
      </c>
      <c r="Q5" s="33">
        <v>13765</v>
      </c>
      <c r="R5" s="33">
        <v>33780</v>
      </c>
      <c r="S5" s="33">
        <v>4076</v>
      </c>
      <c r="T5" s="33">
        <v>36304</v>
      </c>
      <c r="U5" s="33">
        <v>1552</v>
      </c>
      <c r="V5" s="33">
        <v>8190</v>
      </c>
      <c r="W5" s="33">
        <v>805</v>
      </c>
      <c r="X5" s="33">
        <v>22504</v>
      </c>
      <c r="Y5" s="33">
        <v>322</v>
      </c>
      <c r="Z5" s="33">
        <v>7779</v>
      </c>
      <c r="AA5" s="33">
        <v>1748</v>
      </c>
      <c r="AB5" s="33">
        <v>830</v>
      </c>
      <c r="AC5" s="33">
        <v>8580</v>
      </c>
      <c r="AD5" s="33">
        <v>13897</v>
      </c>
      <c r="AE5" s="33">
        <v>14549</v>
      </c>
      <c r="AF5" s="33">
        <v>2653</v>
      </c>
      <c r="AG5" s="33">
        <v>22139</v>
      </c>
      <c r="AH5" s="33">
        <v>12477</v>
      </c>
      <c r="AI5" s="33">
        <v>31937</v>
      </c>
      <c r="AJ5" s="33">
        <v>5919</v>
      </c>
      <c r="AK5" s="33">
        <v>8417</v>
      </c>
      <c r="AL5" s="33">
        <v>8927</v>
      </c>
      <c r="AM5" s="33">
        <v>8073</v>
      </c>
      <c r="AN5" s="33">
        <v>7158</v>
      </c>
      <c r="AO5" s="33">
        <v>5281</v>
      </c>
      <c r="AP5" s="33">
        <v>12834</v>
      </c>
      <c r="AQ5" s="33">
        <v>6346</v>
      </c>
      <c r="AR5" s="33">
        <v>842</v>
      </c>
      <c r="AS5" s="33">
        <v>658</v>
      </c>
      <c r="AT5" s="33">
        <v>14230</v>
      </c>
      <c r="AU5" s="33">
        <v>11577</v>
      </c>
      <c r="AV5" s="33">
        <v>5447</v>
      </c>
      <c r="AW5" s="33">
        <v>20041</v>
      </c>
      <c r="AX5" s="33">
        <v>343</v>
      </c>
      <c r="AY5" s="33">
        <v>219</v>
      </c>
      <c r="AZ5" s="33">
        <v>229</v>
      </c>
      <c r="BA5" s="33" t="s">
        <v>94</v>
      </c>
      <c r="BB5" s="33">
        <v>1042</v>
      </c>
      <c r="BC5" s="33">
        <v>36814</v>
      </c>
      <c r="BD5" s="33">
        <v>33399</v>
      </c>
      <c r="BE5" s="33">
        <v>37856</v>
      </c>
      <c r="BF5" s="33">
        <v>37856</v>
      </c>
      <c r="BG5" s="33">
        <v>34314</v>
      </c>
      <c r="BH5" s="33">
        <v>3542</v>
      </c>
      <c r="BI5" s="33">
        <v>34424</v>
      </c>
      <c r="BJ5" s="33">
        <v>3167</v>
      </c>
      <c r="BK5" s="33">
        <v>35846</v>
      </c>
      <c r="BL5" s="33">
        <v>1701</v>
      </c>
      <c r="BM5" s="33">
        <v>35780</v>
      </c>
      <c r="BN5" s="33">
        <v>2076</v>
      </c>
      <c r="BO5" s="33">
        <v>37856</v>
      </c>
      <c r="BP5" s="33">
        <v>2490</v>
      </c>
    </row>
    <row r="6" spans="1:68" ht="15">
      <c r="A6" s="33" t="s">
        <v>0</v>
      </c>
      <c r="B6" s="33" t="s">
        <v>117</v>
      </c>
      <c r="C6" s="33">
        <v>3999</v>
      </c>
      <c r="D6" s="33" t="s">
        <v>94</v>
      </c>
      <c r="E6" s="33" t="s">
        <v>94</v>
      </c>
      <c r="F6" s="33" t="s">
        <v>94</v>
      </c>
      <c r="G6" s="33" t="s">
        <v>94</v>
      </c>
      <c r="H6" s="33" t="s">
        <v>94</v>
      </c>
      <c r="I6" s="33" t="s">
        <v>94</v>
      </c>
      <c r="J6" s="33" t="s">
        <v>94</v>
      </c>
      <c r="K6" s="33" t="s">
        <v>94</v>
      </c>
      <c r="L6" s="33">
        <v>1264</v>
      </c>
      <c r="M6" s="33">
        <v>2735</v>
      </c>
      <c r="N6" s="33">
        <v>1785</v>
      </c>
      <c r="O6" s="33">
        <v>2214</v>
      </c>
      <c r="P6" s="33">
        <v>1652</v>
      </c>
      <c r="Q6" s="33">
        <v>2347</v>
      </c>
      <c r="R6" s="33">
        <v>2934</v>
      </c>
      <c r="S6" s="33">
        <v>1065</v>
      </c>
      <c r="T6" s="33">
        <v>3737</v>
      </c>
      <c r="U6" s="33">
        <v>262</v>
      </c>
      <c r="V6" s="33">
        <v>863</v>
      </c>
      <c r="W6" s="33">
        <v>123</v>
      </c>
      <c r="X6" s="33">
        <v>2313</v>
      </c>
      <c r="Y6" s="33">
        <v>45</v>
      </c>
      <c r="Z6" s="33">
        <v>857</v>
      </c>
      <c r="AA6" s="33">
        <v>166</v>
      </c>
      <c r="AB6" s="33">
        <v>95</v>
      </c>
      <c r="AC6" s="33">
        <v>773</v>
      </c>
      <c r="AD6" s="33">
        <v>1516</v>
      </c>
      <c r="AE6" s="33">
        <v>1615</v>
      </c>
      <c r="AF6" s="33">
        <v>653</v>
      </c>
      <c r="AG6" s="33">
        <v>2466</v>
      </c>
      <c r="AH6" s="33">
        <v>812</v>
      </c>
      <c r="AI6" s="33">
        <v>3343</v>
      </c>
      <c r="AJ6" s="33">
        <v>656</v>
      </c>
      <c r="AK6" s="33">
        <v>1576</v>
      </c>
      <c r="AL6" s="33">
        <v>975</v>
      </c>
      <c r="AM6" s="33">
        <v>485</v>
      </c>
      <c r="AN6" s="33">
        <v>525</v>
      </c>
      <c r="AO6" s="33">
        <v>438</v>
      </c>
      <c r="AP6" s="33">
        <v>2238</v>
      </c>
      <c r="AQ6" s="33">
        <v>35</v>
      </c>
      <c r="AR6" s="33">
        <v>54</v>
      </c>
      <c r="AS6" s="33">
        <v>1</v>
      </c>
      <c r="AT6" s="33">
        <v>1337</v>
      </c>
      <c r="AU6" s="33">
        <v>2381</v>
      </c>
      <c r="AV6" s="33">
        <v>29</v>
      </c>
      <c r="AW6" s="33">
        <v>1581</v>
      </c>
      <c r="AX6" s="33">
        <v>7</v>
      </c>
      <c r="AY6" s="33" t="s">
        <v>94</v>
      </c>
      <c r="AZ6" s="33">
        <v>1</v>
      </c>
      <c r="BA6" s="33" t="s">
        <v>94</v>
      </c>
      <c r="BB6" s="33">
        <v>162</v>
      </c>
      <c r="BC6" s="33">
        <v>3837</v>
      </c>
      <c r="BD6" s="33">
        <v>3609</v>
      </c>
      <c r="BE6" s="33">
        <v>3999</v>
      </c>
      <c r="BF6" s="33">
        <v>3999</v>
      </c>
      <c r="BG6" s="33">
        <v>3585</v>
      </c>
      <c r="BH6" s="33">
        <v>414</v>
      </c>
      <c r="BI6" s="33">
        <v>3627</v>
      </c>
      <c r="BJ6" s="33">
        <v>347</v>
      </c>
      <c r="BK6" s="33">
        <v>3771</v>
      </c>
      <c r="BL6" s="33">
        <v>182</v>
      </c>
      <c r="BM6" s="33">
        <v>3690</v>
      </c>
      <c r="BN6" s="33">
        <v>309</v>
      </c>
      <c r="BO6" s="33">
        <v>3999</v>
      </c>
      <c r="BP6" s="33">
        <v>306</v>
      </c>
    </row>
    <row r="7" spans="2:68" ht="15">
      <c r="B7" s="33" t="s">
        <v>118</v>
      </c>
      <c r="C7" s="33" t="s">
        <v>94</v>
      </c>
      <c r="D7" s="33">
        <v>6582</v>
      </c>
      <c r="E7" s="33" t="s">
        <v>94</v>
      </c>
      <c r="F7" s="33" t="s">
        <v>94</v>
      </c>
      <c r="G7" s="33" t="s">
        <v>94</v>
      </c>
      <c r="H7" s="33" t="s">
        <v>94</v>
      </c>
      <c r="I7" s="33" t="s">
        <v>94</v>
      </c>
      <c r="J7" s="33" t="s">
        <v>94</v>
      </c>
      <c r="K7" s="33" t="s">
        <v>94</v>
      </c>
      <c r="L7" s="33">
        <v>4081</v>
      </c>
      <c r="M7" s="33">
        <v>2501</v>
      </c>
      <c r="N7" s="33">
        <v>3417</v>
      </c>
      <c r="O7" s="33">
        <v>3165</v>
      </c>
      <c r="P7" s="33">
        <v>3533</v>
      </c>
      <c r="Q7" s="33">
        <v>3049</v>
      </c>
      <c r="R7" s="33">
        <v>6042</v>
      </c>
      <c r="S7" s="33">
        <v>540</v>
      </c>
      <c r="T7" s="33">
        <v>6433</v>
      </c>
      <c r="U7" s="33">
        <v>149</v>
      </c>
      <c r="V7" s="33">
        <v>1379</v>
      </c>
      <c r="W7" s="33">
        <v>125</v>
      </c>
      <c r="X7" s="33">
        <v>3934</v>
      </c>
      <c r="Y7" s="33">
        <v>36</v>
      </c>
      <c r="Z7" s="33">
        <v>1244</v>
      </c>
      <c r="AA7" s="33">
        <v>380</v>
      </c>
      <c r="AB7" s="33">
        <v>143</v>
      </c>
      <c r="AC7" s="33">
        <v>1696</v>
      </c>
      <c r="AD7" s="33">
        <v>2574</v>
      </c>
      <c r="AE7" s="33">
        <v>2169</v>
      </c>
      <c r="AF7" s="33">
        <v>296</v>
      </c>
      <c r="AG7" s="33">
        <v>3309</v>
      </c>
      <c r="AH7" s="33">
        <v>2875</v>
      </c>
      <c r="AI7" s="33">
        <v>5719</v>
      </c>
      <c r="AJ7" s="33">
        <v>863</v>
      </c>
      <c r="AK7" s="33">
        <v>1115</v>
      </c>
      <c r="AL7" s="33">
        <v>1761</v>
      </c>
      <c r="AM7" s="33">
        <v>1775</v>
      </c>
      <c r="AN7" s="33">
        <v>1216</v>
      </c>
      <c r="AO7" s="33">
        <v>715</v>
      </c>
      <c r="AP7" s="33">
        <v>490</v>
      </c>
      <c r="AQ7" s="33">
        <v>4556</v>
      </c>
      <c r="AR7" s="33">
        <v>26</v>
      </c>
      <c r="AS7" s="33">
        <v>16</v>
      </c>
      <c r="AT7" s="33">
        <v>873</v>
      </c>
      <c r="AU7" s="33">
        <v>357</v>
      </c>
      <c r="AV7" s="33">
        <v>3908</v>
      </c>
      <c r="AW7" s="33">
        <v>2312</v>
      </c>
      <c r="AX7" s="33" t="s">
        <v>94</v>
      </c>
      <c r="AY7" s="33" t="s">
        <v>94</v>
      </c>
      <c r="AZ7" s="33">
        <v>5</v>
      </c>
      <c r="BA7" s="33" t="s">
        <v>94</v>
      </c>
      <c r="BB7" s="33">
        <v>149</v>
      </c>
      <c r="BC7" s="33">
        <v>6433</v>
      </c>
      <c r="BD7" s="33">
        <v>5729</v>
      </c>
      <c r="BE7" s="33">
        <v>6582</v>
      </c>
      <c r="BF7" s="33">
        <v>6582</v>
      </c>
      <c r="BG7" s="33">
        <v>5952</v>
      </c>
      <c r="BH7" s="33">
        <v>630</v>
      </c>
      <c r="BI7" s="33">
        <v>6019</v>
      </c>
      <c r="BJ7" s="33">
        <v>522</v>
      </c>
      <c r="BK7" s="33">
        <v>6219</v>
      </c>
      <c r="BL7" s="33">
        <v>334</v>
      </c>
      <c r="BM7" s="33">
        <v>6341</v>
      </c>
      <c r="BN7" s="33">
        <v>241</v>
      </c>
      <c r="BO7" s="33">
        <v>6582</v>
      </c>
      <c r="BP7" s="33">
        <v>443</v>
      </c>
    </row>
    <row r="8" spans="2:68" ht="15">
      <c r="B8" s="33" t="s">
        <v>119</v>
      </c>
      <c r="C8" s="33" t="s">
        <v>94</v>
      </c>
      <c r="D8" s="33" t="s">
        <v>94</v>
      </c>
      <c r="E8" s="33">
        <v>5871</v>
      </c>
      <c r="F8" s="33" t="s">
        <v>94</v>
      </c>
      <c r="G8" s="33" t="s">
        <v>94</v>
      </c>
      <c r="H8" s="33" t="s">
        <v>94</v>
      </c>
      <c r="I8" s="33" t="s">
        <v>94</v>
      </c>
      <c r="J8" s="33" t="s">
        <v>94</v>
      </c>
      <c r="K8" s="33" t="s">
        <v>94</v>
      </c>
      <c r="L8" s="33">
        <v>3047</v>
      </c>
      <c r="M8" s="33">
        <v>2824</v>
      </c>
      <c r="N8" s="33">
        <v>3243</v>
      </c>
      <c r="O8" s="33">
        <v>2628</v>
      </c>
      <c r="P8" s="33">
        <v>4101</v>
      </c>
      <c r="Q8" s="33">
        <v>1770</v>
      </c>
      <c r="R8" s="33">
        <v>5184</v>
      </c>
      <c r="S8" s="33">
        <v>687</v>
      </c>
      <c r="T8" s="33">
        <v>5655</v>
      </c>
      <c r="U8" s="33">
        <v>216</v>
      </c>
      <c r="V8" s="33">
        <v>1305</v>
      </c>
      <c r="W8" s="33">
        <v>154</v>
      </c>
      <c r="X8" s="33">
        <v>3486</v>
      </c>
      <c r="Y8" s="33">
        <v>32</v>
      </c>
      <c r="Z8" s="33">
        <v>1205</v>
      </c>
      <c r="AA8" s="33">
        <v>311</v>
      </c>
      <c r="AB8" s="33">
        <v>148</v>
      </c>
      <c r="AC8" s="33">
        <v>1370</v>
      </c>
      <c r="AD8" s="33">
        <v>2382</v>
      </c>
      <c r="AE8" s="33">
        <v>1971</v>
      </c>
      <c r="AF8" s="33">
        <v>372</v>
      </c>
      <c r="AG8" s="33">
        <v>3706</v>
      </c>
      <c r="AH8" s="33">
        <v>1693</v>
      </c>
      <c r="AI8" s="33">
        <v>4849</v>
      </c>
      <c r="AJ8" s="33">
        <v>1022</v>
      </c>
      <c r="AK8" s="33">
        <v>1215</v>
      </c>
      <c r="AL8" s="33">
        <v>1259</v>
      </c>
      <c r="AM8" s="33">
        <v>1163</v>
      </c>
      <c r="AN8" s="33">
        <v>1135</v>
      </c>
      <c r="AO8" s="33">
        <v>1099</v>
      </c>
      <c r="AP8" s="33">
        <v>4244</v>
      </c>
      <c r="AQ8" s="33">
        <v>410</v>
      </c>
      <c r="AR8" s="33">
        <v>5</v>
      </c>
      <c r="AS8" s="33">
        <v>7</v>
      </c>
      <c r="AT8" s="33">
        <v>763</v>
      </c>
      <c r="AU8" s="33">
        <v>3985</v>
      </c>
      <c r="AV8" s="33">
        <v>342</v>
      </c>
      <c r="AW8" s="33">
        <v>1535</v>
      </c>
      <c r="AX8" s="33" t="s">
        <v>94</v>
      </c>
      <c r="AY8" s="33" t="s">
        <v>94</v>
      </c>
      <c r="AZ8" s="33">
        <v>9</v>
      </c>
      <c r="BA8" s="33" t="s">
        <v>94</v>
      </c>
      <c r="BB8" s="33">
        <v>162</v>
      </c>
      <c r="BC8" s="33">
        <v>5709</v>
      </c>
      <c r="BD8" s="33">
        <v>5151</v>
      </c>
      <c r="BE8" s="33">
        <v>5871</v>
      </c>
      <c r="BF8" s="33">
        <v>5871</v>
      </c>
      <c r="BG8" s="33">
        <v>5250</v>
      </c>
      <c r="BH8" s="33">
        <v>621</v>
      </c>
      <c r="BI8" s="33">
        <v>5274</v>
      </c>
      <c r="BJ8" s="33">
        <v>563</v>
      </c>
      <c r="BK8" s="33">
        <v>5563</v>
      </c>
      <c r="BL8" s="33">
        <v>255</v>
      </c>
      <c r="BM8" s="33">
        <v>5623</v>
      </c>
      <c r="BN8" s="33">
        <v>248</v>
      </c>
      <c r="BO8" s="33">
        <v>5871</v>
      </c>
      <c r="BP8" s="33">
        <v>266</v>
      </c>
    </row>
    <row r="9" spans="2:68" ht="15">
      <c r="B9" s="33" t="s">
        <v>120</v>
      </c>
      <c r="C9" s="33" t="s">
        <v>94</v>
      </c>
      <c r="D9" s="33" t="s">
        <v>94</v>
      </c>
      <c r="E9" s="33" t="s">
        <v>94</v>
      </c>
      <c r="F9" s="33">
        <v>2706</v>
      </c>
      <c r="G9" s="33" t="s">
        <v>94</v>
      </c>
      <c r="H9" s="33" t="s">
        <v>94</v>
      </c>
      <c r="I9" s="33" t="s">
        <v>94</v>
      </c>
      <c r="J9" s="33" t="s">
        <v>94</v>
      </c>
      <c r="K9" s="33" t="s">
        <v>94</v>
      </c>
      <c r="L9" s="33">
        <v>1643</v>
      </c>
      <c r="M9" s="33">
        <v>1063</v>
      </c>
      <c r="N9" s="33">
        <v>1584</v>
      </c>
      <c r="O9" s="33">
        <v>1122</v>
      </c>
      <c r="P9" s="33">
        <v>961</v>
      </c>
      <c r="Q9" s="33">
        <v>1745</v>
      </c>
      <c r="R9" s="33">
        <v>2616</v>
      </c>
      <c r="S9" s="33">
        <v>90</v>
      </c>
      <c r="T9" s="33">
        <v>2638</v>
      </c>
      <c r="U9" s="33">
        <v>68</v>
      </c>
      <c r="V9" s="33">
        <v>590</v>
      </c>
      <c r="W9" s="33">
        <v>53</v>
      </c>
      <c r="X9" s="33">
        <v>1645</v>
      </c>
      <c r="Y9" s="33">
        <v>12</v>
      </c>
      <c r="Z9" s="33">
        <v>537</v>
      </c>
      <c r="AA9" s="33">
        <v>137</v>
      </c>
      <c r="AB9" s="33">
        <v>95</v>
      </c>
      <c r="AC9" s="33">
        <v>732</v>
      </c>
      <c r="AD9" s="33">
        <v>909</v>
      </c>
      <c r="AE9" s="33">
        <v>970</v>
      </c>
      <c r="AF9" s="33">
        <v>97</v>
      </c>
      <c r="AG9" s="33">
        <v>1411</v>
      </c>
      <c r="AH9" s="33">
        <v>1147</v>
      </c>
      <c r="AI9" s="33">
        <v>2298</v>
      </c>
      <c r="AJ9" s="33">
        <v>408</v>
      </c>
      <c r="AK9" s="33">
        <v>489</v>
      </c>
      <c r="AL9" s="33">
        <v>767</v>
      </c>
      <c r="AM9" s="33">
        <v>829</v>
      </c>
      <c r="AN9" s="33">
        <v>392</v>
      </c>
      <c r="AO9" s="33">
        <v>229</v>
      </c>
      <c r="AP9" s="33">
        <v>1132</v>
      </c>
      <c r="AQ9" s="33">
        <v>921</v>
      </c>
      <c r="AR9" s="33">
        <v>3</v>
      </c>
      <c r="AS9" s="33">
        <v>34</v>
      </c>
      <c r="AT9" s="33">
        <v>380</v>
      </c>
      <c r="AU9" s="33">
        <v>678</v>
      </c>
      <c r="AV9" s="33">
        <v>874</v>
      </c>
      <c r="AW9" s="33">
        <v>1113</v>
      </c>
      <c r="AX9" s="33" t="s">
        <v>94</v>
      </c>
      <c r="AY9" s="33">
        <v>37</v>
      </c>
      <c r="AZ9" s="33">
        <v>4</v>
      </c>
      <c r="BA9" s="33" t="s">
        <v>94</v>
      </c>
      <c r="BB9" s="33">
        <v>126</v>
      </c>
      <c r="BC9" s="33">
        <v>2580</v>
      </c>
      <c r="BD9" s="33">
        <v>2370</v>
      </c>
      <c r="BE9" s="33">
        <v>2706</v>
      </c>
      <c r="BF9" s="33">
        <v>2706</v>
      </c>
      <c r="BG9" s="33">
        <v>2365</v>
      </c>
      <c r="BH9" s="33">
        <v>341</v>
      </c>
      <c r="BI9" s="33">
        <v>2452</v>
      </c>
      <c r="BJ9" s="33">
        <v>228</v>
      </c>
      <c r="BK9" s="33">
        <v>2472</v>
      </c>
      <c r="BL9" s="33">
        <v>169</v>
      </c>
      <c r="BM9" s="33">
        <v>2587</v>
      </c>
      <c r="BN9" s="33">
        <v>119</v>
      </c>
      <c r="BO9" s="33">
        <v>2706</v>
      </c>
      <c r="BP9" s="33">
        <v>131</v>
      </c>
    </row>
    <row r="10" spans="2:68" ht="15">
      <c r="B10" s="33" t="s">
        <v>121</v>
      </c>
      <c r="C10" s="33" t="s">
        <v>94</v>
      </c>
      <c r="D10" s="33" t="s">
        <v>94</v>
      </c>
      <c r="E10" s="33" t="s">
        <v>94</v>
      </c>
      <c r="F10" s="33" t="s">
        <v>94</v>
      </c>
      <c r="G10" s="33">
        <v>3946</v>
      </c>
      <c r="H10" s="33" t="s">
        <v>94</v>
      </c>
      <c r="I10" s="33" t="s">
        <v>94</v>
      </c>
      <c r="J10" s="33" t="s">
        <v>94</v>
      </c>
      <c r="K10" s="33" t="s">
        <v>94</v>
      </c>
      <c r="L10" s="33">
        <v>2093</v>
      </c>
      <c r="M10" s="33">
        <v>1853</v>
      </c>
      <c r="N10" s="33">
        <v>2120</v>
      </c>
      <c r="O10" s="33">
        <v>1826</v>
      </c>
      <c r="P10" s="33">
        <v>1800</v>
      </c>
      <c r="Q10" s="33">
        <v>2146</v>
      </c>
      <c r="R10" s="33">
        <v>3455</v>
      </c>
      <c r="S10" s="33">
        <v>491</v>
      </c>
      <c r="T10" s="33">
        <v>3779</v>
      </c>
      <c r="U10" s="33">
        <v>167</v>
      </c>
      <c r="V10" s="33">
        <v>818</v>
      </c>
      <c r="W10" s="33">
        <v>136</v>
      </c>
      <c r="X10" s="33">
        <v>2299</v>
      </c>
      <c r="Y10" s="33">
        <v>29</v>
      </c>
      <c r="Z10" s="33">
        <v>873</v>
      </c>
      <c r="AA10" s="33">
        <v>164</v>
      </c>
      <c r="AB10" s="33">
        <v>107</v>
      </c>
      <c r="AC10" s="33">
        <v>912</v>
      </c>
      <c r="AD10" s="33">
        <v>1383</v>
      </c>
      <c r="AE10" s="33">
        <v>1544</v>
      </c>
      <c r="AF10" s="33">
        <v>343</v>
      </c>
      <c r="AG10" s="33">
        <v>2463</v>
      </c>
      <c r="AH10" s="33">
        <v>1082</v>
      </c>
      <c r="AI10" s="33">
        <v>3325</v>
      </c>
      <c r="AJ10" s="33">
        <v>621</v>
      </c>
      <c r="AK10" s="33">
        <v>966</v>
      </c>
      <c r="AL10" s="33">
        <v>798</v>
      </c>
      <c r="AM10" s="33">
        <v>951</v>
      </c>
      <c r="AN10" s="33">
        <v>874</v>
      </c>
      <c r="AO10" s="33">
        <v>357</v>
      </c>
      <c r="AP10" s="33">
        <v>2969</v>
      </c>
      <c r="AQ10" s="33">
        <v>58</v>
      </c>
      <c r="AR10" s="33" t="s">
        <v>94</v>
      </c>
      <c r="AS10" s="33">
        <v>5</v>
      </c>
      <c r="AT10" s="33">
        <v>528</v>
      </c>
      <c r="AU10" s="33">
        <v>2710</v>
      </c>
      <c r="AV10" s="33">
        <v>102</v>
      </c>
      <c r="AW10" s="33">
        <v>1130</v>
      </c>
      <c r="AX10" s="33">
        <v>4</v>
      </c>
      <c r="AY10" s="33" t="s">
        <v>94</v>
      </c>
      <c r="AZ10" s="33" t="s">
        <v>94</v>
      </c>
      <c r="BA10" s="33" t="s">
        <v>94</v>
      </c>
      <c r="BB10" s="33">
        <v>130</v>
      </c>
      <c r="BC10" s="33">
        <v>3816</v>
      </c>
      <c r="BD10" s="33">
        <v>3439</v>
      </c>
      <c r="BE10" s="33">
        <v>3946</v>
      </c>
      <c r="BF10" s="33">
        <v>3946</v>
      </c>
      <c r="BG10" s="33">
        <v>3616</v>
      </c>
      <c r="BH10" s="33">
        <v>330</v>
      </c>
      <c r="BI10" s="33">
        <v>3568</v>
      </c>
      <c r="BJ10" s="33">
        <v>350</v>
      </c>
      <c r="BK10" s="33">
        <v>3765</v>
      </c>
      <c r="BL10" s="33">
        <v>128</v>
      </c>
      <c r="BM10" s="33">
        <v>3720</v>
      </c>
      <c r="BN10" s="33">
        <v>226</v>
      </c>
      <c r="BO10" s="33">
        <v>3946</v>
      </c>
      <c r="BP10" s="33">
        <v>187</v>
      </c>
    </row>
    <row r="11" spans="2:68" s="42" customFormat="1" ht="15.75">
      <c r="B11" s="42" t="s">
        <v>122</v>
      </c>
      <c r="C11" s="42" t="s">
        <v>94</v>
      </c>
      <c r="D11" s="42" t="s">
        <v>94</v>
      </c>
      <c r="E11" s="42" t="s">
        <v>94</v>
      </c>
      <c r="F11" s="42" t="s">
        <v>94</v>
      </c>
      <c r="G11" s="42" t="s">
        <v>94</v>
      </c>
      <c r="H11" s="42">
        <v>3031</v>
      </c>
      <c r="I11" s="42" t="s">
        <v>94</v>
      </c>
      <c r="J11" s="42" t="s">
        <v>94</v>
      </c>
      <c r="K11" s="42" t="s">
        <v>94</v>
      </c>
      <c r="L11" s="42">
        <v>1711</v>
      </c>
      <c r="M11" s="42">
        <v>1320</v>
      </c>
      <c r="N11" s="42">
        <v>1858</v>
      </c>
      <c r="O11" s="42">
        <v>1173</v>
      </c>
      <c r="P11" s="42">
        <v>2207</v>
      </c>
      <c r="Q11" s="42">
        <v>824</v>
      </c>
      <c r="R11" s="42">
        <v>2665</v>
      </c>
      <c r="S11" s="42">
        <v>366</v>
      </c>
      <c r="T11" s="42">
        <v>2954</v>
      </c>
      <c r="U11" s="42">
        <v>77</v>
      </c>
      <c r="V11" s="42">
        <v>634</v>
      </c>
      <c r="W11" s="42">
        <v>34</v>
      </c>
      <c r="X11" s="42">
        <v>1859</v>
      </c>
      <c r="Y11" s="42">
        <v>27</v>
      </c>
      <c r="Z11" s="42">
        <v>602</v>
      </c>
      <c r="AA11" s="42">
        <v>96</v>
      </c>
      <c r="AB11" s="42">
        <v>57</v>
      </c>
      <c r="AC11" s="42">
        <v>725</v>
      </c>
      <c r="AD11" s="42">
        <v>1131</v>
      </c>
      <c r="AE11" s="42">
        <v>1118</v>
      </c>
      <c r="AF11" s="42">
        <v>269</v>
      </c>
      <c r="AG11" s="42">
        <v>1893</v>
      </c>
      <c r="AH11" s="42">
        <v>832</v>
      </c>
      <c r="AI11" s="42">
        <v>2539</v>
      </c>
      <c r="AJ11" s="42">
        <v>492</v>
      </c>
      <c r="AK11" s="42">
        <v>432</v>
      </c>
      <c r="AL11" s="42">
        <v>744</v>
      </c>
      <c r="AM11" s="42">
        <v>442</v>
      </c>
      <c r="AN11" s="42">
        <v>731</v>
      </c>
      <c r="AO11" s="42">
        <v>682</v>
      </c>
      <c r="AP11" s="42">
        <v>401</v>
      </c>
      <c r="AQ11" s="42">
        <v>55</v>
      </c>
      <c r="AR11" s="42">
        <v>80</v>
      </c>
      <c r="AS11" s="42">
        <v>15</v>
      </c>
      <c r="AT11" s="42">
        <v>2286</v>
      </c>
      <c r="AU11" s="42">
        <v>343</v>
      </c>
      <c r="AV11" s="42">
        <v>42</v>
      </c>
      <c r="AW11" s="42">
        <v>2602</v>
      </c>
      <c r="AX11" s="42">
        <v>27</v>
      </c>
      <c r="AY11" s="42">
        <v>14</v>
      </c>
      <c r="AZ11" s="42">
        <v>3</v>
      </c>
      <c r="BA11" s="42" t="s">
        <v>94</v>
      </c>
      <c r="BB11" s="42">
        <v>66</v>
      </c>
      <c r="BC11" s="42">
        <v>2965</v>
      </c>
      <c r="BD11" s="42">
        <v>2685</v>
      </c>
      <c r="BE11" s="42">
        <v>3031</v>
      </c>
      <c r="BF11" s="42">
        <v>3031</v>
      </c>
      <c r="BG11" s="42">
        <v>2782</v>
      </c>
      <c r="BH11" s="42">
        <v>249</v>
      </c>
      <c r="BI11" s="42">
        <v>2706</v>
      </c>
      <c r="BJ11" s="42">
        <v>296</v>
      </c>
      <c r="BK11" s="42">
        <v>2948</v>
      </c>
      <c r="BL11" s="42">
        <v>77</v>
      </c>
      <c r="BM11" s="42">
        <v>2823</v>
      </c>
      <c r="BN11" s="42">
        <v>208</v>
      </c>
      <c r="BO11" s="42">
        <v>3031</v>
      </c>
      <c r="BP11" s="42">
        <v>119</v>
      </c>
    </row>
    <row r="12" spans="2:68" ht="15">
      <c r="B12" s="33" t="s">
        <v>123</v>
      </c>
      <c r="C12" s="33" t="s">
        <v>94</v>
      </c>
      <c r="D12" s="33" t="s">
        <v>94</v>
      </c>
      <c r="E12" s="33" t="s">
        <v>94</v>
      </c>
      <c r="F12" s="33" t="s">
        <v>94</v>
      </c>
      <c r="G12" s="33" t="s">
        <v>94</v>
      </c>
      <c r="H12" s="33" t="s">
        <v>94</v>
      </c>
      <c r="I12" s="33">
        <v>7775</v>
      </c>
      <c r="J12" s="33" t="s">
        <v>94</v>
      </c>
      <c r="K12" s="33" t="s">
        <v>94</v>
      </c>
      <c r="L12" s="33">
        <v>5012</v>
      </c>
      <c r="M12" s="33">
        <v>2763</v>
      </c>
      <c r="N12" s="33">
        <v>4126</v>
      </c>
      <c r="O12" s="33">
        <v>3649</v>
      </c>
      <c r="P12" s="33">
        <v>6553</v>
      </c>
      <c r="Q12" s="33">
        <v>1222</v>
      </c>
      <c r="R12" s="33">
        <v>7445</v>
      </c>
      <c r="S12" s="33">
        <v>330</v>
      </c>
      <c r="T12" s="33">
        <v>7348</v>
      </c>
      <c r="U12" s="33">
        <v>427</v>
      </c>
      <c r="V12" s="33">
        <v>1765</v>
      </c>
      <c r="W12" s="33">
        <v>67</v>
      </c>
      <c r="X12" s="33">
        <v>4665</v>
      </c>
      <c r="Y12" s="33">
        <v>87</v>
      </c>
      <c r="Z12" s="33">
        <v>1594</v>
      </c>
      <c r="AA12" s="33">
        <v>333</v>
      </c>
      <c r="AB12" s="33">
        <v>127</v>
      </c>
      <c r="AC12" s="33">
        <v>1633</v>
      </c>
      <c r="AD12" s="33">
        <v>2792</v>
      </c>
      <c r="AE12" s="33">
        <v>3223</v>
      </c>
      <c r="AF12" s="33">
        <v>424</v>
      </c>
      <c r="AG12" s="33">
        <v>4787</v>
      </c>
      <c r="AH12" s="33">
        <v>2454</v>
      </c>
      <c r="AI12" s="33">
        <v>6651</v>
      </c>
      <c r="AJ12" s="33">
        <v>1124</v>
      </c>
      <c r="AK12" s="33">
        <v>1465</v>
      </c>
      <c r="AL12" s="33">
        <v>1542</v>
      </c>
      <c r="AM12" s="33">
        <v>1706</v>
      </c>
      <c r="AN12" s="33">
        <v>1780</v>
      </c>
      <c r="AO12" s="33">
        <v>1282</v>
      </c>
      <c r="AP12" s="33">
        <v>1247</v>
      </c>
      <c r="AQ12" s="33">
        <v>191</v>
      </c>
      <c r="AR12" s="33">
        <v>647</v>
      </c>
      <c r="AS12" s="33">
        <v>222</v>
      </c>
      <c r="AT12" s="33">
        <v>4971</v>
      </c>
      <c r="AU12" s="33">
        <v>1014</v>
      </c>
      <c r="AV12" s="33">
        <v>89</v>
      </c>
      <c r="AW12" s="33">
        <v>6182</v>
      </c>
      <c r="AX12" s="33">
        <v>302</v>
      </c>
      <c r="AY12" s="33">
        <v>31</v>
      </c>
      <c r="AZ12" s="33">
        <v>157</v>
      </c>
      <c r="BA12" s="33" t="s">
        <v>94</v>
      </c>
      <c r="BB12" s="33">
        <v>158</v>
      </c>
      <c r="BC12" s="33">
        <v>7617</v>
      </c>
      <c r="BD12" s="33">
        <v>6900</v>
      </c>
      <c r="BE12" s="33">
        <v>7775</v>
      </c>
      <c r="BF12" s="33">
        <v>7775</v>
      </c>
      <c r="BG12" s="33">
        <v>7211</v>
      </c>
      <c r="BH12" s="33">
        <v>564</v>
      </c>
      <c r="BI12" s="33">
        <v>7160</v>
      </c>
      <c r="BJ12" s="33">
        <v>559</v>
      </c>
      <c r="BK12" s="33">
        <v>7456</v>
      </c>
      <c r="BL12" s="33">
        <v>281</v>
      </c>
      <c r="BM12" s="33">
        <v>7331</v>
      </c>
      <c r="BN12" s="33">
        <v>444</v>
      </c>
      <c r="BO12" s="33">
        <v>7775</v>
      </c>
      <c r="BP12" s="33">
        <v>642</v>
      </c>
    </row>
    <row r="13" spans="2:68" ht="15">
      <c r="B13" s="33" t="s">
        <v>124</v>
      </c>
      <c r="C13" s="33" t="s">
        <v>94</v>
      </c>
      <c r="D13" s="33" t="s">
        <v>94</v>
      </c>
      <c r="E13" s="33" t="s">
        <v>94</v>
      </c>
      <c r="F13" s="33" t="s">
        <v>94</v>
      </c>
      <c r="G13" s="33" t="s">
        <v>94</v>
      </c>
      <c r="H13" s="33" t="s">
        <v>94</v>
      </c>
      <c r="I13" s="33" t="s">
        <v>94</v>
      </c>
      <c r="J13" s="33">
        <v>3064</v>
      </c>
      <c r="K13" s="33" t="s">
        <v>94</v>
      </c>
      <c r="L13" s="33">
        <v>2170</v>
      </c>
      <c r="M13" s="33">
        <v>894</v>
      </c>
      <c r="N13" s="33">
        <v>850</v>
      </c>
      <c r="O13" s="33">
        <v>2214</v>
      </c>
      <c r="P13" s="33">
        <v>2624</v>
      </c>
      <c r="Q13" s="33">
        <v>440</v>
      </c>
      <c r="R13" s="33">
        <v>2820</v>
      </c>
      <c r="S13" s="33">
        <v>244</v>
      </c>
      <c r="T13" s="33">
        <v>2930</v>
      </c>
      <c r="U13" s="33">
        <v>134</v>
      </c>
      <c r="V13" s="33">
        <v>621</v>
      </c>
      <c r="W13" s="33">
        <v>76</v>
      </c>
      <c r="X13" s="33">
        <v>1831</v>
      </c>
      <c r="Y13" s="33">
        <v>43</v>
      </c>
      <c r="Z13" s="33">
        <v>629</v>
      </c>
      <c r="AA13" s="33">
        <v>124</v>
      </c>
      <c r="AB13" s="33">
        <v>40</v>
      </c>
      <c r="AC13" s="33">
        <v>517</v>
      </c>
      <c r="AD13" s="33">
        <v>900</v>
      </c>
      <c r="AE13" s="33">
        <v>1607</v>
      </c>
      <c r="AF13" s="33">
        <v>174</v>
      </c>
      <c r="AG13" s="33">
        <v>1674</v>
      </c>
      <c r="AH13" s="33">
        <v>1186</v>
      </c>
      <c r="AI13" s="33">
        <v>2471</v>
      </c>
      <c r="AJ13" s="33">
        <v>593</v>
      </c>
      <c r="AK13" s="33">
        <v>880</v>
      </c>
      <c r="AL13" s="33">
        <v>922</v>
      </c>
      <c r="AM13" s="33">
        <v>520</v>
      </c>
      <c r="AN13" s="33">
        <v>369</v>
      </c>
      <c r="AO13" s="33">
        <v>373</v>
      </c>
      <c r="AP13" s="33">
        <v>89</v>
      </c>
      <c r="AQ13" s="33">
        <v>65</v>
      </c>
      <c r="AR13" s="33">
        <v>15</v>
      </c>
      <c r="AS13" s="33">
        <v>341</v>
      </c>
      <c r="AT13" s="33">
        <v>2385</v>
      </c>
      <c r="AU13" s="33">
        <v>99</v>
      </c>
      <c r="AV13" s="33">
        <v>38</v>
      </c>
      <c r="AW13" s="33">
        <v>2788</v>
      </c>
      <c r="AX13" s="33">
        <v>3</v>
      </c>
      <c r="AY13" s="33">
        <v>129</v>
      </c>
      <c r="AZ13" s="33">
        <v>7</v>
      </c>
      <c r="BA13" s="33" t="s">
        <v>94</v>
      </c>
      <c r="BB13" s="33">
        <v>62</v>
      </c>
      <c r="BC13" s="33">
        <v>3002</v>
      </c>
      <c r="BD13" s="33">
        <v>2765</v>
      </c>
      <c r="BE13" s="33">
        <v>3064</v>
      </c>
      <c r="BF13" s="33">
        <v>3064</v>
      </c>
      <c r="BG13" s="33">
        <v>2772</v>
      </c>
      <c r="BH13" s="33">
        <v>292</v>
      </c>
      <c r="BI13" s="33">
        <v>2795</v>
      </c>
      <c r="BJ13" s="33">
        <v>250</v>
      </c>
      <c r="BK13" s="33">
        <v>2815</v>
      </c>
      <c r="BL13" s="33">
        <v>235</v>
      </c>
      <c r="BM13" s="33">
        <v>2823</v>
      </c>
      <c r="BN13" s="33">
        <v>241</v>
      </c>
      <c r="BO13" s="33">
        <v>3064</v>
      </c>
      <c r="BP13" s="33">
        <v>315</v>
      </c>
    </row>
    <row r="14" spans="2:68" ht="15">
      <c r="B14" s="33" t="s">
        <v>125</v>
      </c>
      <c r="C14" s="33" t="s">
        <v>94</v>
      </c>
      <c r="D14" s="33" t="s">
        <v>94</v>
      </c>
      <c r="E14" s="33" t="s">
        <v>94</v>
      </c>
      <c r="F14" s="33" t="s">
        <v>94</v>
      </c>
      <c r="G14" s="33" t="s">
        <v>94</v>
      </c>
      <c r="H14" s="33" t="s">
        <v>94</v>
      </c>
      <c r="I14" s="33" t="s">
        <v>94</v>
      </c>
      <c r="J14" s="33" t="s">
        <v>94</v>
      </c>
      <c r="K14" s="33">
        <v>882</v>
      </c>
      <c r="L14" s="33">
        <v>450</v>
      </c>
      <c r="M14" s="33">
        <v>432</v>
      </c>
      <c r="N14" s="33">
        <v>554</v>
      </c>
      <c r="O14" s="33">
        <v>328</v>
      </c>
      <c r="P14" s="33">
        <v>660</v>
      </c>
      <c r="Q14" s="33">
        <v>222</v>
      </c>
      <c r="R14" s="33">
        <v>619</v>
      </c>
      <c r="S14" s="33">
        <v>263</v>
      </c>
      <c r="T14" s="33">
        <v>830</v>
      </c>
      <c r="U14" s="33">
        <v>52</v>
      </c>
      <c r="V14" s="33">
        <v>215</v>
      </c>
      <c r="W14" s="33">
        <v>37</v>
      </c>
      <c r="X14" s="33">
        <v>472</v>
      </c>
      <c r="Y14" s="33">
        <v>11</v>
      </c>
      <c r="Z14" s="33">
        <v>238</v>
      </c>
      <c r="AA14" s="33">
        <v>37</v>
      </c>
      <c r="AB14" s="33">
        <v>18</v>
      </c>
      <c r="AC14" s="33">
        <v>222</v>
      </c>
      <c r="AD14" s="33">
        <v>310</v>
      </c>
      <c r="AE14" s="33">
        <v>332</v>
      </c>
      <c r="AF14" s="33">
        <v>25</v>
      </c>
      <c r="AG14" s="33">
        <v>430</v>
      </c>
      <c r="AH14" s="33">
        <v>396</v>
      </c>
      <c r="AI14" s="33">
        <v>742</v>
      </c>
      <c r="AJ14" s="33">
        <v>140</v>
      </c>
      <c r="AK14" s="33">
        <v>279</v>
      </c>
      <c r="AL14" s="33">
        <v>159</v>
      </c>
      <c r="AM14" s="33">
        <v>202</v>
      </c>
      <c r="AN14" s="33">
        <v>136</v>
      </c>
      <c r="AO14" s="33">
        <v>106</v>
      </c>
      <c r="AP14" s="33">
        <v>24</v>
      </c>
      <c r="AQ14" s="33">
        <v>55</v>
      </c>
      <c r="AR14" s="33">
        <v>12</v>
      </c>
      <c r="AS14" s="33">
        <v>17</v>
      </c>
      <c r="AT14" s="33">
        <v>707</v>
      </c>
      <c r="AU14" s="33">
        <v>10</v>
      </c>
      <c r="AV14" s="33">
        <v>23</v>
      </c>
      <c r="AW14" s="33">
        <v>798</v>
      </c>
      <c r="AX14" s="33" t="s">
        <v>94</v>
      </c>
      <c r="AY14" s="33">
        <v>8</v>
      </c>
      <c r="AZ14" s="33">
        <v>43</v>
      </c>
      <c r="BA14" s="33" t="s">
        <v>94</v>
      </c>
      <c r="BB14" s="33">
        <v>27</v>
      </c>
      <c r="BC14" s="33">
        <v>855</v>
      </c>
      <c r="BD14" s="33">
        <v>751</v>
      </c>
      <c r="BE14" s="33">
        <v>882</v>
      </c>
      <c r="BF14" s="33">
        <v>882</v>
      </c>
      <c r="BG14" s="33">
        <v>781</v>
      </c>
      <c r="BH14" s="33">
        <v>101</v>
      </c>
      <c r="BI14" s="33">
        <v>823</v>
      </c>
      <c r="BJ14" s="33">
        <v>52</v>
      </c>
      <c r="BK14" s="33">
        <v>837</v>
      </c>
      <c r="BL14" s="33">
        <v>40</v>
      </c>
      <c r="BM14" s="33">
        <v>842</v>
      </c>
      <c r="BN14" s="33">
        <v>40</v>
      </c>
      <c r="BO14" s="33">
        <v>882</v>
      </c>
      <c r="BP14" s="33">
        <v>81</v>
      </c>
    </row>
    <row r="15" spans="1:68" ht="15">
      <c r="A15" s="33" t="s">
        <v>153</v>
      </c>
      <c r="B15" s="33" t="s">
        <v>126</v>
      </c>
      <c r="C15" s="33">
        <v>1264</v>
      </c>
      <c r="D15" s="33">
        <v>4081</v>
      </c>
      <c r="E15" s="33">
        <v>3047</v>
      </c>
      <c r="F15" s="33">
        <v>1643</v>
      </c>
      <c r="G15" s="33">
        <v>2093</v>
      </c>
      <c r="H15" s="33">
        <v>1711</v>
      </c>
      <c r="I15" s="33">
        <v>5012</v>
      </c>
      <c r="J15" s="33">
        <v>2170</v>
      </c>
      <c r="K15" s="33">
        <v>450</v>
      </c>
      <c r="L15" s="33">
        <v>21471</v>
      </c>
      <c r="M15" s="33" t="s">
        <v>94</v>
      </c>
      <c r="N15" s="33">
        <v>14572</v>
      </c>
      <c r="O15" s="33">
        <v>6899</v>
      </c>
      <c r="P15" s="33">
        <v>16992</v>
      </c>
      <c r="Q15" s="33">
        <v>4479</v>
      </c>
      <c r="R15" s="33">
        <v>21173</v>
      </c>
      <c r="S15" s="33">
        <v>298</v>
      </c>
      <c r="T15" s="33">
        <v>21204</v>
      </c>
      <c r="U15" s="33">
        <v>267</v>
      </c>
      <c r="V15" s="33">
        <v>4637</v>
      </c>
      <c r="W15" s="33">
        <v>302</v>
      </c>
      <c r="X15" s="33">
        <v>13024</v>
      </c>
      <c r="Y15" s="33">
        <v>116</v>
      </c>
      <c r="Z15" s="33">
        <v>4351</v>
      </c>
      <c r="AA15" s="33">
        <v>912</v>
      </c>
      <c r="AB15" s="33">
        <v>464</v>
      </c>
      <c r="AC15" s="33">
        <v>5671</v>
      </c>
      <c r="AD15" s="33">
        <v>8067</v>
      </c>
      <c r="AE15" s="33">
        <v>7269</v>
      </c>
      <c r="AF15" s="33">
        <v>859</v>
      </c>
      <c r="AG15" s="33">
        <v>10126</v>
      </c>
      <c r="AH15" s="33">
        <v>10103</v>
      </c>
      <c r="AI15" s="33">
        <v>17650</v>
      </c>
      <c r="AJ15" s="33">
        <v>3821</v>
      </c>
      <c r="AK15" s="33">
        <v>628</v>
      </c>
      <c r="AL15" s="33">
        <v>3140</v>
      </c>
      <c r="AM15" s="33">
        <v>6076</v>
      </c>
      <c r="AN15" s="33">
        <v>6467</v>
      </c>
      <c r="AO15" s="33">
        <v>5160</v>
      </c>
      <c r="AP15" s="33">
        <v>6211</v>
      </c>
      <c r="AQ15" s="33">
        <v>3960</v>
      </c>
      <c r="AR15" s="33">
        <v>404</v>
      </c>
      <c r="AS15" s="33">
        <v>369</v>
      </c>
      <c r="AT15" s="33">
        <v>9114</v>
      </c>
      <c r="AU15" s="33">
        <v>4240</v>
      </c>
      <c r="AV15" s="33">
        <v>3016</v>
      </c>
      <c r="AW15" s="33">
        <v>14014</v>
      </c>
      <c r="AX15" s="33">
        <v>77</v>
      </c>
      <c r="AY15" s="33">
        <v>55</v>
      </c>
      <c r="AZ15" s="33">
        <v>69</v>
      </c>
      <c r="BA15" s="33" t="s">
        <v>94</v>
      </c>
      <c r="BB15" s="33">
        <v>433</v>
      </c>
      <c r="BC15" s="33">
        <v>21038</v>
      </c>
      <c r="BD15" s="33">
        <v>18596</v>
      </c>
      <c r="BE15" s="33">
        <v>21471</v>
      </c>
      <c r="BF15" s="33">
        <v>21471</v>
      </c>
      <c r="BG15" s="33">
        <v>19408</v>
      </c>
      <c r="BH15" s="33">
        <v>2063</v>
      </c>
      <c r="BI15" s="33">
        <v>19631</v>
      </c>
      <c r="BJ15" s="33">
        <v>1674</v>
      </c>
      <c r="BK15" s="33">
        <v>20527</v>
      </c>
      <c r="BL15" s="33">
        <v>788</v>
      </c>
      <c r="BM15" s="33">
        <v>20308</v>
      </c>
      <c r="BN15" s="33">
        <v>1163</v>
      </c>
      <c r="BO15" s="33">
        <v>21471</v>
      </c>
      <c r="BP15" s="33">
        <v>1217</v>
      </c>
    </row>
    <row r="16" spans="2:68" ht="15">
      <c r="B16" s="33" t="s">
        <v>4</v>
      </c>
      <c r="C16" s="33">
        <v>2735</v>
      </c>
      <c r="D16" s="33">
        <v>2501</v>
      </c>
      <c r="E16" s="33">
        <v>2824</v>
      </c>
      <c r="F16" s="33">
        <v>1063</v>
      </c>
      <c r="G16" s="33">
        <v>1853</v>
      </c>
      <c r="H16" s="33">
        <v>1320</v>
      </c>
      <c r="I16" s="33">
        <v>2763</v>
      </c>
      <c r="J16" s="33">
        <v>894</v>
      </c>
      <c r="K16" s="33">
        <v>432</v>
      </c>
      <c r="L16" s="33" t="s">
        <v>94</v>
      </c>
      <c r="M16" s="33">
        <v>16385</v>
      </c>
      <c r="N16" s="33">
        <v>4965</v>
      </c>
      <c r="O16" s="33">
        <v>11420</v>
      </c>
      <c r="P16" s="33">
        <v>7099</v>
      </c>
      <c r="Q16" s="33">
        <v>9286</v>
      </c>
      <c r="R16" s="33">
        <v>12607</v>
      </c>
      <c r="S16" s="33">
        <v>3778</v>
      </c>
      <c r="T16" s="33">
        <v>15100</v>
      </c>
      <c r="U16" s="33">
        <v>1285</v>
      </c>
      <c r="V16" s="33">
        <v>3553</v>
      </c>
      <c r="W16" s="33">
        <v>503</v>
      </c>
      <c r="X16" s="33">
        <v>9480</v>
      </c>
      <c r="Y16" s="33">
        <v>206</v>
      </c>
      <c r="Z16" s="33">
        <v>3428</v>
      </c>
      <c r="AA16" s="33">
        <v>836</v>
      </c>
      <c r="AB16" s="33">
        <v>366</v>
      </c>
      <c r="AC16" s="33">
        <v>2909</v>
      </c>
      <c r="AD16" s="33">
        <v>5830</v>
      </c>
      <c r="AE16" s="33">
        <v>7280</v>
      </c>
      <c r="AF16" s="33">
        <v>1794</v>
      </c>
      <c r="AG16" s="33">
        <v>12013</v>
      </c>
      <c r="AH16" s="33">
        <v>2374</v>
      </c>
      <c r="AI16" s="33">
        <v>14287</v>
      </c>
      <c r="AJ16" s="33">
        <v>2098</v>
      </c>
      <c r="AK16" s="33">
        <v>7789</v>
      </c>
      <c r="AL16" s="33">
        <v>5787</v>
      </c>
      <c r="AM16" s="33">
        <v>1997</v>
      </c>
      <c r="AN16" s="33">
        <v>691</v>
      </c>
      <c r="AO16" s="33">
        <v>121</v>
      </c>
      <c r="AP16" s="33">
        <v>6623</v>
      </c>
      <c r="AQ16" s="33">
        <v>2386</v>
      </c>
      <c r="AR16" s="33">
        <v>438</v>
      </c>
      <c r="AS16" s="33">
        <v>289</v>
      </c>
      <c r="AT16" s="33">
        <v>5116</v>
      </c>
      <c r="AU16" s="33">
        <v>7337</v>
      </c>
      <c r="AV16" s="33">
        <v>2431</v>
      </c>
      <c r="AW16" s="33">
        <v>6027</v>
      </c>
      <c r="AX16" s="33">
        <v>266</v>
      </c>
      <c r="AY16" s="33">
        <v>164</v>
      </c>
      <c r="AZ16" s="33">
        <v>160</v>
      </c>
      <c r="BA16" s="33" t="s">
        <v>94</v>
      </c>
      <c r="BB16" s="33">
        <v>609</v>
      </c>
      <c r="BC16" s="33">
        <v>15776</v>
      </c>
      <c r="BD16" s="33">
        <v>14803</v>
      </c>
      <c r="BE16" s="33">
        <v>16385</v>
      </c>
      <c r="BF16" s="33">
        <v>16385</v>
      </c>
      <c r="BG16" s="33">
        <v>14906</v>
      </c>
      <c r="BH16" s="33">
        <v>1479</v>
      </c>
      <c r="BI16" s="33">
        <v>14793</v>
      </c>
      <c r="BJ16" s="33">
        <v>1493</v>
      </c>
      <c r="BK16" s="33">
        <v>15319</v>
      </c>
      <c r="BL16" s="33">
        <v>913</v>
      </c>
      <c r="BM16" s="33">
        <v>15472</v>
      </c>
      <c r="BN16" s="33">
        <v>913</v>
      </c>
      <c r="BO16" s="33">
        <v>16385</v>
      </c>
      <c r="BP16" s="33">
        <v>1273</v>
      </c>
    </row>
    <row r="17" spans="1:68" ht="15">
      <c r="A17" s="33" t="s">
        <v>96</v>
      </c>
      <c r="B17" s="33" t="s">
        <v>127</v>
      </c>
      <c r="C17" s="33">
        <v>1785</v>
      </c>
      <c r="D17" s="33">
        <v>3417</v>
      </c>
      <c r="E17" s="33">
        <v>3243</v>
      </c>
      <c r="F17" s="33">
        <v>1584</v>
      </c>
      <c r="G17" s="33">
        <v>2120</v>
      </c>
      <c r="H17" s="33">
        <v>1858</v>
      </c>
      <c r="I17" s="33">
        <v>4126</v>
      </c>
      <c r="J17" s="33">
        <v>850</v>
      </c>
      <c r="K17" s="33">
        <v>554</v>
      </c>
      <c r="L17" s="33">
        <v>14572</v>
      </c>
      <c r="M17" s="33">
        <v>4965</v>
      </c>
      <c r="N17" s="33">
        <v>19537</v>
      </c>
      <c r="O17" s="33" t="s">
        <v>94</v>
      </c>
      <c r="P17" s="33">
        <v>15091</v>
      </c>
      <c r="Q17" s="33">
        <v>4446</v>
      </c>
      <c r="R17" s="33">
        <v>18806</v>
      </c>
      <c r="S17" s="33">
        <v>731</v>
      </c>
      <c r="T17" s="33">
        <v>19274</v>
      </c>
      <c r="U17" s="33">
        <v>263</v>
      </c>
      <c r="V17" s="33">
        <v>4085</v>
      </c>
      <c r="W17" s="33">
        <v>223</v>
      </c>
      <c r="X17" s="33">
        <v>12221</v>
      </c>
      <c r="Y17" s="33">
        <v>82</v>
      </c>
      <c r="Z17" s="33">
        <v>3828</v>
      </c>
      <c r="AA17" s="33">
        <v>742</v>
      </c>
      <c r="AB17" s="33">
        <v>569</v>
      </c>
      <c r="AC17" s="33">
        <v>6201</v>
      </c>
      <c r="AD17" s="33">
        <v>6670</v>
      </c>
      <c r="AE17" s="33">
        <v>6097</v>
      </c>
      <c r="AF17" s="33">
        <v>844</v>
      </c>
      <c r="AG17" s="33">
        <v>9244</v>
      </c>
      <c r="AH17" s="33">
        <v>9161</v>
      </c>
      <c r="AI17" s="33">
        <v>16056</v>
      </c>
      <c r="AJ17" s="33">
        <v>3481</v>
      </c>
      <c r="AK17" s="33">
        <v>291</v>
      </c>
      <c r="AL17" s="33">
        <v>3118</v>
      </c>
      <c r="AM17" s="33">
        <v>5117</v>
      </c>
      <c r="AN17" s="33">
        <v>5865</v>
      </c>
      <c r="AO17" s="33">
        <v>5146</v>
      </c>
      <c r="AP17" s="33">
        <v>6409</v>
      </c>
      <c r="AQ17" s="33">
        <v>3337</v>
      </c>
      <c r="AR17" s="33">
        <v>335</v>
      </c>
      <c r="AS17" s="33">
        <v>192</v>
      </c>
      <c r="AT17" s="33">
        <v>7765</v>
      </c>
      <c r="AU17" s="33">
        <v>4823</v>
      </c>
      <c r="AV17" s="33">
        <v>2488</v>
      </c>
      <c r="AW17" s="33">
        <v>11947</v>
      </c>
      <c r="AX17" s="33">
        <v>59</v>
      </c>
      <c r="AY17" s="33">
        <v>27</v>
      </c>
      <c r="AZ17" s="33">
        <v>193</v>
      </c>
      <c r="BA17" s="33" t="s">
        <v>94</v>
      </c>
      <c r="BB17" s="33">
        <v>547</v>
      </c>
      <c r="BC17" s="33">
        <v>18990</v>
      </c>
      <c r="BD17" s="33">
        <v>16541</v>
      </c>
      <c r="BE17" s="33">
        <v>19537</v>
      </c>
      <c r="BF17" s="33">
        <v>19537</v>
      </c>
      <c r="BG17" s="33">
        <v>17424</v>
      </c>
      <c r="BH17" s="33">
        <v>2113</v>
      </c>
      <c r="BI17" s="33">
        <v>17841</v>
      </c>
      <c r="BJ17" s="33">
        <v>1514</v>
      </c>
      <c r="BK17" s="33">
        <v>18774</v>
      </c>
      <c r="BL17" s="33">
        <v>551</v>
      </c>
      <c r="BM17" s="33">
        <v>18446</v>
      </c>
      <c r="BN17" s="33">
        <v>1091</v>
      </c>
      <c r="BO17" s="33">
        <v>19537</v>
      </c>
      <c r="BP17" s="33">
        <v>884</v>
      </c>
    </row>
    <row r="18" spans="2:68" ht="15">
      <c r="B18" s="33" t="s">
        <v>128</v>
      </c>
      <c r="C18" s="33">
        <v>2214</v>
      </c>
      <c r="D18" s="33">
        <v>3165</v>
      </c>
      <c r="E18" s="33">
        <v>2628</v>
      </c>
      <c r="F18" s="33">
        <v>1122</v>
      </c>
      <c r="G18" s="33">
        <v>1826</v>
      </c>
      <c r="H18" s="33">
        <v>1173</v>
      </c>
      <c r="I18" s="33">
        <v>3649</v>
      </c>
      <c r="J18" s="33">
        <v>2214</v>
      </c>
      <c r="K18" s="33">
        <v>328</v>
      </c>
      <c r="L18" s="33">
        <v>6899</v>
      </c>
      <c r="M18" s="33">
        <v>11420</v>
      </c>
      <c r="N18" s="33" t="s">
        <v>94</v>
      </c>
      <c r="O18" s="33">
        <v>18319</v>
      </c>
      <c r="P18" s="33">
        <v>9000</v>
      </c>
      <c r="Q18" s="33">
        <v>9319</v>
      </c>
      <c r="R18" s="33">
        <v>14974</v>
      </c>
      <c r="S18" s="33">
        <v>3345</v>
      </c>
      <c r="T18" s="33">
        <v>17030</v>
      </c>
      <c r="U18" s="33">
        <v>1289</v>
      </c>
      <c r="V18" s="33">
        <v>4105</v>
      </c>
      <c r="W18" s="33">
        <v>582</v>
      </c>
      <c r="X18" s="33">
        <v>10283</v>
      </c>
      <c r="Y18" s="33">
        <v>240</v>
      </c>
      <c r="Z18" s="33">
        <v>3951</v>
      </c>
      <c r="AA18" s="33">
        <v>1006</v>
      </c>
      <c r="AB18" s="33">
        <v>261</v>
      </c>
      <c r="AC18" s="33">
        <v>2379</v>
      </c>
      <c r="AD18" s="33">
        <v>7227</v>
      </c>
      <c r="AE18" s="33">
        <v>8452</v>
      </c>
      <c r="AF18" s="33">
        <v>1809</v>
      </c>
      <c r="AG18" s="33">
        <v>12895</v>
      </c>
      <c r="AH18" s="33">
        <v>3316</v>
      </c>
      <c r="AI18" s="33">
        <v>15881</v>
      </c>
      <c r="AJ18" s="33">
        <v>2438</v>
      </c>
      <c r="AK18" s="33">
        <v>8126</v>
      </c>
      <c r="AL18" s="33">
        <v>5809</v>
      </c>
      <c r="AM18" s="33">
        <v>2956</v>
      </c>
      <c r="AN18" s="33">
        <v>1293</v>
      </c>
      <c r="AO18" s="33">
        <v>135</v>
      </c>
      <c r="AP18" s="33">
        <v>6425</v>
      </c>
      <c r="AQ18" s="33">
        <v>3009</v>
      </c>
      <c r="AR18" s="33">
        <v>507</v>
      </c>
      <c r="AS18" s="33">
        <v>466</v>
      </c>
      <c r="AT18" s="33">
        <v>6465</v>
      </c>
      <c r="AU18" s="33">
        <v>6754</v>
      </c>
      <c r="AV18" s="33">
        <v>2959</v>
      </c>
      <c r="AW18" s="33">
        <v>8094</v>
      </c>
      <c r="AX18" s="33">
        <v>284</v>
      </c>
      <c r="AY18" s="33">
        <v>192</v>
      </c>
      <c r="AZ18" s="33">
        <v>36</v>
      </c>
      <c r="BA18" s="33" t="s">
        <v>94</v>
      </c>
      <c r="BB18" s="33">
        <v>495</v>
      </c>
      <c r="BC18" s="33">
        <v>17824</v>
      </c>
      <c r="BD18" s="33">
        <v>16858</v>
      </c>
      <c r="BE18" s="33">
        <v>18319</v>
      </c>
      <c r="BF18" s="33">
        <v>18319</v>
      </c>
      <c r="BG18" s="33">
        <v>16890</v>
      </c>
      <c r="BH18" s="33">
        <v>1429</v>
      </c>
      <c r="BI18" s="33">
        <v>16583</v>
      </c>
      <c r="BJ18" s="33">
        <v>1653</v>
      </c>
      <c r="BK18" s="33">
        <v>17072</v>
      </c>
      <c r="BL18" s="33">
        <v>1150</v>
      </c>
      <c r="BM18" s="33">
        <v>17334</v>
      </c>
      <c r="BN18" s="33">
        <v>985</v>
      </c>
      <c r="BO18" s="33">
        <v>18319</v>
      </c>
      <c r="BP18" s="33">
        <v>1606</v>
      </c>
    </row>
    <row r="19" spans="1:68" ht="15">
      <c r="A19" s="33" t="s">
        <v>154</v>
      </c>
      <c r="B19" s="33" t="s">
        <v>127</v>
      </c>
      <c r="C19" s="33">
        <v>1652</v>
      </c>
      <c r="D19" s="33">
        <v>3533</v>
      </c>
      <c r="E19" s="33">
        <v>4101</v>
      </c>
      <c r="F19" s="33">
        <v>961</v>
      </c>
      <c r="G19" s="33">
        <v>1800</v>
      </c>
      <c r="H19" s="33">
        <v>2207</v>
      </c>
      <c r="I19" s="33">
        <v>6553</v>
      </c>
      <c r="J19" s="33">
        <v>2624</v>
      </c>
      <c r="K19" s="33">
        <v>660</v>
      </c>
      <c r="L19" s="33">
        <v>16992</v>
      </c>
      <c r="M19" s="33">
        <v>7099</v>
      </c>
      <c r="N19" s="33">
        <v>15091</v>
      </c>
      <c r="O19" s="33">
        <v>9000</v>
      </c>
      <c r="P19" s="33">
        <v>24091</v>
      </c>
      <c r="Q19" s="33" t="s">
        <v>94</v>
      </c>
      <c r="R19" s="33">
        <v>23226</v>
      </c>
      <c r="S19" s="33">
        <v>865</v>
      </c>
      <c r="T19" s="33">
        <v>23498</v>
      </c>
      <c r="U19" s="33">
        <v>593</v>
      </c>
      <c r="V19" s="33">
        <v>5253</v>
      </c>
      <c r="W19" s="33">
        <v>334</v>
      </c>
      <c r="X19" s="33">
        <v>14626</v>
      </c>
      <c r="Y19" s="33">
        <v>164</v>
      </c>
      <c r="Z19" s="33">
        <v>4930</v>
      </c>
      <c r="AA19" s="33">
        <v>1005</v>
      </c>
      <c r="AB19" s="33">
        <v>538</v>
      </c>
      <c r="AC19" s="33">
        <v>5930</v>
      </c>
      <c r="AD19" s="33">
        <v>8983</v>
      </c>
      <c r="AE19" s="33">
        <v>8640</v>
      </c>
      <c r="AF19" s="33">
        <v>1133</v>
      </c>
      <c r="AG19" s="33">
        <v>12621</v>
      </c>
      <c r="AH19" s="33">
        <v>10013</v>
      </c>
      <c r="AI19" s="33">
        <v>20030</v>
      </c>
      <c r="AJ19" s="33">
        <v>4061</v>
      </c>
      <c r="AK19" s="33">
        <v>2481</v>
      </c>
      <c r="AL19" s="33">
        <v>4315</v>
      </c>
      <c r="AM19" s="33">
        <v>5246</v>
      </c>
      <c r="AN19" s="33">
        <v>6777</v>
      </c>
      <c r="AO19" s="33">
        <v>5272</v>
      </c>
      <c r="AP19" s="33">
        <v>7129</v>
      </c>
      <c r="AQ19" s="33">
        <v>3257</v>
      </c>
      <c r="AR19" s="33">
        <v>541</v>
      </c>
      <c r="AS19" s="33">
        <v>512</v>
      </c>
      <c r="AT19" s="33">
        <v>10994</v>
      </c>
      <c r="AU19" s="33">
        <v>5505</v>
      </c>
      <c r="AV19" s="33">
        <v>2371</v>
      </c>
      <c r="AW19" s="33">
        <v>15720</v>
      </c>
      <c r="AX19" s="33">
        <v>154</v>
      </c>
      <c r="AY19" s="33">
        <v>127</v>
      </c>
      <c r="AZ19" s="33">
        <v>214</v>
      </c>
      <c r="BA19" s="33" t="s">
        <v>94</v>
      </c>
      <c r="BB19" s="33">
        <v>563</v>
      </c>
      <c r="BC19" s="33">
        <v>23528</v>
      </c>
      <c r="BD19" s="33">
        <v>20931</v>
      </c>
      <c r="BE19" s="33">
        <v>24091</v>
      </c>
      <c r="BF19" s="33">
        <v>24091</v>
      </c>
      <c r="BG19" s="33">
        <v>21792</v>
      </c>
      <c r="BH19" s="33">
        <v>2299</v>
      </c>
      <c r="BI19" s="33">
        <v>21980</v>
      </c>
      <c r="BJ19" s="33">
        <v>1919</v>
      </c>
      <c r="BK19" s="33">
        <v>22976</v>
      </c>
      <c r="BL19" s="33">
        <v>942</v>
      </c>
      <c r="BM19" s="33">
        <v>22680</v>
      </c>
      <c r="BN19" s="33">
        <v>1411</v>
      </c>
      <c r="BO19" s="33">
        <v>24091</v>
      </c>
      <c r="BP19" s="33">
        <v>1408</v>
      </c>
    </row>
    <row r="20" spans="2:68" ht="15">
      <c r="B20" s="33" t="s">
        <v>128</v>
      </c>
      <c r="C20" s="33">
        <v>2347</v>
      </c>
      <c r="D20" s="33">
        <v>3049</v>
      </c>
      <c r="E20" s="33">
        <v>1770</v>
      </c>
      <c r="F20" s="33">
        <v>1745</v>
      </c>
      <c r="G20" s="33">
        <v>2146</v>
      </c>
      <c r="H20" s="33">
        <v>824</v>
      </c>
      <c r="I20" s="33">
        <v>1222</v>
      </c>
      <c r="J20" s="33">
        <v>440</v>
      </c>
      <c r="K20" s="33">
        <v>222</v>
      </c>
      <c r="L20" s="33">
        <v>4479</v>
      </c>
      <c r="M20" s="33">
        <v>9286</v>
      </c>
      <c r="N20" s="33">
        <v>4446</v>
      </c>
      <c r="O20" s="33">
        <v>9319</v>
      </c>
      <c r="P20" s="33" t="s">
        <v>94</v>
      </c>
      <c r="Q20" s="33">
        <v>13765</v>
      </c>
      <c r="R20" s="33">
        <v>10554</v>
      </c>
      <c r="S20" s="33">
        <v>3211</v>
      </c>
      <c r="T20" s="33">
        <v>12806</v>
      </c>
      <c r="U20" s="33">
        <v>959</v>
      </c>
      <c r="V20" s="33">
        <v>2937</v>
      </c>
      <c r="W20" s="33">
        <v>471</v>
      </c>
      <c r="X20" s="33">
        <v>7878</v>
      </c>
      <c r="Y20" s="33">
        <v>158</v>
      </c>
      <c r="Z20" s="33">
        <v>2849</v>
      </c>
      <c r="AA20" s="33">
        <v>743</v>
      </c>
      <c r="AB20" s="33">
        <v>292</v>
      </c>
      <c r="AC20" s="33">
        <v>2650</v>
      </c>
      <c r="AD20" s="33">
        <v>4914</v>
      </c>
      <c r="AE20" s="33">
        <v>5909</v>
      </c>
      <c r="AF20" s="33">
        <v>1520</v>
      </c>
      <c r="AG20" s="33">
        <v>9518</v>
      </c>
      <c r="AH20" s="33">
        <v>2464</v>
      </c>
      <c r="AI20" s="33">
        <v>11907</v>
      </c>
      <c r="AJ20" s="33">
        <v>1858</v>
      </c>
      <c r="AK20" s="33">
        <v>5936</v>
      </c>
      <c r="AL20" s="33">
        <v>4612</v>
      </c>
      <c r="AM20" s="33">
        <v>2827</v>
      </c>
      <c r="AN20" s="33">
        <v>381</v>
      </c>
      <c r="AO20" s="33">
        <v>9</v>
      </c>
      <c r="AP20" s="33">
        <v>5705</v>
      </c>
      <c r="AQ20" s="33">
        <v>3089</v>
      </c>
      <c r="AR20" s="33">
        <v>301</v>
      </c>
      <c r="AS20" s="33">
        <v>146</v>
      </c>
      <c r="AT20" s="33">
        <v>3236</v>
      </c>
      <c r="AU20" s="33">
        <v>6072</v>
      </c>
      <c r="AV20" s="33">
        <v>3076</v>
      </c>
      <c r="AW20" s="33">
        <v>4321</v>
      </c>
      <c r="AX20" s="33">
        <v>189</v>
      </c>
      <c r="AY20" s="33">
        <v>92</v>
      </c>
      <c r="AZ20" s="33">
        <v>15</v>
      </c>
      <c r="BA20" s="33" t="s">
        <v>94</v>
      </c>
      <c r="BB20" s="33">
        <v>479</v>
      </c>
      <c r="BC20" s="33">
        <v>13286</v>
      </c>
      <c r="BD20" s="33">
        <v>12468</v>
      </c>
      <c r="BE20" s="33">
        <v>13765</v>
      </c>
      <c r="BF20" s="33">
        <v>13765</v>
      </c>
      <c r="BG20" s="33">
        <v>12522</v>
      </c>
      <c r="BH20" s="33">
        <v>1243</v>
      </c>
      <c r="BI20" s="33">
        <v>12444</v>
      </c>
      <c r="BJ20" s="33">
        <v>1248</v>
      </c>
      <c r="BK20" s="33">
        <v>12870</v>
      </c>
      <c r="BL20" s="33">
        <v>759</v>
      </c>
      <c r="BM20" s="33">
        <v>13100</v>
      </c>
      <c r="BN20" s="33">
        <v>665</v>
      </c>
      <c r="BO20" s="33">
        <v>13765</v>
      </c>
      <c r="BP20" s="33">
        <v>1082</v>
      </c>
    </row>
    <row r="21" spans="1:68" ht="15">
      <c r="A21" s="33" t="s">
        <v>155</v>
      </c>
      <c r="B21" s="33" t="s">
        <v>127</v>
      </c>
      <c r="C21" s="33">
        <v>2934</v>
      </c>
      <c r="D21" s="33">
        <v>6042</v>
      </c>
      <c r="E21" s="33">
        <v>5184</v>
      </c>
      <c r="F21" s="33">
        <v>2616</v>
      </c>
      <c r="G21" s="33">
        <v>3455</v>
      </c>
      <c r="H21" s="33">
        <v>2665</v>
      </c>
      <c r="I21" s="33">
        <v>7445</v>
      </c>
      <c r="J21" s="33">
        <v>2820</v>
      </c>
      <c r="K21" s="33">
        <v>619</v>
      </c>
      <c r="L21" s="33">
        <v>21173</v>
      </c>
      <c r="M21" s="33">
        <v>12607</v>
      </c>
      <c r="N21" s="33">
        <v>18806</v>
      </c>
      <c r="O21" s="33">
        <v>14974</v>
      </c>
      <c r="P21" s="33">
        <v>23226</v>
      </c>
      <c r="Q21" s="33">
        <v>10554</v>
      </c>
      <c r="R21" s="33">
        <v>33780</v>
      </c>
      <c r="S21" s="33" t="s">
        <v>94</v>
      </c>
      <c r="T21" s="33">
        <v>32614</v>
      </c>
      <c r="U21" s="33">
        <v>1166</v>
      </c>
      <c r="V21" s="33">
        <v>7294</v>
      </c>
      <c r="W21" s="33">
        <v>621</v>
      </c>
      <c r="X21" s="33">
        <v>20260</v>
      </c>
      <c r="Y21" s="33">
        <v>256</v>
      </c>
      <c r="Z21" s="33">
        <v>6898</v>
      </c>
      <c r="AA21" s="33">
        <v>1485</v>
      </c>
      <c r="AB21" s="33">
        <v>781</v>
      </c>
      <c r="AC21" s="33">
        <v>7988</v>
      </c>
      <c r="AD21" s="33">
        <v>12380</v>
      </c>
      <c r="AE21" s="33">
        <v>12631</v>
      </c>
      <c r="AF21" s="33">
        <v>2037</v>
      </c>
      <c r="AG21" s="33">
        <v>19098</v>
      </c>
      <c r="AH21" s="33">
        <v>12122</v>
      </c>
      <c r="AI21" s="33">
        <v>28327</v>
      </c>
      <c r="AJ21" s="33">
        <v>5453</v>
      </c>
      <c r="AK21" s="33">
        <v>5224</v>
      </c>
      <c r="AL21" s="33">
        <v>8167</v>
      </c>
      <c r="AM21" s="33">
        <v>7971</v>
      </c>
      <c r="AN21" s="33">
        <v>7145</v>
      </c>
      <c r="AO21" s="33">
        <v>5273</v>
      </c>
      <c r="AP21" s="33">
        <v>10958</v>
      </c>
      <c r="AQ21" s="33">
        <v>5933</v>
      </c>
      <c r="AR21" s="33">
        <v>818</v>
      </c>
      <c r="AS21" s="33">
        <v>612</v>
      </c>
      <c r="AT21" s="33">
        <v>12886</v>
      </c>
      <c r="AU21" s="33">
        <v>9467</v>
      </c>
      <c r="AV21" s="33">
        <v>5012</v>
      </c>
      <c r="AW21" s="33">
        <v>18550</v>
      </c>
      <c r="AX21" s="33">
        <v>336</v>
      </c>
      <c r="AY21" s="33">
        <v>210</v>
      </c>
      <c r="AZ21" s="33">
        <v>205</v>
      </c>
      <c r="BA21" s="33" t="s">
        <v>94</v>
      </c>
      <c r="BB21" s="33">
        <v>935</v>
      </c>
      <c r="BC21" s="33">
        <v>32845</v>
      </c>
      <c r="BD21" s="33">
        <v>29659</v>
      </c>
      <c r="BE21" s="33">
        <v>33780</v>
      </c>
      <c r="BF21" s="33">
        <v>33780</v>
      </c>
      <c r="BG21" s="33">
        <v>30533</v>
      </c>
      <c r="BH21" s="33">
        <v>3247</v>
      </c>
      <c r="BI21" s="33">
        <v>30754</v>
      </c>
      <c r="BJ21" s="33">
        <v>2773</v>
      </c>
      <c r="BK21" s="33">
        <v>32017</v>
      </c>
      <c r="BL21" s="33">
        <v>1459</v>
      </c>
      <c r="BM21" s="33">
        <v>31953</v>
      </c>
      <c r="BN21" s="33">
        <v>1827</v>
      </c>
      <c r="BO21" s="33">
        <v>33780</v>
      </c>
      <c r="BP21" s="33">
        <v>2102</v>
      </c>
    </row>
    <row r="22" spans="2:68" ht="15">
      <c r="B22" s="33" t="s">
        <v>128</v>
      </c>
      <c r="C22" s="33">
        <v>1065</v>
      </c>
      <c r="D22" s="33">
        <v>540</v>
      </c>
      <c r="E22" s="33">
        <v>687</v>
      </c>
      <c r="F22" s="33">
        <v>90</v>
      </c>
      <c r="G22" s="33">
        <v>491</v>
      </c>
      <c r="H22" s="33">
        <v>366</v>
      </c>
      <c r="I22" s="33">
        <v>330</v>
      </c>
      <c r="J22" s="33">
        <v>244</v>
      </c>
      <c r="K22" s="33">
        <v>263</v>
      </c>
      <c r="L22" s="33">
        <v>298</v>
      </c>
      <c r="M22" s="33">
        <v>3778</v>
      </c>
      <c r="N22" s="33">
        <v>731</v>
      </c>
      <c r="O22" s="33">
        <v>3345</v>
      </c>
      <c r="P22" s="33">
        <v>865</v>
      </c>
      <c r="Q22" s="33">
        <v>3211</v>
      </c>
      <c r="R22" s="33" t="s">
        <v>94</v>
      </c>
      <c r="S22" s="33">
        <v>4076</v>
      </c>
      <c r="T22" s="33">
        <v>3690</v>
      </c>
      <c r="U22" s="33">
        <v>386</v>
      </c>
      <c r="V22" s="33">
        <v>896</v>
      </c>
      <c r="W22" s="33">
        <v>184</v>
      </c>
      <c r="X22" s="33">
        <v>2244</v>
      </c>
      <c r="Y22" s="33">
        <v>66</v>
      </c>
      <c r="Z22" s="33">
        <v>881</v>
      </c>
      <c r="AA22" s="33">
        <v>263</v>
      </c>
      <c r="AB22" s="33">
        <v>49</v>
      </c>
      <c r="AC22" s="33">
        <v>592</v>
      </c>
      <c r="AD22" s="33">
        <v>1517</v>
      </c>
      <c r="AE22" s="33">
        <v>1918</v>
      </c>
      <c r="AF22" s="33">
        <v>616</v>
      </c>
      <c r="AG22" s="33">
        <v>3041</v>
      </c>
      <c r="AH22" s="33">
        <v>355</v>
      </c>
      <c r="AI22" s="33">
        <v>3610</v>
      </c>
      <c r="AJ22" s="33">
        <v>466</v>
      </c>
      <c r="AK22" s="33">
        <v>3193</v>
      </c>
      <c r="AL22" s="33">
        <v>760</v>
      </c>
      <c r="AM22" s="33">
        <v>102</v>
      </c>
      <c r="AN22" s="33">
        <v>13</v>
      </c>
      <c r="AO22" s="33">
        <v>8</v>
      </c>
      <c r="AP22" s="33">
        <v>1876</v>
      </c>
      <c r="AQ22" s="33">
        <v>413</v>
      </c>
      <c r="AR22" s="33">
        <v>24</v>
      </c>
      <c r="AS22" s="33">
        <v>46</v>
      </c>
      <c r="AT22" s="33">
        <v>1344</v>
      </c>
      <c r="AU22" s="33">
        <v>2110</v>
      </c>
      <c r="AV22" s="33">
        <v>435</v>
      </c>
      <c r="AW22" s="33">
        <v>1491</v>
      </c>
      <c r="AX22" s="33">
        <v>7</v>
      </c>
      <c r="AY22" s="33">
        <v>9</v>
      </c>
      <c r="AZ22" s="33">
        <v>24</v>
      </c>
      <c r="BA22" s="33" t="s">
        <v>94</v>
      </c>
      <c r="BB22" s="33">
        <v>107</v>
      </c>
      <c r="BC22" s="33">
        <v>3969</v>
      </c>
      <c r="BD22" s="33">
        <v>3740</v>
      </c>
      <c r="BE22" s="33">
        <v>4076</v>
      </c>
      <c r="BF22" s="33">
        <v>4076</v>
      </c>
      <c r="BG22" s="33">
        <v>3781</v>
      </c>
      <c r="BH22" s="33">
        <v>295</v>
      </c>
      <c r="BI22" s="33">
        <v>3670</v>
      </c>
      <c r="BJ22" s="33">
        <v>394</v>
      </c>
      <c r="BK22" s="33">
        <v>3829</v>
      </c>
      <c r="BL22" s="33">
        <v>242</v>
      </c>
      <c r="BM22" s="33">
        <v>3827</v>
      </c>
      <c r="BN22" s="33">
        <v>249</v>
      </c>
      <c r="BO22" s="33">
        <v>4076</v>
      </c>
      <c r="BP22" s="33">
        <v>388</v>
      </c>
    </row>
    <row r="23" spans="1:68" ht="15">
      <c r="A23" s="33" t="s">
        <v>156</v>
      </c>
      <c r="B23" s="33" t="s">
        <v>127</v>
      </c>
      <c r="C23" s="33">
        <v>3737</v>
      </c>
      <c r="D23" s="33">
        <v>6433</v>
      </c>
      <c r="E23" s="33">
        <v>5655</v>
      </c>
      <c r="F23" s="33">
        <v>2638</v>
      </c>
      <c r="G23" s="33">
        <v>3779</v>
      </c>
      <c r="H23" s="33">
        <v>2954</v>
      </c>
      <c r="I23" s="33">
        <v>7348</v>
      </c>
      <c r="J23" s="33">
        <v>2930</v>
      </c>
      <c r="K23" s="33">
        <v>830</v>
      </c>
      <c r="L23" s="33">
        <v>21204</v>
      </c>
      <c r="M23" s="33">
        <v>15100</v>
      </c>
      <c r="N23" s="33">
        <v>19274</v>
      </c>
      <c r="O23" s="33">
        <v>17030</v>
      </c>
      <c r="P23" s="33">
        <v>23498</v>
      </c>
      <c r="Q23" s="33">
        <v>12806</v>
      </c>
      <c r="R23" s="33">
        <v>32614</v>
      </c>
      <c r="S23" s="33">
        <v>3690</v>
      </c>
      <c r="T23" s="33">
        <v>36304</v>
      </c>
      <c r="U23" s="33" t="s">
        <v>94</v>
      </c>
      <c r="V23" s="33">
        <v>8030</v>
      </c>
      <c r="W23" s="33">
        <v>785</v>
      </c>
      <c r="X23" s="33">
        <v>21478</v>
      </c>
      <c r="Y23" s="33">
        <v>274</v>
      </c>
      <c r="Z23" s="33">
        <v>7623</v>
      </c>
      <c r="AA23" s="33">
        <v>1715</v>
      </c>
      <c r="AB23" s="33">
        <v>733</v>
      </c>
      <c r="AC23" s="33">
        <v>8242</v>
      </c>
      <c r="AD23" s="33">
        <v>13419</v>
      </c>
      <c r="AE23" s="33">
        <v>13910</v>
      </c>
      <c r="AF23" s="33">
        <v>2333</v>
      </c>
      <c r="AG23" s="33">
        <v>21050</v>
      </c>
      <c r="AH23" s="33">
        <v>12375</v>
      </c>
      <c r="AI23" s="33">
        <v>30695</v>
      </c>
      <c r="AJ23" s="33">
        <v>5609</v>
      </c>
      <c r="AK23" s="33">
        <v>7354</v>
      </c>
      <c r="AL23" s="33">
        <v>8586</v>
      </c>
      <c r="AM23" s="33">
        <v>7943</v>
      </c>
      <c r="AN23" s="33">
        <v>7140</v>
      </c>
      <c r="AO23" s="33">
        <v>5281</v>
      </c>
      <c r="AP23" s="33">
        <v>12376</v>
      </c>
      <c r="AQ23" s="33">
        <v>6219</v>
      </c>
      <c r="AR23" s="33">
        <v>776</v>
      </c>
      <c r="AS23" s="33">
        <v>624</v>
      </c>
      <c r="AT23" s="33">
        <v>13787</v>
      </c>
      <c r="AU23" s="33">
        <v>10884</v>
      </c>
      <c r="AV23" s="33">
        <v>5267</v>
      </c>
      <c r="AW23" s="33">
        <v>19527</v>
      </c>
      <c r="AX23" s="33">
        <v>298</v>
      </c>
      <c r="AY23" s="33">
        <v>192</v>
      </c>
      <c r="AZ23" s="33">
        <v>136</v>
      </c>
      <c r="BA23" s="33" t="s">
        <v>94</v>
      </c>
      <c r="BB23" s="33">
        <v>891</v>
      </c>
      <c r="BC23" s="33">
        <v>35413</v>
      </c>
      <c r="BD23" s="33">
        <v>31932</v>
      </c>
      <c r="BE23" s="33">
        <v>36304</v>
      </c>
      <c r="BF23" s="33">
        <v>36304</v>
      </c>
      <c r="BG23" s="33">
        <v>33017</v>
      </c>
      <c r="BH23" s="33">
        <v>3287</v>
      </c>
      <c r="BI23" s="33">
        <v>33067</v>
      </c>
      <c r="BJ23" s="33">
        <v>3002</v>
      </c>
      <c r="BK23" s="33">
        <v>34441</v>
      </c>
      <c r="BL23" s="33">
        <v>1593</v>
      </c>
      <c r="BM23" s="33">
        <v>34330</v>
      </c>
      <c r="BN23" s="33">
        <v>1974</v>
      </c>
      <c r="BO23" s="33">
        <v>36304</v>
      </c>
      <c r="BP23" s="33">
        <v>2414</v>
      </c>
    </row>
    <row r="24" spans="2:68" ht="15">
      <c r="B24" s="33" t="s">
        <v>128</v>
      </c>
      <c r="C24" s="33">
        <v>262</v>
      </c>
      <c r="D24" s="33">
        <v>149</v>
      </c>
      <c r="E24" s="33">
        <v>216</v>
      </c>
      <c r="F24" s="33">
        <v>68</v>
      </c>
      <c r="G24" s="33">
        <v>167</v>
      </c>
      <c r="H24" s="33">
        <v>77</v>
      </c>
      <c r="I24" s="33">
        <v>427</v>
      </c>
      <c r="J24" s="33">
        <v>134</v>
      </c>
      <c r="K24" s="33">
        <v>52</v>
      </c>
      <c r="L24" s="33">
        <v>267</v>
      </c>
      <c r="M24" s="33">
        <v>1285</v>
      </c>
      <c r="N24" s="33">
        <v>263</v>
      </c>
      <c r="O24" s="33">
        <v>1289</v>
      </c>
      <c r="P24" s="33">
        <v>593</v>
      </c>
      <c r="Q24" s="33">
        <v>959</v>
      </c>
      <c r="R24" s="33">
        <v>1166</v>
      </c>
      <c r="S24" s="33">
        <v>386</v>
      </c>
      <c r="T24" s="33" t="s">
        <v>94</v>
      </c>
      <c r="U24" s="33">
        <v>1552</v>
      </c>
      <c r="V24" s="33">
        <v>160</v>
      </c>
      <c r="W24" s="33">
        <v>20</v>
      </c>
      <c r="X24" s="33">
        <v>1026</v>
      </c>
      <c r="Y24" s="33">
        <v>48</v>
      </c>
      <c r="Z24" s="33">
        <v>156</v>
      </c>
      <c r="AA24" s="33">
        <v>33</v>
      </c>
      <c r="AB24" s="33">
        <v>97</v>
      </c>
      <c r="AC24" s="33">
        <v>338</v>
      </c>
      <c r="AD24" s="33">
        <v>478</v>
      </c>
      <c r="AE24" s="33">
        <v>639</v>
      </c>
      <c r="AF24" s="33">
        <v>320</v>
      </c>
      <c r="AG24" s="33">
        <v>1089</v>
      </c>
      <c r="AH24" s="33">
        <v>102</v>
      </c>
      <c r="AI24" s="33">
        <v>1242</v>
      </c>
      <c r="AJ24" s="33">
        <v>310</v>
      </c>
      <c r="AK24" s="33">
        <v>1063</v>
      </c>
      <c r="AL24" s="33">
        <v>341</v>
      </c>
      <c r="AM24" s="33">
        <v>130</v>
      </c>
      <c r="AN24" s="33">
        <v>18</v>
      </c>
      <c r="AO24" s="33" t="s">
        <v>94</v>
      </c>
      <c r="AP24" s="33">
        <v>458</v>
      </c>
      <c r="AQ24" s="33">
        <v>127</v>
      </c>
      <c r="AR24" s="33">
        <v>66</v>
      </c>
      <c r="AS24" s="33">
        <v>34</v>
      </c>
      <c r="AT24" s="33">
        <v>443</v>
      </c>
      <c r="AU24" s="33">
        <v>693</v>
      </c>
      <c r="AV24" s="33">
        <v>180</v>
      </c>
      <c r="AW24" s="33">
        <v>514</v>
      </c>
      <c r="AX24" s="33">
        <v>45</v>
      </c>
      <c r="AY24" s="33">
        <v>27</v>
      </c>
      <c r="AZ24" s="33">
        <v>93</v>
      </c>
      <c r="BA24" s="33" t="s">
        <v>94</v>
      </c>
      <c r="BB24" s="33">
        <v>151</v>
      </c>
      <c r="BC24" s="33">
        <v>1401</v>
      </c>
      <c r="BD24" s="33">
        <v>1467</v>
      </c>
      <c r="BE24" s="33">
        <v>1552</v>
      </c>
      <c r="BF24" s="33">
        <v>1552</v>
      </c>
      <c r="BG24" s="33">
        <v>1297</v>
      </c>
      <c r="BH24" s="33">
        <v>255</v>
      </c>
      <c r="BI24" s="33">
        <v>1357</v>
      </c>
      <c r="BJ24" s="33">
        <v>165</v>
      </c>
      <c r="BK24" s="33">
        <v>1405</v>
      </c>
      <c r="BL24" s="33">
        <v>108</v>
      </c>
      <c r="BM24" s="33">
        <v>1450</v>
      </c>
      <c r="BN24" s="33">
        <v>102</v>
      </c>
      <c r="BO24" s="33">
        <v>1552</v>
      </c>
      <c r="BP24" s="33">
        <v>76</v>
      </c>
    </row>
    <row r="25" spans="1:68" ht="15">
      <c r="A25" s="33" t="s">
        <v>157</v>
      </c>
      <c r="B25" s="33" t="s">
        <v>127</v>
      </c>
      <c r="C25" s="33">
        <v>863</v>
      </c>
      <c r="D25" s="33">
        <v>1379</v>
      </c>
      <c r="E25" s="33">
        <v>1305</v>
      </c>
      <c r="F25" s="33">
        <v>590</v>
      </c>
      <c r="G25" s="33">
        <v>818</v>
      </c>
      <c r="H25" s="33">
        <v>634</v>
      </c>
      <c r="I25" s="33">
        <v>1765</v>
      </c>
      <c r="J25" s="33">
        <v>621</v>
      </c>
      <c r="K25" s="33">
        <v>215</v>
      </c>
      <c r="L25" s="33">
        <v>4637</v>
      </c>
      <c r="M25" s="33">
        <v>3553</v>
      </c>
      <c r="N25" s="33">
        <v>4085</v>
      </c>
      <c r="O25" s="33">
        <v>4105</v>
      </c>
      <c r="P25" s="33">
        <v>5253</v>
      </c>
      <c r="Q25" s="33">
        <v>2937</v>
      </c>
      <c r="R25" s="33">
        <v>7294</v>
      </c>
      <c r="S25" s="33">
        <v>896</v>
      </c>
      <c r="T25" s="33">
        <v>8030</v>
      </c>
      <c r="U25" s="33">
        <v>160</v>
      </c>
      <c r="V25" s="33">
        <v>8190</v>
      </c>
      <c r="W25" s="33" t="s">
        <v>94</v>
      </c>
      <c r="X25" s="33" t="s">
        <v>94</v>
      </c>
      <c r="Y25" s="33" t="s">
        <v>94</v>
      </c>
      <c r="Z25" s="33">
        <v>6742</v>
      </c>
      <c r="AA25" s="33">
        <v>1448</v>
      </c>
      <c r="AB25" s="33">
        <v>79</v>
      </c>
      <c r="AC25" s="33">
        <v>2466</v>
      </c>
      <c r="AD25" s="33">
        <v>2901</v>
      </c>
      <c r="AE25" s="33">
        <v>2744</v>
      </c>
      <c r="AF25" s="33">
        <v>431</v>
      </c>
      <c r="AG25" s="33">
        <v>4621</v>
      </c>
      <c r="AH25" s="33">
        <v>3014</v>
      </c>
      <c r="AI25" s="33">
        <v>7159</v>
      </c>
      <c r="AJ25" s="33">
        <v>1031</v>
      </c>
      <c r="AK25" s="33">
        <v>1865</v>
      </c>
      <c r="AL25" s="33">
        <v>1914</v>
      </c>
      <c r="AM25" s="33">
        <v>1898</v>
      </c>
      <c r="AN25" s="33">
        <v>1517</v>
      </c>
      <c r="AO25" s="33">
        <v>996</v>
      </c>
      <c r="AP25" s="33">
        <v>3043</v>
      </c>
      <c r="AQ25" s="33">
        <v>1492</v>
      </c>
      <c r="AR25" s="33">
        <v>202</v>
      </c>
      <c r="AS25" s="33">
        <v>161</v>
      </c>
      <c r="AT25" s="33">
        <v>3283</v>
      </c>
      <c r="AU25" s="33">
        <v>2475</v>
      </c>
      <c r="AV25" s="33">
        <v>1141</v>
      </c>
      <c r="AW25" s="33">
        <v>4389</v>
      </c>
      <c r="AX25" s="33">
        <v>81</v>
      </c>
      <c r="AY25" s="33">
        <v>50</v>
      </c>
      <c r="AZ25" s="33">
        <v>54</v>
      </c>
      <c r="BA25" s="33" t="s">
        <v>94</v>
      </c>
      <c r="BB25" s="33">
        <v>9</v>
      </c>
      <c r="BC25" s="33">
        <v>8181</v>
      </c>
      <c r="BD25" s="33">
        <v>5740</v>
      </c>
      <c r="BE25" s="33">
        <v>8190</v>
      </c>
      <c r="BF25" s="33">
        <v>8190</v>
      </c>
      <c r="BG25" s="33">
        <v>7674</v>
      </c>
      <c r="BH25" s="33">
        <v>516</v>
      </c>
      <c r="BI25" s="33">
        <v>7786</v>
      </c>
      <c r="BJ25" s="33">
        <v>400</v>
      </c>
      <c r="BK25" s="33">
        <v>7927</v>
      </c>
      <c r="BL25" s="33">
        <v>258</v>
      </c>
      <c r="BM25" s="33">
        <v>7861</v>
      </c>
      <c r="BN25" s="33">
        <v>329</v>
      </c>
      <c r="BO25" s="33">
        <v>8190</v>
      </c>
      <c r="BP25" s="33">
        <v>1757</v>
      </c>
    </row>
    <row r="26" spans="2:68" ht="15">
      <c r="B26" s="33" t="s">
        <v>128</v>
      </c>
      <c r="C26" s="33">
        <v>123</v>
      </c>
      <c r="D26" s="33">
        <v>125</v>
      </c>
      <c r="E26" s="33">
        <v>154</v>
      </c>
      <c r="F26" s="33">
        <v>53</v>
      </c>
      <c r="G26" s="33">
        <v>136</v>
      </c>
      <c r="H26" s="33">
        <v>34</v>
      </c>
      <c r="I26" s="33">
        <v>67</v>
      </c>
      <c r="J26" s="33">
        <v>76</v>
      </c>
      <c r="K26" s="33">
        <v>37</v>
      </c>
      <c r="L26" s="33">
        <v>302</v>
      </c>
      <c r="M26" s="33">
        <v>503</v>
      </c>
      <c r="N26" s="33">
        <v>223</v>
      </c>
      <c r="O26" s="33">
        <v>582</v>
      </c>
      <c r="P26" s="33">
        <v>334</v>
      </c>
      <c r="Q26" s="33">
        <v>471</v>
      </c>
      <c r="R26" s="33">
        <v>621</v>
      </c>
      <c r="S26" s="33">
        <v>184</v>
      </c>
      <c r="T26" s="33">
        <v>785</v>
      </c>
      <c r="U26" s="33">
        <v>20</v>
      </c>
      <c r="V26" s="33" t="s">
        <v>94</v>
      </c>
      <c r="W26" s="33">
        <v>805</v>
      </c>
      <c r="X26" s="33" t="s">
        <v>94</v>
      </c>
      <c r="Y26" s="33" t="s">
        <v>94</v>
      </c>
      <c r="Z26" s="33">
        <v>630</v>
      </c>
      <c r="AA26" s="33">
        <v>175</v>
      </c>
      <c r="AB26" s="33">
        <v>4</v>
      </c>
      <c r="AC26" s="33">
        <v>130</v>
      </c>
      <c r="AD26" s="33">
        <v>289</v>
      </c>
      <c r="AE26" s="33">
        <v>382</v>
      </c>
      <c r="AF26" s="33">
        <v>50</v>
      </c>
      <c r="AG26" s="33">
        <v>595</v>
      </c>
      <c r="AH26" s="33">
        <v>146</v>
      </c>
      <c r="AI26" s="33">
        <v>695</v>
      </c>
      <c r="AJ26" s="33">
        <v>110</v>
      </c>
      <c r="AK26" s="33">
        <v>355</v>
      </c>
      <c r="AL26" s="33">
        <v>247</v>
      </c>
      <c r="AM26" s="33">
        <v>131</v>
      </c>
      <c r="AN26" s="33">
        <v>53</v>
      </c>
      <c r="AO26" s="33">
        <v>19</v>
      </c>
      <c r="AP26" s="33">
        <v>411</v>
      </c>
      <c r="AQ26" s="33">
        <v>124</v>
      </c>
      <c r="AR26" s="33">
        <v>14</v>
      </c>
      <c r="AS26" s="33">
        <v>11</v>
      </c>
      <c r="AT26" s="33">
        <v>245</v>
      </c>
      <c r="AU26" s="33">
        <v>374</v>
      </c>
      <c r="AV26" s="33">
        <v>112</v>
      </c>
      <c r="AW26" s="33">
        <v>304</v>
      </c>
      <c r="AX26" s="33">
        <v>5</v>
      </c>
      <c r="AY26" s="33">
        <v>8</v>
      </c>
      <c r="AZ26" s="33">
        <v>2</v>
      </c>
      <c r="BA26" s="33" t="s">
        <v>94</v>
      </c>
      <c r="BB26" s="33">
        <v>1</v>
      </c>
      <c r="BC26" s="33">
        <v>804</v>
      </c>
      <c r="BD26" s="33">
        <v>651</v>
      </c>
      <c r="BE26" s="33">
        <v>805</v>
      </c>
      <c r="BF26" s="33">
        <v>805</v>
      </c>
      <c r="BG26" s="33">
        <v>749</v>
      </c>
      <c r="BH26" s="33">
        <v>56</v>
      </c>
      <c r="BI26" s="33">
        <v>759</v>
      </c>
      <c r="BJ26" s="33">
        <v>46</v>
      </c>
      <c r="BK26" s="33">
        <v>750</v>
      </c>
      <c r="BL26" s="33">
        <v>54</v>
      </c>
      <c r="BM26" s="33">
        <v>775</v>
      </c>
      <c r="BN26" s="33">
        <v>30</v>
      </c>
      <c r="BO26" s="33">
        <v>805</v>
      </c>
      <c r="BP26" s="33">
        <v>195</v>
      </c>
    </row>
    <row r="27" spans="1:68" ht="15">
      <c r="A27" s="33" t="s">
        <v>158</v>
      </c>
      <c r="B27" s="33" t="s">
        <v>127</v>
      </c>
      <c r="C27" s="33">
        <v>2313</v>
      </c>
      <c r="D27" s="33">
        <v>3934</v>
      </c>
      <c r="E27" s="33">
        <v>3486</v>
      </c>
      <c r="F27" s="33">
        <v>1645</v>
      </c>
      <c r="G27" s="33">
        <v>2299</v>
      </c>
      <c r="H27" s="33">
        <v>1859</v>
      </c>
      <c r="I27" s="33">
        <v>4665</v>
      </c>
      <c r="J27" s="33">
        <v>1831</v>
      </c>
      <c r="K27" s="33">
        <v>472</v>
      </c>
      <c r="L27" s="33">
        <v>13024</v>
      </c>
      <c r="M27" s="33">
        <v>9480</v>
      </c>
      <c r="N27" s="33">
        <v>12221</v>
      </c>
      <c r="O27" s="33">
        <v>10283</v>
      </c>
      <c r="P27" s="33">
        <v>14626</v>
      </c>
      <c r="Q27" s="33">
        <v>7878</v>
      </c>
      <c r="R27" s="33">
        <v>20260</v>
      </c>
      <c r="S27" s="33">
        <v>2244</v>
      </c>
      <c r="T27" s="33">
        <v>21478</v>
      </c>
      <c r="U27" s="33">
        <v>1026</v>
      </c>
      <c r="V27" s="33" t="s">
        <v>94</v>
      </c>
      <c r="W27" s="33" t="s">
        <v>94</v>
      </c>
      <c r="X27" s="33">
        <v>22504</v>
      </c>
      <c r="Y27" s="33" t="s">
        <v>94</v>
      </c>
      <c r="Z27" s="33" t="s">
        <v>94</v>
      </c>
      <c r="AA27" s="33" t="s">
        <v>94</v>
      </c>
      <c r="AB27" s="33">
        <v>662</v>
      </c>
      <c r="AC27" s="33">
        <v>4496</v>
      </c>
      <c r="AD27" s="33">
        <v>8345</v>
      </c>
      <c r="AE27" s="33">
        <v>9001</v>
      </c>
      <c r="AF27" s="33">
        <v>1689</v>
      </c>
      <c r="AG27" s="33">
        <v>13187</v>
      </c>
      <c r="AH27" s="33">
        <v>7297</v>
      </c>
      <c r="AI27" s="33">
        <v>18667</v>
      </c>
      <c r="AJ27" s="33">
        <v>3837</v>
      </c>
      <c r="AK27" s="33">
        <v>4560</v>
      </c>
      <c r="AL27" s="33">
        <v>5264</v>
      </c>
      <c r="AM27" s="33">
        <v>4735</v>
      </c>
      <c r="AN27" s="33">
        <v>4485</v>
      </c>
      <c r="AO27" s="33">
        <v>3460</v>
      </c>
      <c r="AP27" s="33">
        <v>7361</v>
      </c>
      <c r="AQ27" s="33">
        <v>3697</v>
      </c>
      <c r="AR27" s="33">
        <v>479</v>
      </c>
      <c r="AS27" s="33">
        <v>362</v>
      </c>
      <c r="AT27" s="33">
        <v>8399</v>
      </c>
      <c r="AU27" s="33">
        <v>6724</v>
      </c>
      <c r="AV27" s="33">
        <v>3315</v>
      </c>
      <c r="AW27" s="33">
        <v>12027</v>
      </c>
      <c r="AX27" s="33">
        <v>187</v>
      </c>
      <c r="AY27" s="33">
        <v>118</v>
      </c>
      <c r="AZ27" s="33">
        <v>133</v>
      </c>
      <c r="BA27" s="33" t="s">
        <v>94</v>
      </c>
      <c r="BB27" s="33">
        <v>912</v>
      </c>
      <c r="BC27" s="33">
        <v>21592</v>
      </c>
      <c r="BD27" s="33">
        <v>21149</v>
      </c>
      <c r="BE27" s="33">
        <v>22504</v>
      </c>
      <c r="BF27" s="33">
        <v>22504</v>
      </c>
      <c r="BG27" s="33">
        <v>20089</v>
      </c>
      <c r="BH27" s="33">
        <v>2415</v>
      </c>
      <c r="BI27" s="33">
        <v>20046</v>
      </c>
      <c r="BJ27" s="33">
        <v>2232</v>
      </c>
      <c r="BK27" s="33">
        <v>21125</v>
      </c>
      <c r="BL27" s="33">
        <v>1086</v>
      </c>
      <c r="BM27" s="33">
        <v>21150</v>
      </c>
      <c r="BN27" s="33">
        <v>1354</v>
      </c>
      <c r="BO27" s="33">
        <v>22504</v>
      </c>
      <c r="BP27" s="33" t="s">
        <v>94</v>
      </c>
    </row>
    <row r="28" spans="2:68" ht="15">
      <c r="B28" s="33" t="s">
        <v>128</v>
      </c>
      <c r="C28" s="33">
        <v>45</v>
      </c>
      <c r="D28" s="33">
        <v>36</v>
      </c>
      <c r="E28" s="33">
        <v>32</v>
      </c>
      <c r="F28" s="33">
        <v>12</v>
      </c>
      <c r="G28" s="33">
        <v>29</v>
      </c>
      <c r="H28" s="33">
        <v>27</v>
      </c>
      <c r="I28" s="33">
        <v>87</v>
      </c>
      <c r="J28" s="33">
        <v>43</v>
      </c>
      <c r="K28" s="33">
        <v>11</v>
      </c>
      <c r="L28" s="33">
        <v>116</v>
      </c>
      <c r="M28" s="33">
        <v>206</v>
      </c>
      <c r="N28" s="33">
        <v>82</v>
      </c>
      <c r="O28" s="33">
        <v>240</v>
      </c>
      <c r="P28" s="33">
        <v>164</v>
      </c>
      <c r="Q28" s="33">
        <v>158</v>
      </c>
      <c r="R28" s="33">
        <v>256</v>
      </c>
      <c r="S28" s="33">
        <v>66</v>
      </c>
      <c r="T28" s="33">
        <v>274</v>
      </c>
      <c r="U28" s="33">
        <v>48</v>
      </c>
      <c r="V28" s="33" t="s">
        <v>94</v>
      </c>
      <c r="W28" s="33" t="s">
        <v>94</v>
      </c>
      <c r="X28" s="33" t="s">
        <v>94</v>
      </c>
      <c r="Y28" s="33">
        <v>322</v>
      </c>
      <c r="Z28" s="33" t="s">
        <v>94</v>
      </c>
      <c r="AA28" s="33" t="s">
        <v>94</v>
      </c>
      <c r="AB28" s="33">
        <v>5</v>
      </c>
      <c r="AC28" s="33">
        <v>59</v>
      </c>
      <c r="AD28" s="33">
        <v>110</v>
      </c>
      <c r="AE28" s="33">
        <v>148</v>
      </c>
      <c r="AF28" s="33">
        <v>60</v>
      </c>
      <c r="AG28" s="33">
        <v>219</v>
      </c>
      <c r="AH28" s="33">
        <v>34</v>
      </c>
      <c r="AI28" s="33">
        <v>264</v>
      </c>
      <c r="AJ28" s="33">
        <v>58</v>
      </c>
      <c r="AK28" s="33">
        <v>171</v>
      </c>
      <c r="AL28" s="33">
        <v>82</v>
      </c>
      <c r="AM28" s="33">
        <v>30</v>
      </c>
      <c r="AN28" s="33">
        <v>25</v>
      </c>
      <c r="AO28" s="33">
        <v>14</v>
      </c>
      <c r="AP28" s="33">
        <v>84</v>
      </c>
      <c r="AQ28" s="33">
        <v>37</v>
      </c>
      <c r="AR28" s="33">
        <v>9</v>
      </c>
      <c r="AS28" s="33">
        <v>16</v>
      </c>
      <c r="AT28" s="33">
        <v>138</v>
      </c>
      <c r="AU28" s="33">
        <v>107</v>
      </c>
      <c r="AV28" s="33">
        <v>32</v>
      </c>
      <c r="AW28" s="33">
        <v>164</v>
      </c>
      <c r="AX28" s="33">
        <v>6</v>
      </c>
      <c r="AY28" s="33">
        <v>10</v>
      </c>
      <c r="AZ28" s="33">
        <v>3</v>
      </c>
      <c r="BA28" s="33" t="s">
        <v>94</v>
      </c>
      <c r="BB28" s="33">
        <v>15</v>
      </c>
      <c r="BC28" s="33">
        <v>307</v>
      </c>
      <c r="BD28" s="33">
        <v>315</v>
      </c>
      <c r="BE28" s="33">
        <v>322</v>
      </c>
      <c r="BF28" s="33">
        <v>322</v>
      </c>
      <c r="BG28" s="33">
        <v>278</v>
      </c>
      <c r="BH28" s="33">
        <v>44</v>
      </c>
      <c r="BI28" s="33">
        <v>282</v>
      </c>
      <c r="BJ28" s="33">
        <v>37</v>
      </c>
      <c r="BK28" s="33">
        <v>291</v>
      </c>
      <c r="BL28" s="33">
        <v>29</v>
      </c>
      <c r="BM28" s="33">
        <v>299</v>
      </c>
      <c r="BN28" s="33">
        <v>23</v>
      </c>
      <c r="BO28" s="33">
        <v>322</v>
      </c>
      <c r="BP28" s="33" t="s">
        <v>94</v>
      </c>
    </row>
    <row r="29" spans="1:68" ht="15">
      <c r="A29" s="33" t="s">
        <v>159</v>
      </c>
      <c r="B29" s="33" t="s">
        <v>127</v>
      </c>
      <c r="C29" s="33">
        <v>857</v>
      </c>
      <c r="D29" s="33">
        <v>1244</v>
      </c>
      <c r="E29" s="33">
        <v>1205</v>
      </c>
      <c r="F29" s="33">
        <v>537</v>
      </c>
      <c r="G29" s="33">
        <v>873</v>
      </c>
      <c r="H29" s="33">
        <v>602</v>
      </c>
      <c r="I29" s="33">
        <v>1594</v>
      </c>
      <c r="J29" s="33">
        <v>629</v>
      </c>
      <c r="K29" s="33">
        <v>238</v>
      </c>
      <c r="L29" s="33">
        <v>4351</v>
      </c>
      <c r="M29" s="33">
        <v>3428</v>
      </c>
      <c r="N29" s="33">
        <v>3828</v>
      </c>
      <c r="O29" s="33">
        <v>3951</v>
      </c>
      <c r="P29" s="33">
        <v>4930</v>
      </c>
      <c r="Q29" s="33">
        <v>2849</v>
      </c>
      <c r="R29" s="33">
        <v>6898</v>
      </c>
      <c r="S29" s="33">
        <v>881</v>
      </c>
      <c r="T29" s="33">
        <v>7623</v>
      </c>
      <c r="U29" s="33">
        <v>156</v>
      </c>
      <c r="V29" s="33">
        <v>6742</v>
      </c>
      <c r="W29" s="33">
        <v>630</v>
      </c>
      <c r="X29" s="33" t="s">
        <v>94</v>
      </c>
      <c r="Y29" s="33" t="s">
        <v>94</v>
      </c>
      <c r="Z29" s="33">
        <v>7779</v>
      </c>
      <c r="AA29" s="33" t="s">
        <v>94</v>
      </c>
      <c r="AB29" s="33">
        <v>74</v>
      </c>
      <c r="AC29" s="33">
        <v>2315</v>
      </c>
      <c r="AD29" s="33">
        <v>2740</v>
      </c>
      <c r="AE29" s="33">
        <v>2650</v>
      </c>
      <c r="AF29" s="33">
        <v>384</v>
      </c>
      <c r="AG29" s="33">
        <v>4444</v>
      </c>
      <c r="AH29" s="33">
        <v>2840</v>
      </c>
      <c r="AI29" s="33">
        <v>6776</v>
      </c>
      <c r="AJ29" s="33">
        <v>1003</v>
      </c>
      <c r="AK29" s="33">
        <v>1839</v>
      </c>
      <c r="AL29" s="33">
        <v>1865</v>
      </c>
      <c r="AM29" s="33">
        <v>1759</v>
      </c>
      <c r="AN29" s="33">
        <v>1358</v>
      </c>
      <c r="AO29" s="33">
        <v>958</v>
      </c>
      <c r="AP29" s="33">
        <v>2934</v>
      </c>
      <c r="AQ29" s="33">
        <v>1327</v>
      </c>
      <c r="AR29" s="33">
        <v>204</v>
      </c>
      <c r="AS29" s="33">
        <v>159</v>
      </c>
      <c r="AT29" s="33">
        <v>3149</v>
      </c>
      <c r="AU29" s="33">
        <v>2399</v>
      </c>
      <c r="AV29" s="33">
        <v>989</v>
      </c>
      <c r="AW29" s="33">
        <v>4207</v>
      </c>
      <c r="AX29" s="33">
        <v>88</v>
      </c>
      <c r="AY29" s="33">
        <v>49</v>
      </c>
      <c r="AZ29" s="33">
        <v>47</v>
      </c>
      <c r="BA29" s="33" t="s">
        <v>94</v>
      </c>
      <c r="BB29" s="33">
        <v>9</v>
      </c>
      <c r="BC29" s="33">
        <v>7770</v>
      </c>
      <c r="BD29" s="33">
        <v>5473</v>
      </c>
      <c r="BE29" s="33">
        <v>7779</v>
      </c>
      <c r="BF29" s="33">
        <v>7779</v>
      </c>
      <c r="BG29" s="33">
        <v>7274</v>
      </c>
      <c r="BH29" s="33">
        <v>505</v>
      </c>
      <c r="BI29" s="33">
        <v>7399</v>
      </c>
      <c r="BJ29" s="33">
        <v>377</v>
      </c>
      <c r="BK29" s="33">
        <v>7518</v>
      </c>
      <c r="BL29" s="33">
        <v>255</v>
      </c>
      <c r="BM29" s="33">
        <v>7467</v>
      </c>
      <c r="BN29" s="33">
        <v>312</v>
      </c>
      <c r="BO29" s="33">
        <v>7779</v>
      </c>
      <c r="BP29" s="33">
        <v>1595</v>
      </c>
    </row>
    <row r="30" spans="2:68" ht="15">
      <c r="B30" s="33" t="s">
        <v>128</v>
      </c>
      <c r="C30" s="33">
        <v>166</v>
      </c>
      <c r="D30" s="33">
        <v>380</v>
      </c>
      <c r="E30" s="33">
        <v>311</v>
      </c>
      <c r="F30" s="33">
        <v>137</v>
      </c>
      <c r="G30" s="33">
        <v>164</v>
      </c>
      <c r="H30" s="33">
        <v>96</v>
      </c>
      <c r="I30" s="33">
        <v>333</v>
      </c>
      <c r="J30" s="33">
        <v>124</v>
      </c>
      <c r="K30" s="33">
        <v>37</v>
      </c>
      <c r="L30" s="33">
        <v>912</v>
      </c>
      <c r="M30" s="33">
        <v>836</v>
      </c>
      <c r="N30" s="33">
        <v>742</v>
      </c>
      <c r="O30" s="33">
        <v>1006</v>
      </c>
      <c r="P30" s="33">
        <v>1005</v>
      </c>
      <c r="Q30" s="33">
        <v>743</v>
      </c>
      <c r="R30" s="33">
        <v>1485</v>
      </c>
      <c r="S30" s="33">
        <v>263</v>
      </c>
      <c r="T30" s="33">
        <v>1715</v>
      </c>
      <c r="U30" s="33">
        <v>33</v>
      </c>
      <c r="V30" s="33">
        <v>1448</v>
      </c>
      <c r="W30" s="33">
        <v>175</v>
      </c>
      <c r="X30" s="33" t="s">
        <v>94</v>
      </c>
      <c r="Y30" s="33" t="s">
        <v>94</v>
      </c>
      <c r="Z30" s="33" t="s">
        <v>94</v>
      </c>
      <c r="AA30" s="33">
        <v>1748</v>
      </c>
      <c r="AB30" s="33">
        <v>20</v>
      </c>
      <c r="AC30" s="33">
        <v>449</v>
      </c>
      <c r="AD30" s="33">
        <v>628</v>
      </c>
      <c r="AE30" s="33">
        <v>651</v>
      </c>
      <c r="AF30" s="33">
        <v>131</v>
      </c>
      <c r="AG30" s="33">
        <v>1059</v>
      </c>
      <c r="AH30" s="33">
        <v>523</v>
      </c>
      <c r="AI30" s="33">
        <v>1527</v>
      </c>
      <c r="AJ30" s="33">
        <v>221</v>
      </c>
      <c r="AK30" s="33">
        <v>503</v>
      </c>
      <c r="AL30" s="33">
        <v>408</v>
      </c>
      <c r="AM30" s="33">
        <v>395</v>
      </c>
      <c r="AN30" s="33">
        <v>307</v>
      </c>
      <c r="AO30" s="33">
        <v>135</v>
      </c>
      <c r="AP30" s="33">
        <v>698</v>
      </c>
      <c r="AQ30" s="33">
        <v>401</v>
      </c>
      <c r="AR30" s="33">
        <v>20</v>
      </c>
      <c r="AS30" s="33">
        <v>28</v>
      </c>
      <c r="AT30" s="33">
        <v>598</v>
      </c>
      <c r="AU30" s="33">
        <v>602</v>
      </c>
      <c r="AV30" s="33">
        <v>342</v>
      </c>
      <c r="AW30" s="33">
        <v>775</v>
      </c>
      <c r="AX30" s="33">
        <v>2</v>
      </c>
      <c r="AY30" s="33">
        <v>12</v>
      </c>
      <c r="AZ30" s="33">
        <v>15</v>
      </c>
      <c r="BA30" s="33" t="s">
        <v>94</v>
      </c>
      <c r="BB30" s="33">
        <v>1</v>
      </c>
      <c r="BC30" s="33">
        <v>1747</v>
      </c>
      <c r="BD30" s="33">
        <v>1274</v>
      </c>
      <c r="BE30" s="33">
        <v>1748</v>
      </c>
      <c r="BF30" s="33">
        <v>1748</v>
      </c>
      <c r="BG30" s="33">
        <v>1641</v>
      </c>
      <c r="BH30" s="33">
        <v>107</v>
      </c>
      <c r="BI30" s="33">
        <v>1649</v>
      </c>
      <c r="BJ30" s="33">
        <v>98</v>
      </c>
      <c r="BK30" s="33">
        <v>1678</v>
      </c>
      <c r="BL30" s="33">
        <v>70</v>
      </c>
      <c r="BM30" s="33">
        <v>1676</v>
      </c>
      <c r="BN30" s="33">
        <v>72</v>
      </c>
      <c r="BO30" s="33">
        <v>1748</v>
      </c>
      <c r="BP30" s="33">
        <v>504</v>
      </c>
    </row>
    <row r="31" spans="1:68" ht="15">
      <c r="A31" s="33" t="s">
        <v>103</v>
      </c>
      <c r="B31" s="33" t="s">
        <v>160</v>
      </c>
      <c r="C31" s="33">
        <v>95</v>
      </c>
      <c r="D31" s="33">
        <v>143</v>
      </c>
      <c r="E31" s="33">
        <v>148</v>
      </c>
      <c r="F31" s="33">
        <v>95</v>
      </c>
      <c r="G31" s="33">
        <v>107</v>
      </c>
      <c r="H31" s="33">
        <v>57</v>
      </c>
      <c r="I31" s="33">
        <v>127</v>
      </c>
      <c r="J31" s="33">
        <v>40</v>
      </c>
      <c r="K31" s="33">
        <v>18</v>
      </c>
      <c r="L31" s="33">
        <v>464</v>
      </c>
      <c r="M31" s="33">
        <v>366</v>
      </c>
      <c r="N31" s="33">
        <v>569</v>
      </c>
      <c r="O31" s="33">
        <v>261</v>
      </c>
      <c r="P31" s="33">
        <v>538</v>
      </c>
      <c r="Q31" s="33">
        <v>292</v>
      </c>
      <c r="R31" s="33">
        <v>781</v>
      </c>
      <c r="S31" s="33">
        <v>49</v>
      </c>
      <c r="T31" s="33">
        <v>733</v>
      </c>
      <c r="U31" s="33">
        <v>97</v>
      </c>
      <c r="V31" s="33">
        <v>79</v>
      </c>
      <c r="W31" s="33">
        <v>4</v>
      </c>
      <c r="X31" s="33">
        <v>662</v>
      </c>
      <c r="Y31" s="33">
        <v>5</v>
      </c>
      <c r="Z31" s="33">
        <v>74</v>
      </c>
      <c r="AA31" s="33">
        <v>20</v>
      </c>
      <c r="AB31" s="33">
        <v>830</v>
      </c>
      <c r="AC31" s="33" t="s">
        <v>94</v>
      </c>
      <c r="AD31" s="33" t="s">
        <v>94</v>
      </c>
      <c r="AE31" s="33" t="s">
        <v>94</v>
      </c>
      <c r="AF31" s="33">
        <v>126</v>
      </c>
      <c r="AG31" s="33">
        <v>367</v>
      </c>
      <c r="AH31" s="33">
        <v>318</v>
      </c>
      <c r="AI31" s="33">
        <v>304</v>
      </c>
      <c r="AJ31" s="33">
        <v>526</v>
      </c>
      <c r="AK31" s="33">
        <v>131</v>
      </c>
      <c r="AL31" s="33">
        <v>209</v>
      </c>
      <c r="AM31" s="33">
        <v>235</v>
      </c>
      <c r="AN31" s="33">
        <v>182</v>
      </c>
      <c r="AO31" s="33">
        <v>73</v>
      </c>
      <c r="AP31" s="33">
        <v>182</v>
      </c>
      <c r="AQ31" s="33">
        <v>96</v>
      </c>
      <c r="AR31" s="33">
        <v>6</v>
      </c>
      <c r="AS31" s="33">
        <v>9</v>
      </c>
      <c r="AT31" s="33">
        <v>211</v>
      </c>
      <c r="AU31" s="33">
        <v>231</v>
      </c>
      <c r="AV31" s="33">
        <v>127</v>
      </c>
      <c r="AW31" s="33">
        <v>464</v>
      </c>
      <c r="AX31" s="33">
        <v>5</v>
      </c>
      <c r="AY31" s="33">
        <v>3</v>
      </c>
      <c r="AZ31" s="33" t="s">
        <v>94</v>
      </c>
      <c r="BA31" s="33" t="s">
        <v>94</v>
      </c>
      <c r="BB31" s="33">
        <v>343</v>
      </c>
      <c r="BC31" s="33">
        <v>487</v>
      </c>
      <c r="BD31" s="33">
        <v>448</v>
      </c>
      <c r="BE31" s="33">
        <v>830</v>
      </c>
      <c r="BF31" s="33">
        <v>830</v>
      </c>
      <c r="BG31" s="33">
        <v>195</v>
      </c>
      <c r="BH31" s="33">
        <v>635</v>
      </c>
      <c r="BI31" s="33">
        <v>588</v>
      </c>
      <c r="BJ31" s="33">
        <v>124</v>
      </c>
      <c r="BK31" s="33">
        <v>635</v>
      </c>
      <c r="BL31" s="33" t="s">
        <v>94</v>
      </c>
      <c r="BM31" s="33">
        <v>789</v>
      </c>
      <c r="BN31" s="33">
        <v>41</v>
      </c>
      <c r="BO31" s="33">
        <v>830</v>
      </c>
      <c r="BP31" s="33">
        <v>27</v>
      </c>
    </row>
    <row r="32" spans="2:68" ht="15">
      <c r="B32" s="33" t="s">
        <v>130</v>
      </c>
      <c r="C32" s="33">
        <v>773</v>
      </c>
      <c r="D32" s="33">
        <v>1696</v>
      </c>
      <c r="E32" s="33">
        <v>1370</v>
      </c>
      <c r="F32" s="33">
        <v>732</v>
      </c>
      <c r="G32" s="33">
        <v>912</v>
      </c>
      <c r="H32" s="33">
        <v>725</v>
      </c>
      <c r="I32" s="33">
        <v>1633</v>
      </c>
      <c r="J32" s="33">
        <v>517</v>
      </c>
      <c r="K32" s="33">
        <v>222</v>
      </c>
      <c r="L32" s="33">
        <v>5671</v>
      </c>
      <c r="M32" s="33">
        <v>2909</v>
      </c>
      <c r="N32" s="33">
        <v>6201</v>
      </c>
      <c r="O32" s="33">
        <v>2379</v>
      </c>
      <c r="P32" s="33">
        <v>5930</v>
      </c>
      <c r="Q32" s="33">
        <v>2650</v>
      </c>
      <c r="R32" s="33">
        <v>7988</v>
      </c>
      <c r="S32" s="33">
        <v>592</v>
      </c>
      <c r="T32" s="33">
        <v>8242</v>
      </c>
      <c r="U32" s="33">
        <v>338</v>
      </c>
      <c r="V32" s="33">
        <v>2466</v>
      </c>
      <c r="W32" s="33">
        <v>130</v>
      </c>
      <c r="X32" s="33">
        <v>4496</v>
      </c>
      <c r="Y32" s="33">
        <v>59</v>
      </c>
      <c r="Z32" s="33">
        <v>2315</v>
      </c>
      <c r="AA32" s="33">
        <v>449</v>
      </c>
      <c r="AB32" s="33" t="s">
        <v>94</v>
      </c>
      <c r="AC32" s="33">
        <v>8580</v>
      </c>
      <c r="AD32" s="33" t="s">
        <v>94</v>
      </c>
      <c r="AE32" s="33" t="s">
        <v>94</v>
      </c>
      <c r="AF32" s="33">
        <v>626</v>
      </c>
      <c r="AG32" s="33">
        <v>3927</v>
      </c>
      <c r="AH32" s="33">
        <v>3864</v>
      </c>
      <c r="AI32" s="33">
        <v>6592</v>
      </c>
      <c r="AJ32" s="33">
        <v>1988</v>
      </c>
      <c r="AK32" s="33">
        <v>1241</v>
      </c>
      <c r="AL32" s="33">
        <v>1631</v>
      </c>
      <c r="AM32" s="33">
        <v>2086</v>
      </c>
      <c r="AN32" s="33">
        <v>2159</v>
      </c>
      <c r="AO32" s="33">
        <v>1463</v>
      </c>
      <c r="AP32" s="33">
        <v>2616</v>
      </c>
      <c r="AQ32" s="33">
        <v>1491</v>
      </c>
      <c r="AR32" s="33">
        <v>121</v>
      </c>
      <c r="AS32" s="33">
        <v>115</v>
      </c>
      <c r="AT32" s="33">
        <v>3089</v>
      </c>
      <c r="AU32" s="33">
        <v>2231</v>
      </c>
      <c r="AV32" s="33">
        <v>1158</v>
      </c>
      <c r="AW32" s="33">
        <v>5070</v>
      </c>
      <c r="AX32" s="33">
        <v>35</v>
      </c>
      <c r="AY32" s="33">
        <v>39</v>
      </c>
      <c r="AZ32" s="33">
        <v>47</v>
      </c>
      <c r="BA32" s="33" t="s">
        <v>94</v>
      </c>
      <c r="BB32" s="33">
        <v>501</v>
      </c>
      <c r="BC32" s="33">
        <v>8079</v>
      </c>
      <c r="BD32" s="33">
        <v>5807</v>
      </c>
      <c r="BE32" s="33">
        <v>8580</v>
      </c>
      <c r="BF32" s="33">
        <v>8580</v>
      </c>
      <c r="BG32" s="33">
        <v>6893</v>
      </c>
      <c r="BH32" s="33">
        <v>1687</v>
      </c>
      <c r="BI32" s="33">
        <v>7793</v>
      </c>
      <c r="BJ32" s="33">
        <v>709</v>
      </c>
      <c r="BK32" s="33">
        <v>8492</v>
      </c>
      <c r="BL32" s="33" t="s">
        <v>94</v>
      </c>
      <c r="BM32" s="33">
        <v>8230</v>
      </c>
      <c r="BN32" s="33">
        <v>350</v>
      </c>
      <c r="BO32" s="33">
        <v>8580</v>
      </c>
      <c r="BP32" s="33">
        <v>622</v>
      </c>
    </row>
    <row r="33" spans="2:68" ht="15">
      <c r="B33" s="33" t="s">
        <v>131</v>
      </c>
      <c r="C33" s="33">
        <v>1516</v>
      </c>
      <c r="D33" s="33">
        <v>2574</v>
      </c>
      <c r="E33" s="33">
        <v>2382</v>
      </c>
      <c r="F33" s="33">
        <v>909</v>
      </c>
      <c r="G33" s="33">
        <v>1383</v>
      </c>
      <c r="H33" s="33">
        <v>1131</v>
      </c>
      <c r="I33" s="33">
        <v>2792</v>
      </c>
      <c r="J33" s="33">
        <v>900</v>
      </c>
      <c r="K33" s="33">
        <v>310</v>
      </c>
      <c r="L33" s="33">
        <v>8067</v>
      </c>
      <c r="M33" s="33">
        <v>5830</v>
      </c>
      <c r="N33" s="33">
        <v>6670</v>
      </c>
      <c r="O33" s="33">
        <v>7227</v>
      </c>
      <c r="P33" s="33">
        <v>8983</v>
      </c>
      <c r="Q33" s="33">
        <v>4914</v>
      </c>
      <c r="R33" s="33">
        <v>12380</v>
      </c>
      <c r="S33" s="33">
        <v>1517</v>
      </c>
      <c r="T33" s="33">
        <v>13419</v>
      </c>
      <c r="U33" s="33">
        <v>478</v>
      </c>
      <c r="V33" s="33">
        <v>2901</v>
      </c>
      <c r="W33" s="33">
        <v>289</v>
      </c>
      <c r="X33" s="33">
        <v>8345</v>
      </c>
      <c r="Y33" s="33">
        <v>110</v>
      </c>
      <c r="Z33" s="33">
        <v>2740</v>
      </c>
      <c r="AA33" s="33">
        <v>628</v>
      </c>
      <c r="AB33" s="33" t="s">
        <v>94</v>
      </c>
      <c r="AC33" s="33" t="s">
        <v>94</v>
      </c>
      <c r="AD33" s="33">
        <v>13897</v>
      </c>
      <c r="AE33" s="33" t="s">
        <v>94</v>
      </c>
      <c r="AF33" s="33">
        <v>832</v>
      </c>
      <c r="AG33" s="33">
        <v>7955</v>
      </c>
      <c r="AH33" s="33">
        <v>4930</v>
      </c>
      <c r="AI33" s="33">
        <v>12045</v>
      </c>
      <c r="AJ33" s="33">
        <v>1852</v>
      </c>
      <c r="AK33" s="33">
        <v>2790</v>
      </c>
      <c r="AL33" s="33">
        <v>3150</v>
      </c>
      <c r="AM33" s="33">
        <v>2979</v>
      </c>
      <c r="AN33" s="33">
        <v>2724</v>
      </c>
      <c r="AO33" s="33">
        <v>2254</v>
      </c>
      <c r="AP33" s="33">
        <v>4907</v>
      </c>
      <c r="AQ33" s="33">
        <v>2387</v>
      </c>
      <c r="AR33" s="33">
        <v>282</v>
      </c>
      <c r="AS33" s="33">
        <v>201</v>
      </c>
      <c r="AT33" s="33">
        <v>5139</v>
      </c>
      <c r="AU33" s="33">
        <v>4334</v>
      </c>
      <c r="AV33" s="33">
        <v>2078</v>
      </c>
      <c r="AW33" s="33">
        <v>7271</v>
      </c>
      <c r="AX33" s="33">
        <v>106</v>
      </c>
      <c r="AY33" s="33">
        <v>39</v>
      </c>
      <c r="AZ33" s="33">
        <v>69</v>
      </c>
      <c r="BA33" s="33" t="s">
        <v>94</v>
      </c>
      <c r="BB33" s="33">
        <v>165</v>
      </c>
      <c r="BC33" s="33">
        <v>13732</v>
      </c>
      <c r="BD33" s="33">
        <v>12913</v>
      </c>
      <c r="BE33" s="33">
        <v>13897</v>
      </c>
      <c r="BF33" s="33">
        <v>13897</v>
      </c>
      <c r="BG33" s="33">
        <v>13005</v>
      </c>
      <c r="BH33" s="33">
        <v>892</v>
      </c>
      <c r="BI33" s="33">
        <v>12798</v>
      </c>
      <c r="BJ33" s="33">
        <v>1043</v>
      </c>
      <c r="BK33" s="33">
        <v>12979</v>
      </c>
      <c r="BL33" s="33">
        <v>892</v>
      </c>
      <c r="BM33" s="33">
        <v>13253</v>
      </c>
      <c r="BN33" s="33">
        <v>644</v>
      </c>
      <c r="BO33" s="33">
        <v>13897</v>
      </c>
      <c r="BP33" s="33">
        <v>822</v>
      </c>
    </row>
    <row r="34" spans="2:68" ht="15">
      <c r="B34" s="33" t="s">
        <v>161</v>
      </c>
      <c r="C34" s="33">
        <v>1615</v>
      </c>
      <c r="D34" s="33">
        <v>2169</v>
      </c>
      <c r="E34" s="33">
        <v>1971</v>
      </c>
      <c r="F34" s="33">
        <v>970</v>
      </c>
      <c r="G34" s="33">
        <v>1544</v>
      </c>
      <c r="H34" s="33">
        <v>1118</v>
      </c>
      <c r="I34" s="33">
        <v>3223</v>
      </c>
      <c r="J34" s="33">
        <v>1607</v>
      </c>
      <c r="K34" s="33">
        <v>332</v>
      </c>
      <c r="L34" s="33">
        <v>7269</v>
      </c>
      <c r="M34" s="33">
        <v>7280</v>
      </c>
      <c r="N34" s="33">
        <v>6097</v>
      </c>
      <c r="O34" s="33">
        <v>8452</v>
      </c>
      <c r="P34" s="33">
        <v>8640</v>
      </c>
      <c r="Q34" s="33">
        <v>5909</v>
      </c>
      <c r="R34" s="33">
        <v>12631</v>
      </c>
      <c r="S34" s="33">
        <v>1918</v>
      </c>
      <c r="T34" s="33">
        <v>13910</v>
      </c>
      <c r="U34" s="33">
        <v>639</v>
      </c>
      <c r="V34" s="33">
        <v>2744</v>
      </c>
      <c r="W34" s="33">
        <v>382</v>
      </c>
      <c r="X34" s="33">
        <v>9001</v>
      </c>
      <c r="Y34" s="33">
        <v>148</v>
      </c>
      <c r="Z34" s="33">
        <v>2650</v>
      </c>
      <c r="AA34" s="33">
        <v>651</v>
      </c>
      <c r="AB34" s="33" t="s">
        <v>94</v>
      </c>
      <c r="AC34" s="33" t="s">
        <v>94</v>
      </c>
      <c r="AD34" s="33" t="s">
        <v>94</v>
      </c>
      <c r="AE34" s="33">
        <v>14549</v>
      </c>
      <c r="AF34" s="33">
        <v>1069</v>
      </c>
      <c r="AG34" s="33">
        <v>9890</v>
      </c>
      <c r="AH34" s="33">
        <v>3365</v>
      </c>
      <c r="AI34" s="33">
        <v>12996</v>
      </c>
      <c r="AJ34" s="33">
        <v>1553</v>
      </c>
      <c r="AK34" s="33">
        <v>4255</v>
      </c>
      <c r="AL34" s="33">
        <v>3937</v>
      </c>
      <c r="AM34" s="33">
        <v>2773</v>
      </c>
      <c r="AN34" s="33">
        <v>2093</v>
      </c>
      <c r="AO34" s="33">
        <v>1491</v>
      </c>
      <c r="AP34" s="33">
        <v>5129</v>
      </c>
      <c r="AQ34" s="33">
        <v>2372</v>
      </c>
      <c r="AR34" s="33">
        <v>433</v>
      </c>
      <c r="AS34" s="33">
        <v>333</v>
      </c>
      <c r="AT34" s="33">
        <v>5791</v>
      </c>
      <c r="AU34" s="33">
        <v>4781</v>
      </c>
      <c r="AV34" s="33">
        <v>2084</v>
      </c>
      <c r="AW34" s="33">
        <v>7236</v>
      </c>
      <c r="AX34" s="33">
        <v>197</v>
      </c>
      <c r="AY34" s="33">
        <v>138</v>
      </c>
      <c r="AZ34" s="33">
        <v>113</v>
      </c>
      <c r="BA34" s="33" t="s">
        <v>94</v>
      </c>
      <c r="BB34" s="33">
        <v>33</v>
      </c>
      <c r="BC34" s="33">
        <v>14516</v>
      </c>
      <c r="BD34" s="33">
        <v>14231</v>
      </c>
      <c r="BE34" s="33">
        <v>14549</v>
      </c>
      <c r="BF34" s="33">
        <v>14549</v>
      </c>
      <c r="BG34" s="33">
        <v>14221</v>
      </c>
      <c r="BH34" s="33">
        <v>328</v>
      </c>
      <c r="BI34" s="33">
        <v>13245</v>
      </c>
      <c r="BJ34" s="33">
        <v>1291</v>
      </c>
      <c r="BK34" s="33">
        <v>13740</v>
      </c>
      <c r="BL34" s="33">
        <v>809</v>
      </c>
      <c r="BM34" s="33">
        <v>13508</v>
      </c>
      <c r="BN34" s="33">
        <v>1041</v>
      </c>
      <c r="BO34" s="33">
        <v>14549</v>
      </c>
      <c r="BP34" s="33">
        <v>1019</v>
      </c>
    </row>
    <row r="35" spans="1:68" ht="15">
      <c r="A35" s="33" t="s">
        <v>162</v>
      </c>
      <c r="B35" s="33" t="s">
        <v>144</v>
      </c>
      <c r="C35" s="33">
        <v>653</v>
      </c>
      <c r="D35" s="33">
        <v>296</v>
      </c>
      <c r="E35" s="33">
        <v>372</v>
      </c>
      <c r="F35" s="33">
        <v>97</v>
      </c>
      <c r="G35" s="33">
        <v>343</v>
      </c>
      <c r="H35" s="33">
        <v>269</v>
      </c>
      <c r="I35" s="33">
        <v>424</v>
      </c>
      <c r="J35" s="33">
        <v>174</v>
      </c>
      <c r="K35" s="33">
        <v>25</v>
      </c>
      <c r="L35" s="33">
        <v>859</v>
      </c>
      <c r="M35" s="33">
        <v>1794</v>
      </c>
      <c r="N35" s="33">
        <v>844</v>
      </c>
      <c r="O35" s="33">
        <v>1809</v>
      </c>
      <c r="P35" s="33">
        <v>1133</v>
      </c>
      <c r="Q35" s="33">
        <v>1520</v>
      </c>
      <c r="R35" s="33">
        <v>2037</v>
      </c>
      <c r="S35" s="33">
        <v>616</v>
      </c>
      <c r="T35" s="33">
        <v>2333</v>
      </c>
      <c r="U35" s="33">
        <v>320</v>
      </c>
      <c r="V35" s="33">
        <v>431</v>
      </c>
      <c r="W35" s="33">
        <v>50</v>
      </c>
      <c r="X35" s="33">
        <v>1689</v>
      </c>
      <c r="Y35" s="33">
        <v>60</v>
      </c>
      <c r="Z35" s="33">
        <v>384</v>
      </c>
      <c r="AA35" s="33">
        <v>131</v>
      </c>
      <c r="AB35" s="33">
        <v>126</v>
      </c>
      <c r="AC35" s="33">
        <v>626</v>
      </c>
      <c r="AD35" s="33">
        <v>832</v>
      </c>
      <c r="AE35" s="33">
        <v>1069</v>
      </c>
      <c r="AF35" s="33">
        <v>2653</v>
      </c>
      <c r="AG35" s="33" t="s">
        <v>94</v>
      </c>
      <c r="AH35" s="33" t="s">
        <v>94</v>
      </c>
      <c r="AI35" s="33">
        <v>1424</v>
      </c>
      <c r="AJ35" s="33">
        <v>1229</v>
      </c>
      <c r="AK35" s="33">
        <v>1209</v>
      </c>
      <c r="AL35" s="33">
        <v>753</v>
      </c>
      <c r="AM35" s="33">
        <v>379</v>
      </c>
      <c r="AN35" s="33">
        <v>249</v>
      </c>
      <c r="AO35" s="33">
        <v>63</v>
      </c>
      <c r="AP35" s="33">
        <v>970</v>
      </c>
      <c r="AQ35" s="33">
        <v>226</v>
      </c>
      <c r="AR35" s="33">
        <v>56</v>
      </c>
      <c r="AS35" s="33">
        <v>47</v>
      </c>
      <c r="AT35" s="33">
        <v>821</v>
      </c>
      <c r="AU35" s="33">
        <v>1378</v>
      </c>
      <c r="AV35" s="33">
        <v>286</v>
      </c>
      <c r="AW35" s="33">
        <v>894</v>
      </c>
      <c r="AX35" s="33">
        <v>49</v>
      </c>
      <c r="AY35" s="33">
        <v>43</v>
      </c>
      <c r="AZ35" s="33">
        <v>3</v>
      </c>
      <c r="BA35" s="33" t="s">
        <v>94</v>
      </c>
      <c r="BB35" s="33">
        <v>254</v>
      </c>
      <c r="BC35" s="33">
        <v>2399</v>
      </c>
      <c r="BD35" s="33">
        <v>2349</v>
      </c>
      <c r="BE35" s="33">
        <v>2653</v>
      </c>
      <c r="BF35" s="33">
        <v>2653</v>
      </c>
      <c r="BG35" s="33">
        <v>2173</v>
      </c>
      <c r="BH35" s="33">
        <v>480</v>
      </c>
      <c r="BI35" s="33">
        <v>2106</v>
      </c>
      <c r="BJ35" s="33">
        <v>518</v>
      </c>
      <c r="BK35" s="33">
        <v>2469</v>
      </c>
      <c r="BL35" s="33">
        <v>181</v>
      </c>
      <c r="BM35" s="33">
        <v>2197</v>
      </c>
      <c r="BN35" s="33">
        <v>456</v>
      </c>
      <c r="BO35" s="33">
        <v>2653</v>
      </c>
      <c r="BP35" s="33">
        <v>195</v>
      </c>
    </row>
    <row r="36" spans="2:68" ht="15">
      <c r="B36" s="33" t="s">
        <v>163</v>
      </c>
      <c r="C36" s="33">
        <v>2466</v>
      </c>
      <c r="D36" s="33">
        <v>3309</v>
      </c>
      <c r="E36" s="33">
        <v>3706</v>
      </c>
      <c r="F36" s="33">
        <v>1411</v>
      </c>
      <c r="G36" s="33">
        <v>2463</v>
      </c>
      <c r="H36" s="33">
        <v>1893</v>
      </c>
      <c r="I36" s="33">
        <v>4787</v>
      </c>
      <c r="J36" s="33">
        <v>1674</v>
      </c>
      <c r="K36" s="33">
        <v>430</v>
      </c>
      <c r="L36" s="33">
        <v>10126</v>
      </c>
      <c r="M36" s="33">
        <v>12013</v>
      </c>
      <c r="N36" s="33">
        <v>9244</v>
      </c>
      <c r="O36" s="33">
        <v>12895</v>
      </c>
      <c r="P36" s="33">
        <v>12621</v>
      </c>
      <c r="Q36" s="33">
        <v>9518</v>
      </c>
      <c r="R36" s="33">
        <v>19098</v>
      </c>
      <c r="S36" s="33">
        <v>3041</v>
      </c>
      <c r="T36" s="33">
        <v>21050</v>
      </c>
      <c r="U36" s="33">
        <v>1089</v>
      </c>
      <c r="V36" s="33">
        <v>4621</v>
      </c>
      <c r="W36" s="33">
        <v>595</v>
      </c>
      <c r="X36" s="33">
        <v>13187</v>
      </c>
      <c r="Y36" s="33">
        <v>219</v>
      </c>
      <c r="Z36" s="33">
        <v>4444</v>
      </c>
      <c r="AA36" s="33">
        <v>1059</v>
      </c>
      <c r="AB36" s="33">
        <v>367</v>
      </c>
      <c r="AC36" s="33">
        <v>3927</v>
      </c>
      <c r="AD36" s="33">
        <v>7955</v>
      </c>
      <c r="AE36" s="33">
        <v>9890</v>
      </c>
      <c r="AF36" s="33" t="s">
        <v>94</v>
      </c>
      <c r="AG36" s="33">
        <v>22139</v>
      </c>
      <c r="AH36" s="33" t="s">
        <v>94</v>
      </c>
      <c r="AI36" s="33">
        <v>18990</v>
      </c>
      <c r="AJ36" s="33">
        <v>3149</v>
      </c>
      <c r="AK36" s="33">
        <v>6438</v>
      </c>
      <c r="AL36" s="33">
        <v>6318</v>
      </c>
      <c r="AM36" s="33">
        <v>4815</v>
      </c>
      <c r="AN36" s="33">
        <v>3301</v>
      </c>
      <c r="AO36" s="33">
        <v>1267</v>
      </c>
      <c r="AP36" s="33">
        <v>8342</v>
      </c>
      <c r="AQ36" s="33">
        <v>3389</v>
      </c>
      <c r="AR36" s="33">
        <v>485</v>
      </c>
      <c r="AS36" s="33">
        <v>359</v>
      </c>
      <c r="AT36" s="33">
        <v>7929</v>
      </c>
      <c r="AU36" s="33">
        <v>8485</v>
      </c>
      <c r="AV36" s="33">
        <v>3354</v>
      </c>
      <c r="AW36" s="33">
        <v>9787</v>
      </c>
      <c r="AX36" s="33">
        <v>252</v>
      </c>
      <c r="AY36" s="33">
        <v>107</v>
      </c>
      <c r="AZ36" s="33">
        <v>154</v>
      </c>
      <c r="BA36" s="33" t="s">
        <v>94</v>
      </c>
      <c r="BB36" s="33">
        <v>563</v>
      </c>
      <c r="BC36" s="33">
        <v>21576</v>
      </c>
      <c r="BD36" s="33">
        <v>20068</v>
      </c>
      <c r="BE36" s="33">
        <v>22139</v>
      </c>
      <c r="BF36" s="33">
        <v>22139</v>
      </c>
      <c r="BG36" s="33">
        <v>20199</v>
      </c>
      <c r="BH36" s="33">
        <v>1940</v>
      </c>
      <c r="BI36" s="33">
        <v>20076</v>
      </c>
      <c r="BJ36" s="33">
        <v>1920</v>
      </c>
      <c r="BK36" s="33">
        <v>20761</v>
      </c>
      <c r="BL36" s="33">
        <v>1213</v>
      </c>
      <c r="BM36" s="33">
        <v>20984</v>
      </c>
      <c r="BN36" s="33">
        <v>1155</v>
      </c>
      <c r="BO36" s="33">
        <v>22139</v>
      </c>
      <c r="BP36" s="33">
        <v>1622</v>
      </c>
    </row>
    <row r="37" spans="2:68" ht="15">
      <c r="B37" s="33" t="s">
        <v>164</v>
      </c>
      <c r="C37" s="33">
        <v>812</v>
      </c>
      <c r="D37" s="33">
        <v>2875</v>
      </c>
      <c r="E37" s="33">
        <v>1693</v>
      </c>
      <c r="F37" s="33">
        <v>1147</v>
      </c>
      <c r="G37" s="33">
        <v>1082</v>
      </c>
      <c r="H37" s="33">
        <v>832</v>
      </c>
      <c r="I37" s="33">
        <v>2454</v>
      </c>
      <c r="J37" s="33">
        <v>1186</v>
      </c>
      <c r="K37" s="33">
        <v>396</v>
      </c>
      <c r="L37" s="33">
        <v>10103</v>
      </c>
      <c r="M37" s="33">
        <v>2374</v>
      </c>
      <c r="N37" s="33">
        <v>9161</v>
      </c>
      <c r="O37" s="33">
        <v>3316</v>
      </c>
      <c r="P37" s="33">
        <v>10013</v>
      </c>
      <c r="Q37" s="33">
        <v>2464</v>
      </c>
      <c r="R37" s="33">
        <v>12122</v>
      </c>
      <c r="S37" s="33">
        <v>355</v>
      </c>
      <c r="T37" s="33">
        <v>12375</v>
      </c>
      <c r="U37" s="33">
        <v>102</v>
      </c>
      <c r="V37" s="33">
        <v>3014</v>
      </c>
      <c r="W37" s="33">
        <v>146</v>
      </c>
      <c r="X37" s="33">
        <v>7297</v>
      </c>
      <c r="Y37" s="33">
        <v>34</v>
      </c>
      <c r="Z37" s="33">
        <v>2840</v>
      </c>
      <c r="AA37" s="33">
        <v>523</v>
      </c>
      <c r="AB37" s="33">
        <v>318</v>
      </c>
      <c r="AC37" s="33">
        <v>3864</v>
      </c>
      <c r="AD37" s="33">
        <v>4930</v>
      </c>
      <c r="AE37" s="33">
        <v>3365</v>
      </c>
      <c r="AF37" s="33" t="s">
        <v>94</v>
      </c>
      <c r="AG37" s="33" t="s">
        <v>94</v>
      </c>
      <c r="AH37" s="33">
        <v>12477</v>
      </c>
      <c r="AI37" s="33">
        <v>10952</v>
      </c>
      <c r="AJ37" s="33">
        <v>1525</v>
      </c>
      <c r="AK37" s="33">
        <v>641</v>
      </c>
      <c r="AL37" s="33">
        <v>1706</v>
      </c>
      <c r="AM37" s="33">
        <v>2721</v>
      </c>
      <c r="AN37" s="33">
        <v>3518</v>
      </c>
      <c r="AO37" s="33">
        <v>3891</v>
      </c>
      <c r="AP37" s="33">
        <v>3347</v>
      </c>
      <c r="AQ37" s="33">
        <v>2650</v>
      </c>
      <c r="AR37" s="33">
        <v>289</v>
      </c>
      <c r="AS37" s="33">
        <v>248</v>
      </c>
      <c r="AT37" s="33">
        <v>5254</v>
      </c>
      <c r="AU37" s="33">
        <v>1491</v>
      </c>
      <c r="AV37" s="33">
        <v>1703</v>
      </c>
      <c r="AW37" s="33">
        <v>9114</v>
      </c>
      <c r="AX37" s="33">
        <v>42</v>
      </c>
      <c r="AY37" s="33">
        <v>65</v>
      </c>
      <c r="AZ37" s="33">
        <v>62</v>
      </c>
      <c r="BA37" s="33" t="s">
        <v>94</v>
      </c>
      <c r="BB37" s="33">
        <v>192</v>
      </c>
      <c r="BC37" s="33">
        <v>12285</v>
      </c>
      <c r="BD37" s="33">
        <v>10475</v>
      </c>
      <c r="BE37" s="33">
        <v>12477</v>
      </c>
      <c r="BF37" s="33">
        <v>12477</v>
      </c>
      <c r="BG37" s="33">
        <v>11430</v>
      </c>
      <c r="BH37" s="33">
        <v>1047</v>
      </c>
      <c r="BI37" s="33">
        <v>11687</v>
      </c>
      <c r="BJ37" s="33">
        <v>699</v>
      </c>
      <c r="BK37" s="33">
        <v>12068</v>
      </c>
      <c r="BL37" s="33">
        <v>287</v>
      </c>
      <c r="BM37" s="33">
        <v>12057</v>
      </c>
      <c r="BN37" s="33">
        <v>420</v>
      </c>
      <c r="BO37" s="33">
        <v>12477</v>
      </c>
      <c r="BP37" s="33">
        <v>619</v>
      </c>
    </row>
    <row r="38" spans="1:68" ht="15">
      <c r="A38" s="33" t="s">
        <v>165</v>
      </c>
      <c r="B38" s="33" t="s">
        <v>133</v>
      </c>
      <c r="C38" s="33">
        <v>3343</v>
      </c>
      <c r="D38" s="33">
        <v>5719</v>
      </c>
      <c r="E38" s="33">
        <v>4849</v>
      </c>
      <c r="F38" s="33">
        <v>2298</v>
      </c>
      <c r="G38" s="33">
        <v>3325</v>
      </c>
      <c r="H38" s="33">
        <v>2539</v>
      </c>
      <c r="I38" s="33">
        <v>6651</v>
      </c>
      <c r="J38" s="33">
        <v>2471</v>
      </c>
      <c r="K38" s="33">
        <v>742</v>
      </c>
      <c r="L38" s="33">
        <v>17650</v>
      </c>
      <c r="M38" s="33">
        <v>14287</v>
      </c>
      <c r="N38" s="33">
        <v>16056</v>
      </c>
      <c r="O38" s="33">
        <v>15881</v>
      </c>
      <c r="P38" s="33">
        <v>20030</v>
      </c>
      <c r="Q38" s="33">
        <v>11907</v>
      </c>
      <c r="R38" s="33">
        <v>28327</v>
      </c>
      <c r="S38" s="33">
        <v>3610</v>
      </c>
      <c r="T38" s="33">
        <v>30695</v>
      </c>
      <c r="U38" s="33">
        <v>1242</v>
      </c>
      <c r="V38" s="33">
        <v>7159</v>
      </c>
      <c r="W38" s="33">
        <v>695</v>
      </c>
      <c r="X38" s="33">
        <v>18667</v>
      </c>
      <c r="Y38" s="33">
        <v>264</v>
      </c>
      <c r="Z38" s="33">
        <v>6776</v>
      </c>
      <c r="AA38" s="33">
        <v>1527</v>
      </c>
      <c r="AB38" s="33">
        <v>304</v>
      </c>
      <c r="AC38" s="33">
        <v>6592</v>
      </c>
      <c r="AD38" s="33">
        <v>12045</v>
      </c>
      <c r="AE38" s="33">
        <v>12996</v>
      </c>
      <c r="AF38" s="33">
        <v>1424</v>
      </c>
      <c r="AG38" s="33">
        <v>18990</v>
      </c>
      <c r="AH38" s="33">
        <v>10952</v>
      </c>
      <c r="AI38" s="33">
        <v>31937</v>
      </c>
      <c r="AJ38" s="33" t="s">
        <v>94</v>
      </c>
      <c r="AK38" s="33">
        <v>7433</v>
      </c>
      <c r="AL38" s="33">
        <v>7568</v>
      </c>
      <c r="AM38" s="33">
        <v>6690</v>
      </c>
      <c r="AN38" s="33">
        <v>5861</v>
      </c>
      <c r="AO38" s="33">
        <v>4385</v>
      </c>
      <c r="AP38" s="33">
        <v>10987</v>
      </c>
      <c r="AQ38" s="33">
        <v>5566</v>
      </c>
      <c r="AR38" s="33">
        <v>708</v>
      </c>
      <c r="AS38" s="33">
        <v>544</v>
      </c>
      <c r="AT38" s="33">
        <v>11813</v>
      </c>
      <c r="AU38" s="33">
        <v>9733</v>
      </c>
      <c r="AV38" s="33">
        <v>4765</v>
      </c>
      <c r="AW38" s="33">
        <v>16721</v>
      </c>
      <c r="AX38" s="33">
        <v>303</v>
      </c>
      <c r="AY38" s="33">
        <v>194</v>
      </c>
      <c r="AZ38" s="33">
        <v>221</v>
      </c>
      <c r="BA38" s="33" t="s">
        <v>94</v>
      </c>
      <c r="BB38" s="33">
        <v>662</v>
      </c>
      <c r="BC38" s="33">
        <v>31275</v>
      </c>
      <c r="BD38" s="33">
        <v>28292</v>
      </c>
      <c r="BE38" s="33">
        <v>31937</v>
      </c>
      <c r="BF38" s="33">
        <v>31937</v>
      </c>
      <c r="BG38" s="33">
        <v>31093</v>
      </c>
      <c r="BH38" s="33">
        <v>844</v>
      </c>
      <c r="BI38" s="33">
        <v>29845</v>
      </c>
      <c r="BJ38" s="33">
        <v>1927</v>
      </c>
      <c r="BK38" s="33">
        <v>31118</v>
      </c>
      <c r="BL38" s="33">
        <v>645</v>
      </c>
      <c r="BM38" s="33">
        <v>30365</v>
      </c>
      <c r="BN38" s="33">
        <v>1572</v>
      </c>
      <c r="BO38" s="33">
        <v>31937</v>
      </c>
      <c r="BP38" s="33">
        <v>2126</v>
      </c>
    </row>
    <row r="39" spans="2:68" ht="15">
      <c r="B39" s="33" t="s">
        <v>134</v>
      </c>
      <c r="C39" s="33">
        <v>656</v>
      </c>
      <c r="D39" s="33">
        <v>863</v>
      </c>
      <c r="E39" s="33">
        <v>1022</v>
      </c>
      <c r="F39" s="33">
        <v>408</v>
      </c>
      <c r="G39" s="33">
        <v>621</v>
      </c>
      <c r="H39" s="33">
        <v>492</v>
      </c>
      <c r="I39" s="33">
        <v>1124</v>
      </c>
      <c r="J39" s="33">
        <v>593</v>
      </c>
      <c r="K39" s="33">
        <v>140</v>
      </c>
      <c r="L39" s="33">
        <v>3821</v>
      </c>
      <c r="M39" s="33">
        <v>2098</v>
      </c>
      <c r="N39" s="33">
        <v>3481</v>
      </c>
      <c r="O39" s="33">
        <v>2438</v>
      </c>
      <c r="P39" s="33">
        <v>4061</v>
      </c>
      <c r="Q39" s="33">
        <v>1858</v>
      </c>
      <c r="R39" s="33">
        <v>5453</v>
      </c>
      <c r="S39" s="33">
        <v>466</v>
      </c>
      <c r="T39" s="33">
        <v>5609</v>
      </c>
      <c r="U39" s="33">
        <v>310</v>
      </c>
      <c r="V39" s="33">
        <v>1031</v>
      </c>
      <c r="W39" s="33">
        <v>110</v>
      </c>
      <c r="X39" s="33">
        <v>3837</v>
      </c>
      <c r="Y39" s="33">
        <v>58</v>
      </c>
      <c r="Z39" s="33">
        <v>1003</v>
      </c>
      <c r="AA39" s="33">
        <v>221</v>
      </c>
      <c r="AB39" s="33">
        <v>526</v>
      </c>
      <c r="AC39" s="33">
        <v>1988</v>
      </c>
      <c r="AD39" s="33">
        <v>1852</v>
      </c>
      <c r="AE39" s="33">
        <v>1553</v>
      </c>
      <c r="AF39" s="33">
        <v>1229</v>
      </c>
      <c r="AG39" s="33">
        <v>3149</v>
      </c>
      <c r="AH39" s="33">
        <v>1525</v>
      </c>
      <c r="AI39" s="33" t="s">
        <v>94</v>
      </c>
      <c r="AJ39" s="33">
        <v>5919</v>
      </c>
      <c r="AK39" s="33">
        <v>984</v>
      </c>
      <c r="AL39" s="33">
        <v>1359</v>
      </c>
      <c r="AM39" s="33">
        <v>1383</v>
      </c>
      <c r="AN39" s="33">
        <v>1297</v>
      </c>
      <c r="AO39" s="33">
        <v>896</v>
      </c>
      <c r="AP39" s="33">
        <v>1847</v>
      </c>
      <c r="AQ39" s="33">
        <v>780</v>
      </c>
      <c r="AR39" s="33">
        <v>134</v>
      </c>
      <c r="AS39" s="33">
        <v>114</v>
      </c>
      <c r="AT39" s="33">
        <v>2417</v>
      </c>
      <c r="AU39" s="33">
        <v>1844</v>
      </c>
      <c r="AV39" s="33">
        <v>682</v>
      </c>
      <c r="AW39" s="33">
        <v>3320</v>
      </c>
      <c r="AX39" s="33">
        <v>40</v>
      </c>
      <c r="AY39" s="33">
        <v>25</v>
      </c>
      <c r="AZ39" s="33">
        <v>8</v>
      </c>
      <c r="BA39" s="33" t="s">
        <v>94</v>
      </c>
      <c r="BB39" s="33">
        <v>380</v>
      </c>
      <c r="BC39" s="33">
        <v>5539</v>
      </c>
      <c r="BD39" s="33">
        <v>5107</v>
      </c>
      <c r="BE39" s="33">
        <v>5919</v>
      </c>
      <c r="BF39" s="33">
        <v>5919</v>
      </c>
      <c r="BG39" s="33">
        <v>3221</v>
      </c>
      <c r="BH39" s="33">
        <v>2698</v>
      </c>
      <c r="BI39" s="33">
        <v>4579</v>
      </c>
      <c r="BJ39" s="33">
        <v>1240</v>
      </c>
      <c r="BK39" s="33">
        <v>4728</v>
      </c>
      <c r="BL39" s="33">
        <v>1056</v>
      </c>
      <c r="BM39" s="33">
        <v>5415</v>
      </c>
      <c r="BN39" s="33">
        <v>504</v>
      </c>
      <c r="BO39" s="33">
        <v>5919</v>
      </c>
      <c r="BP39" s="33">
        <v>364</v>
      </c>
    </row>
    <row r="40" spans="1:68" ht="15">
      <c r="A40" s="33" t="s">
        <v>166</v>
      </c>
      <c r="B40" s="33" t="s">
        <v>135</v>
      </c>
      <c r="C40" s="33">
        <v>1576</v>
      </c>
      <c r="D40" s="33">
        <v>1115</v>
      </c>
      <c r="E40" s="33">
        <v>1215</v>
      </c>
      <c r="F40" s="33">
        <v>489</v>
      </c>
      <c r="G40" s="33">
        <v>966</v>
      </c>
      <c r="H40" s="33">
        <v>432</v>
      </c>
      <c r="I40" s="33">
        <v>1465</v>
      </c>
      <c r="J40" s="33">
        <v>880</v>
      </c>
      <c r="K40" s="33">
        <v>279</v>
      </c>
      <c r="L40" s="33">
        <v>628</v>
      </c>
      <c r="M40" s="33">
        <v>7789</v>
      </c>
      <c r="N40" s="33">
        <v>291</v>
      </c>
      <c r="O40" s="33">
        <v>8126</v>
      </c>
      <c r="P40" s="33">
        <v>2481</v>
      </c>
      <c r="Q40" s="33">
        <v>5936</v>
      </c>
      <c r="R40" s="33">
        <v>5224</v>
      </c>
      <c r="S40" s="33">
        <v>3193</v>
      </c>
      <c r="T40" s="33">
        <v>7354</v>
      </c>
      <c r="U40" s="33">
        <v>1063</v>
      </c>
      <c r="V40" s="33">
        <v>1865</v>
      </c>
      <c r="W40" s="33">
        <v>355</v>
      </c>
      <c r="X40" s="33">
        <v>4560</v>
      </c>
      <c r="Y40" s="33">
        <v>171</v>
      </c>
      <c r="Z40" s="33">
        <v>1839</v>
      </c>
      <c r="AA40" s="33">
        <v>503</v>
      </c>
      <c r="AB40" s="33">
        <v>131</v>
      </c>
      <c r="AC40" s="33">
        <v>1241</v>
      </c>
      <c r="AD40" s="33">
        <v>2790</v>
      </c>
      <c r="AE40" s="33">
        <v>4255</v>
      </c>
      <c r="AF40" s="33">
        <v>1209</v>
      </c>
      <c r="AG40" s="33">
        <v>6438</v>
      </c>
      <c r="AH40" s="33">
        <v>641</v>
      </c>
      <c r="AI40" s="33">
        <v>7433</v>
      </c>
      <c r="AJ40" s="33">
        <v>984</v>
      </c>
      <c r="AK40" s="33">
        <v>8417</v>
      </c>
      <c r="AL40" s="33" t="s">
        <v>94</v>
      </c>
      <c r="AM40" s="33" t="s">
        <v>94</v>
      </c>
      <c r="AN40" s="33" t="s">
        <v>94</v>
      </c>
      <c r="AO40" s="33" t="s">
        <v>94</v>
      </c>
      <c r="AP40" s="33">
        <v>3349</v>
      </c>
      <c r="AQ40" s="33">
        <v>1082</v>
      </c>
      <c r="AR40" s="33">
        <v>272</v>
      </c>
      <c r="AS40" s="33">
        <v>267</v>
      </c>
      <c r="AT40" s="33">
        <v>2672</v>
      </c>
      <c r="AU40" s="33">
        <v>3824</v>
      </c>
      <c r="AV40" s="33">
        <v>1210</v>
      </c>
      <c r="AW40" s="33">
        <v>3011</v>
      </c>
      <c r="AX40" s="33">
        <v>187</v>
      </c>
      <c r="AY40" s="33">
        <v>160</v>
      </c>
      <c r="AZ40" s="33">
        <v>25</v>
      </c>
      <c r="BA40" s="33" t="s">
        <v>94</v>
      </c>
      <c r="BB40" s="33">
        <v>273</v>
      </c>
      <c r="BC40" s="33">
        <v>8144</v>
      </c>
      <c r="BD40" s="33">
        <v>7723</v>
      </c>
      <c r="BE40" s="33">
        <v>8417</v>
      </c>
      <c r="BF40" s="33">
        <v>8417</v>
      </c>
      <c r="BG40" s="33">
        <v>7768</v>
      </c>
      <c r="BH40" s="33">
        <v>649</v>
      </c>
      <c r="BI40" s="33">
        <v>7584</v>
      </c>
      <c r="BJ40" s="33">
        <v>798</v>
      </c>
      <c r="BK40" s="33">
        <v>7910</v>
      </c>
      <c r="BL40" s="33">
        <v>478</v>
      </c>
      <c r="BM40" s="33">
        <v>7895</v>
      </c>
      <c r="BN40" s="33">
        <v>522</v>
      </c>
      <c r="BO40" s="33">
        <v>8417</v>
      </c>
      <c r="BP40" s="33">
        <v>873</v>
      </c>
    </row>
    <row r="41" spans="2:68" ht="15">
      <c r="B41" s="33" t="s">
        <v>136</v>
      </c>
      <c r="C41" s="33">
        <v>975</v>
      </c>
      <c r="D41" s="33">
        <v>1761</v>
      </c>
      <c r="E41" s="33">
        <v>1259</v>
      </c>
      <c r="F41" s="33">
        <v>767</v>
      </c>
      <c r="G41" s="33">
        <v>798</v>
      </c>
      <c r="H41" s="33">
        <v>744</v>
      </c>
      <c r="I41" s="33">
        <v>1542</v>
      </c>
      <c r="J41" s="33">
        <v>922</v>
      </c>
      <c r="K41" s="33">
        <v>159</v>
      </c>
      <c r="L41" s="33">
        <v>3140</v>
      </c>
      <c r="M41" s="33">
        <v>5787</v>
      </c>
      <c r="N41" s="33">
        <v>3118</v>
      </c>
      <c r="O41" s="33">
        <v>5809</v>
      </c>
      <c r="P41" s="33">
        <v>4315</v>
      </c>
      <c r="Q41" s="33">
        <v>4612</v>
      </c>
      <c r="R41" s="33">
        <v>8167</v>
      </c>
      <c r="S41" s="33">
        <v>760</v>
      </c>
      <c r="T41" s="33">
        <v>8586</v>
      </c>
      <c r="U41" s="33">
        <v>341</v>
      </c>
      <c r="V41" s="33">
        <v>1914</v>
      </c>
      <c r="W41" s="33">
        <v>247</v>
      </c>
      <c r="X41" s="33">
        <v>5264</v>
      </c>
      <c r="Y41" s="33">
        <v>82</v>
      </c>
      <c r="Z41" s="33">
        <v>1865</v>
      </c>
      <c r="AA41" s="33">
        <v>408</v>
      </c>
      <c r="AB41" s="33">
        <v>209</v>
      </c>
      <c r="AC41" s="33">
        <v>1631</v>
      </c>
      <c r="AD41" s="33">
        <v>3150</v>
      </c>
      <c r="AE41" s="33">
        <v>3937</v>
      </c>
      <c r="AF41" s="33">
        <v>753</v>
      </c>
      <c r="AG41" s="33">
        <v>6318</v>
      </c>
      <c r="AH41" s="33">
        <v>1706</v>
      </c>
      <c r="AI41" s="33">
        <v>7568</v>
      </c>
      <c r="AJ41" s="33">
        <v>1359</v>
      </c>
      <c r="AK41" s="33" t="s">
        <v>94</v>
      </c>
      <c r="AL41" s="33">
        <v>8927</v>
      </c>
      <c r="AM41" s="33" t="s">
        <v>94</v>
      </c>
      <c r="AN41" s="33" t="s">
        <v>94</v>
      </c>
      <c r="AO41" s="33" t="s">
        <v>94</v>
      </c>
      <c r="AP41" s="33">
        <v>2915</v>
      </c>
      <c r="AQ41" s="33">
        <v>1700</v>
      </c>
      <c r="AR41" s="33">
        <v>210</v>
      </c>
      <c r="AS41" s="33">
        <v>164</v>
      </c>
      <c r="AT41" s="33">
        <v>3110</v>
      </c>
      <c r="AU41" s="33">
        <v>3140</v>
      </c>
      <c r="AV41" s="33">
        <v>1673</v>
      </c>
      <c r="AW41" s="33">
        <v>3930</v>
      </c>
      <c r="AX41" s="33">
        <v>105</v>
      </c>
      <c r="AY41" s="33">
        <v>52</v>
      </c>
      <c r="AZ41" s="33">
        <v>27</v>
      </c>
      <c r="BA41" s="33" t="s">
        <v>94</v>
      </c>
      <c r="BB41" s="33">
        <v>303</v>
      </c>
      <c r="BC41" s="33">
        <v>8624</v>
      </c>
      <c r="BD41" s="33">
        <v>8087</v>
      </c>
      <c r="BE41" s="33">
        <v>8927</v>
      </c>
      <c r="BF41" s="33">
        <v>8927</v>
      </c>
      <c r="BG41" s="33">
        <v>8052</v>
      </c>
      <c r="BH41" s="33">
        <v>875</v>
      </c>
      <c r="BI41" s="33">
        <v>8027</v>
      </c>
      <c r="BJ41" s="33">
        <v>827</v>
      </c>
      <c r="BK41" s="33">
        <v>8263</v>
      </c>
      <c r="BL41" s="33">
        <v>554</v>
      </c>
      <c r="BM41" s="33">
        <v>8442</v>
      </c>
      <c r="BN41" s="33">
        <v>485</v>
      </c>
      <c r="BO41" s="33">
        <v>8927</v>
      </c>
      <c r="BP41" s="33">
        <v>671</v>
      </c>
    </row>
    <row r="42" spans="2:68" ht="15">
      <c r="B42" s="33" t="s">
        <v>167</v>
      </c>
      <c r="C42" s="33">
        <v>485</v>
      </c>
      <c r="D42" s="33">
        <v>1775</v>
      </c>
      <c r="E42" s="33">
        <v>1163</v>
      </c>
      <c r="F42" s="33">
        <v>829</v>
      </c>
      <c r="G42" s="33">
        <v>951</v>
      </c>
      <c r="H42" s="33">
        <v>442</v>
      </c>
      <c r="I42" s="33">
        <v>1706</v>
      </c>
      <c r="J42" s="33">
        <v>520</v>
      </c>
      <c r="K42" s="33">
        <v>202</v>
      </c>
      <c r="L42" s="33">
        <v>6076</v>
      </c>
      <c r="M42" s="33">
        <v>1997</v>
      </c>
      <c r="N42" s="33">
        <v>5117</v>
      </c>
      <c r="O42" s="33">
        <v>2956</v>
      </c>
      <c r="P42" s="33">
        <v>5246</v>
      </c>
      <c r="Q42" s="33">
        <v>2827</v>
      </c>
      <c r="R42" s="33">
        <v>7971</v>
      </c>
      <c r="S42" s="33">
        <v>102</v>
      </c>
      <c r="T42" s="33">
        <v>7943</v>
      </c>
      <c r="U42" s="33">
        <v>130</v>
      </c>
      <c r="V42" s="33">
        <v>1898</v>
      </c>
      <c r="W42" s="33">
        <v>131</v>
      </c>
      <c r="X42" s="33">
        <v>4735</v>
      </c>
      <c r="Y42" s="33">
        <v>30</v>
      </c>
      <c r="Z42" s="33">
        <v>1759</v>
      </c>
      <c r="AA42" s="33">
        <v>395</v>
      </c>
      <c r="AB42" s="33">
        <v>235</v>
      </c>
      <c r="AC42" s="33">
        <v>2086</v>
      </c>
      <c r="AD42" s="33">
        <v>2979</v>
      </c>
      <c r="AE42" s="33">
        <v>2773</v>
      </c>
      <c r="AF42" s="33">
        <v>379</v>
      </c>
      <c r="AG42" s="33">
        <v>4815</v>
      </c>
      <c r="AH42" s="33">
        <v>2721</v>
      </c>
      <c r="AI42" s="33">
        <v>6690</v>
      </c>
      <c r="AJ42" s="33">
        <v>1383</v>
      </c>
      <c r="AK42" s="33" t="s">
        <v>94</v>
      </c>
      <c r="AL42" s="33" t="s">
        <v>94</v>
      </c>
      <c r="AM42" s="33">
        <v>8073</v>
      </c>
      <c r="AN42" s="33" t="s">
        <v>94</v>
      </c>
      <c r="AO42" s="33" t="s">
        <v>94</v>
      </c>
      <c r="AP42" s="33">
        <v>2581</v>
      </c>
      <c r="AQ42" s="33">
        <v>1730</v>
      </c>
      <c r="AR42" s="33">
        <v>108</v>
      </c>
      <c r="AS42" s="33">
        <v>77</v>
      </c>
      <c r="AT42" s="33">
        <v>2947</v>
      </c>
      <c r="AU42" s="33">
        <v>2289</v>
      </c>
      <c r="AV42" s="33">
        <v>1470</v>
      </c>
      <c r="AW42" s="33">
        <v>4180</v>
      </c>
      <c r="AX42" s="33">
        <v>18</v>
      </c>
      <c r="AY42" s="33">
        <v>6</v>
      </c>
      <c r="AZ42" s="33">
        <v>110</v>
      </c>
      <c r="BA42" s="33" t="s">
        <v>94</v>
      </c>
      <c r="BB42" s="33">
        <v>266</v>
      </c>
      <c r="BC42" s="33">
        <v>7807</v>
      </c>
      <c r="BD42" s="33">
        <v>6967</v>
      </c>
      <c r="BE42" s="33">
        <v>8073</v>
      </c>
      <c r="BF42" s="33">
        <v>8073</v>
      </c>
      <c r="BG42" s="33">
        <v>7147</v>
      </c>
      <c r="BH42" s="33">
        <v>926</v>
      </c>
      <c r="BI42" s="33">
        <v>7439</v>
      </c>
      <c r="BJ42" s="33">
        <v>577</v>
      </c>
      <c r="BK42" s="33">
        <v>7566</v>
      </c>
      <c r="BL42" s="33">
        <v>397</v>
      </c>
      <c r="BM42" s="33">
        <v>7810</v>
      </c>
      <c r="BN42" s="33">
        <v>263</v>
      </c>
      <c r="BO42" s="33">
        <v>8073</v>
      </c>
      <c r="BP42" s="33">
        <v>540</v>
      </c>
    </row>
    <row r="43" spans="2:68" ht="15">
      <c r="B43" s="33" t="s">
        <v>138</v>
      </c>
      <c r="C43" s="33">
        <v>525</v>
      </c>
      <c r="D43" s="33">
        <v>1216</v>
      </c>
      <c r="E43" s="33">
        <v>1135</v>
      </c>
      <c r="F43" s="33">
        <v>392</v>
      </c>
      <c r="G43" s="33">
        <v>874</v>
      </c>
      <c r="H43" s="33">
        <v>731</v>
      </c>
      <c r="I43" s="33">
        <v>1780</v>
      </c>
      <c r="J43" s="33">
        <v>369</v>
      </c>
      <c r="K43" s="33">
        <v>136</v>
      </c>
      <c r="L43" s="33">
        <v>6467</v>
      </c>
      <c r="M43" s="33">
        <v>691</v>
      </c>
      <c r="N43" s="33">
        <v>5865</v>
      </c>
      <c r="O43" s="33">
        <v>1293</v>
      </c>
      <c r="P43" s="33">
        <v>6777</v>
      </c>
      <c r="Q43" s="33">
        <v>381</v>
      </c>
      <c r="R43" s="33">
        <v>7145</v>
      </c>
      <c r="S43" s="33">
        <v>13</v>
      </c>
      <c r="T43" s="33">
        <v>7140</v>
      </c>
      <c r="U43" s="33">
        <v>18</v>
      </c>
      <c r="V43" s="33">
        <v>1517</v>
      </c>
      <c r="W43" s="33">
        <v>53</v>
      </c>
      <c r="X43" s="33">
        <v>4485</v>
      </c>
      <c r="Y43" s="33">
        <v>25</v>
      </c>
      <c r="Z43" s="33">
        <v>1358</v>
      </c>
      <c r="AA43" s="33">
        <v>307</v>
      </c>
      <c r="AB43" s="33">
        <v>182</v>
      </c>
      <c r="AC43" s="33">
        <v>2159</v>
      </c>
      <c r="AD43" s="33">
        <v>2724</v>
      </c>
      <c r="AE43" s="33">
        <v>2093</v>
      </c>
      <c r="AF43" s="33">
        <v>249</v>
      </c>
      <c r="AG43" s="33">
        <v>3301</v>
      </c>
      <c r="AH43" s="33">
        <v>3518</v>
      </c>
      <c r="AI43" s="33">
        <v>5861</v>
      </c>
      <c r="AJ43" s="33">
        <v>1297</v>
      </c>
      <c r="AK43" s="33" t="s">
        <v>94</v>
      </c>
      <c r="AL43" s="33" t="s">
        <v>94</v>
      </c>
      <c r="AM43" s="33" t="s">
        <v>94</v>
      </c>
      <c r="AN43" s="33">
        <v>7158</v>
      </c>
      <c r="AO43" s="33" t="s">
        <v>94</v>
      </c>
      <c r="AP43" s="33">
        <v>2476</v>
      </c>
      <c r="AQ43" s="33">
        <v>1243</v>
      </c>
      <c r="AR43" s="33">
        <v>122</v>
      </c>
      <c r="AS43" s="33">
        <v>80</v>
      </c>
      <c r="AT43" s="33">
        <v>2830</v>
      </c>
      <c r="AU43" s="33">
        <v>1700</v>
      </c>
      <c r="AV43" s="33">
        <v>844</v>
      </c>
      <c r="AW43" s="33">
        <v>4585</v>
      </c>
      <c r="AX43" s="33">
        <v>11</v>
      </c>
      <c r="AY43" s="33">
        <v>1</v>
      </c>
      <c r="AZ43" s="33">
        <v>17</v>
      </c>
      <c r="BA43" s="33" t="s">
        <v>94</v>
      </c>
      <c r="BB43" s="33">
        <v>132</v>
      </c>
      <c r="BC43" s="33">
        <v>7026</v>
      </c>
      <c r="BD43" s="33">
        <v>6133</v>
      </c>
      <c r="BE43" s="33">
        <v>7158</v>
      </c>
      <c r="BF43" s="33">
        <v>7158</v>
      </c>
      <c r="BG43" s="33">
        <v>6372</v>
      </c>
      <c r="BH43" s="33">
        <v>786</v>
      </c>
      <c r="BI43" s="33">
        <v>6523</v>
      </c>
      <c r="BJ43" s="33">
        <v>584</v>
      </c>
      <c r="BK43" s="33">
        <v>6878</v>
      </c>
      <c r="BL43" s="33">
        <v>231</v>
      </c>
      <c r="BM43" s="33">
        <v>6754</v>
      </c>
      <c r="BN43" s="33">
        <v>404</v>
      </c>
      <c r="BO43" s="33">
        <v>7158</v>
      </c>
      <c r="BP43" s="33">
        <v>288</v>
      </c>
    </row>
    <row r="44" spans="2:68" ht="15">
      <c r="B44" s="33" t="s">
        <v>139</v>
      </c>
      <c r="C44" s="33">
        <v>438</v>
      </c>
      <c r="D44" s="33">
        <v>715</v>
      </c>
      <c r="E44" s="33">
        <v>1099</v>
      </c>
      <c r="F44" s="33">
        <v>229</v>
      </c>
      <c r="G44" s="33">
        <v>357</v>
      </c>
      <c r="H44" s="33">
        <v>682</v>
      </c>
      <c r="I44" s="33">
        <v>1282</v>
      </c>
      <c r="J44" s="33">
        <v>373</v>
      </c>
      <c r="K44" s="33">
        <v>106</v>
      </c>
      <c r="L44" s="33">
        <v>5160</v>
      </c>
      <c r="M44" s="33">
        <v>121</v>
      </c>
      <c r="N44" s="33">
        <v>5146</v>
      </c>
      <c r="O44" s="33">
        <v>135</v>
      </c>
      <c r="P44" s="33">
        <v>5272</v>
      </c>
      <c r="Q44" s="33">
        <v>9</v>
      </c>
      <c r="R44" s="33">
        <v>5273</v>
      </c>
      <c r="S44" s="33">
        <v>8</v>
      </c>
      <c r="T44" s="33">
        <v>5281</v>
      </c>
      <c r="U44" s="33" t="s">
        <v>94</v>
      </c>
      <c r="V44" s="33">
        <v>996</v>
      </c>
      <c r="W44" s="33">
        <v>19</v>
      </c>
      <c r="X44" s="33">
        <v>3460</v>
      </c>
      <c r="Y44" s="33">
        <v>14</v>
      </c>
      <c r="Z44" s="33">
        <v>958</v>
      </c>
      <c r="AA44" s="33">
        <v>135</v>
      </c>
      <c r="AB44" s="33">
        <v>73</v>
      </c>
      <c r="AC44" s="33">
        <v>1463</v>
      </c>
      <c r="AD44" s="33">
        <v>2254</v>
      </c>
      <c r="AE44" s="33">
        <v>1491</v>
      </c>
      <c r="AF44" s="33">
        <v>63</v>
      </c>
      <c r="AG44" s="33">
        <v>1267</v>
      </c>
      <c r="AH44" s="33">
        <v>3891</v>
      </c>
      <c r="AI44" s="33">
        <v>4385</v>
      </c>
      <c r="AJ44" s="33">
        <v>896</v>
      </c>
      <c r="AK44" s="33" t="s">
        <v>94</v>
      </c>
      <c r="AL44" s="33" t="s">
        <v>94</v>
      </c>
      <c r="AM44" s="33" t="s">
        <v>94</v>
      </c>
      <c r="AN44" s="33" t="s">
        <v>94</v>
      </c>
      <c r="AO44" s="33">
        <v>5281</v>
      </c>
      <c r="AP44" s="33">
        <v>1513</v>
      </c>
      <c r="AQ44" s="33">
        <v>591</v>
      </c>
      <c r="AR44" s="33">
        <v>130</v>
      </c>
      <c r="AS44" s="33">
        <v>70</v>
      </c>
      <c r="AT44" s="33">
        <v>2671</v>
      </c>
      <c r="AU44" s="33">
        <v>624</v>
      </c>
      <c r="AV44" s="33">
        <v>250</v>
      </c>
      <c r="AW44" s="33">
        <v>4335</v>
      </c>
      <c r="AX44" s="33">
        <v>22</v>
      </c>
      <c r="AY44" s="33" t="s">
        <v>94</v>
      </c>
      <c r="AZ44" s="33">
        <v>50</v>
      </c>
      <c r="BA44" s="33" t="s">
        <v>94</v>
      </c>
      <c r="BB44" s="33">
        <v>68</v>
      </c>
      <c r="BC44" s="33">
        <v>5213</v>
      </c>
      <c r="BD44" s="33">
        <v>4489</v>
      </c>
      <c r="BE44" s="33">
        <v>5281</v>
      </c>
      <c r="BF44" s="33">
        <v>5281</v>
      </c>
      <c r="BG44" s="33">
        <v>4975</v>
      </c>
      <c r="BH44" s="33">
        <v>306</v>
      </c>
      <c r="BI44" s="33">
        <v>4851</v>
      </c>
      <c r="BJ44" s="33">
        <v>381</v>
      </c>
      <c r="BK44" s="33">
        <v>5229</v>
      </c>
      <c r="BL44" s="33">
        <v>41</v>
      </c>
      <c r="BM44" s="33">
        <v>4879</v>
      </c>
      <c r="BN44" s="33">
        <v>402</v>
      </c>
      <c r="BO44" s="33">
        <v>5281</v>
      </c>
      <c r="BP44" s="33">
        <v>118</v>
      </c>
    </row>
    <row r="45" spans="1:68" ht="15">
      <c r="A45" s="33" t="s">
        <v>1</v>
      </c>
      <c r="B45" s="33" t="s">
        <v>140</v>
      </c>
      <c r="C45" s="33">
        <v>2238</v>
      </c>
      <c r="D45" s="33">
        <v>490</v>
      </c>
      <c r="E45" s="33">
        <v>4244</v>
      </c>
      <c r="F45" s="33">
        <v>1132</v>
      </c>
      <c r="G45" s="33">
        <v>2969</v>
      </c>
      <c r="H45" s="33">
        <v>401</v>
      </c>
      <c r="I45" s="33">
        <v>1247</v>
      </c>
      <c r="J45" s="33">
        <v>89</v>
      </c>
      <c r="K45" s="33">
        <v>24</v>
      </c>
      <c r="L45" s="33">
        <v>6211</v>
      </c>
      <c r="M45" s="33">
        <v>6623</v>
      </c>
      <c r="N45" s="33">
        <v>6409</v>
      </c>
      <c r="O45" s="33">
        <v>6425</v>
      </c>
      <c r="P45" s="33">
        <v>7129</v>
      </c>
      <c r="Q45" s="33">
        <v>5705</v>
      </c>
      <c r="R45" s="33">
        <v>10958</v>
      </c>
      <c r="S45" s="33">
        <v>1876</v>
      </c>
      <c r="T45" s="33">
        <v>12376</v>
      </c>
      <c r="U45" s="33">
        <v>458</v>
      </c>
      <c r="V45" s="33">
        <v>3043</v>
      </c>
      <c r="W45" s="33">
        <v>411</v>
      </c>
      <c r="X45" s="33">
        <v>7361</v>
      </c>
      <c r="Y45" s="33">
        <v>84</v>
      </c>
      <c r="Z45" s="33">
        <v>2934</v>
      </c>
      <c r="AA45" s="33">
        <v>698</v>
      </c>
      <c r="AB45" s="33">
        <v>182</v>
      </c>
      <c r="AC45" s="33">
        <v>2616</v>
      </c>
      <c r="AD45" s="33">
        <v>4907</v>
      </c>
      <c r="AE45" s="33">
        <v>5129</v>
      </c>
      <c r="AF45" s="33">
        <v>970</v>
      </c>
      <c r="AG45" s="33">
        <v>8342</v>
      </c>
      <c r="AH45" s="33">
        <v>3347</v>
      </c>
      <c r="AI45" s="33">
        <v>10987</v>
      </c>
      <c r="AJ45" s="33">
        <v>1847</v>
      </c>
      <c r="AK45" s="33">
        <v>3349</v>
      </c>
      <c r="AL45" s="33">
        <v>2915</v>
      </c>
      <c r="AM45" s="33">
        <v>2581</v>
      </c>
      <c r="AN45" s="33">
        <v>2476</v>
      </c>
      <c r="AO45" s="33">
        <v>1513</v>
      </c>
      <c r="AP45" s="33">
        <v>12834</v>
      </c>
      <c r="AQ45" s="33" t="s">
        <v>94</v>
      </c>
      <c r="AR45" s="33" t="s">
        <v>94</v>
      </c>
      <c r="AS45" s="33" t="s">
        <v>94</v>
      </c>
      <c r="AT45" s="33" t="s">
        <v>94</v>
      </c>
      <c r="AU45" s="33">
        <v>9024</v>
      </c>
      <c r="AV45" s="33">
        <v>240</v>
      </c>
      <c r="AW45" s="33">
        <v>3556</v>
      </c>
      <c r="AX45" s="33">
        <v>7</v>
      </c>
      <c r="AY45" s="33" t="s">
        <v>94</v>
      </c>
      <c r="AZ45" s="33">
        <v>7</v>
      </c>
      <c r="BA45" s="33" t="s">
        <v>94</v>
      </c>
      <c r="BB45" s="33">
        <v>171</v>
      </c>
      <c r="BC45" s="33">
        <v>12663</v>
      </c>
      <c r="BD45" s="33">
        <v>11406</v>
      </c>
      <c r="BE45" s="33">
        <v>12834</v>
      </c>
      <c r="BF45" s="33">
        <v>12834</v>
      </c>
      <c r="BG45" s="33">
        <v>11786</v>
      </c>
      <c r="BH45" s="33">
        <v>1048</v>
      </c>
      <c r="BI45" s="33">
        <v>11755</v>
      </c>
      <c r="BJ45" s="33">
        <v>1032</v>
      </c>
      <c r="BK45" s="33">
        <v>12197</v>
      </c>
      <c r="BL45" s="33">
        <v>564</v>
      </c>
      <c r="BM45" s="33">
        <v>12259</v>
      </c>
      <c r="BN45" s="33">
        <v>575</v>
      </c>
      <c r="BO45" s="33">
        <v>12834</v>
      </c>
      <c r="BP45" s="33">
        <v>751</v>
      </c>
    </row>
    <row r="46" spans="2:68" ht="15">
      <c r="B46" s="33" t="s">
        <v>141</v>
      </c>
      <c r="C46" s="33">
        <v>35</v>
      </c>
      <c r="D46" s="33">
        <v>4556</v>
      </c>
      <c r="E46" s="33">
        <v>410</v>
      </c>
      <c r="F46" s="33">
        <v>921</v>
      </c>
      <c r="G46" s="33">
        <v>58</v>
      </c>
      <c r="H46" s="33">
        <v>55</v>
      </c>
      <c r="I46" s="33">
        <v>191</v>
      </c>
      <c r="J46" s="33">
        <v>65</v>
      </c>
      <c r="K46" s="33">
        <v>55</v>
      </c>
      <c r="L46" s="33">
        <v>3960</v>
      </c>
      <c r="M46" s="33">
        <v>2386</v>
      </c>
      <c r="N46" s="33">
        <v>3337</v>
      </c>
      <c r="O46" s="33">
        <v>3009</v>
      </c>
      <c r="P46" s="33">
        <v>3257</v>
      </c>
      <c r="Q46" s="33">
        <v>3089</v>
      </c>
      <c r="R46" s="33">
        <v>5933</v>
      </c>
      <c r="S46" s="33">
        <v>413</v>
      </c>
      <c r="T46" s="33">
        <v>6219</v>
      </c>
      <c r="U46" s="33">
        <v>127</v>
      </c>
      <c r="V46" s="33">
        <v>1492</v>
      </c>
      <c r="W46" s="33">
        <v>124</v>
      </c>
      <c r="X46" s="33">
        <v>3697</v>
      </c>
      <c r="Y46" s="33">
        <v>37</v>
      </c>
      <c r="Z46" s="33">
        <v>1327</v>
      </c>
      <c r="AA46" s="33">
        <v>401</v>
      </c>
      <c r="AB46" s="33">
        <v>96</v>
      </c>
      <c r="AC46" s="33">
        <v>1491</v>
      </c>
      <c r="AD46" s="33">
        <v>2387</v>
      </c>
      <c r="AE46" s="33">
        <v>2372</v>
      </c>
      <c r="AF46" s="33">
        <v>226</v>
      </c>
      <c r="AG46" s="33">
        <v>3389</v>
      </c>
      <c r="AH46" s="33">
        <v>2650</v>
      </c>
      <c r="AI46" s="33">
        <v>5566</v>
      </c>
      <c r="AJ46" s="33">
        <v>780</v>
      </c>
      <c r="AK46" s="33">
        <v>1082</v>
      </c>
      <c r="AL46" s="33">
        <v>1700</v>
      </c>
      <c r="AM46" s="33">
        <v>1730</v>
      </c>
      <c r="AN46" s="33">
        <v>1243</v>
      </c>
      <c r="AO46" s="33">
        <v>591</v>
      </c>
      <c r="AP46" s="33" t="s">
        <v>94</v>
      </c>
      <c r="AQ46" s="33">
        <v>6346</v>
      </c>
      <c r="AR46" s="33" t="s">
        <v>94</v>
      </c>
      <c r="AS46" s="33" t="s">
        <v>94</v>
      </c>
      <c r="AT46" s="33" t="s">
        <v>94</v>
      </c>
      <c r="AU46" s="33">
        <v>198</v>
      </c>
      <c r="AV46" s="33">
        <v>4172</v>
      </c>
      <c r="AW46" s="33">
        <v>1976</v>
      </c>
      <c r="AX46" s="33" t="s">
        <v>94</v>
      </c>
      <c r="AY46" s="33" t="s">
        <v>94</v>
      </c>
      <c r="AZ46" s="33" t="s">
        <v>94</v>
      </c>
      <c r="BA46" s="33" t="s">
        <v>94</v>
      </c>
      <c r="BB46" s="33">
        <v>64</v>
      </c>
      <c r="BC46" s="33">
        <v>6282</v>
      </c>
      <c r="BD46" s="33">
        <v>5576</v>
      </c>
      <c r="BE46" s="33">
        <v>6346</v>
      </c>
      <c r="BF46" s="33">
        <v>6346</v>
      </c>
      <c r="BG46" s="33">
        <v>5815</v>
      </c>
      <c r="BH46" s="33">
        <v>531</v>
      </c>
      <c r="BI46" s="33">
        <v>5842</v>
      </c>
      <c r="BJ46" s="33">
        <v>486</v>
      </c>
      <c r="BK46" s="33">
        <v>6001</v>
      </c>
      <c r="BL46" s="33">
        <v>324</v>
      </c>
      <c r="BM46" s="33">
        <v>6144</v>
      </c>
      <c r="BN46" s="33">
        <v>202</v>
      </c>
      <c r="BO46" s="33">
        <v>6346</v>
      </c>
      <c r="BP46" s="33">
        <v>431</v>
      </c>
    </row>
    <row r="47" spans="2:68" ht="15">
      <c r="B47" s="33" t="s">
        <v>142</v>
      </c>
      <c r="C47" s="33">
        <v>54</v>
      </c>
      <c r="D47" s="33">
        <v>26</v>
      </c>
      <c r="E47" s="33">
        <v>5</v>
      </c>
      <c r="F47" s="33">
        <v>3</v>
      </c>
      <c r="G47" s="33" t="s">
        <v>94</v>
      </c>
      <c r="H47" s="33">
        <v>80</v>
      </c>
      <c r="I47" s="33">
        <v>647</v>
      </c>
      <c r="J47" s="33">
        <v>15</v>
      </c>
      <c r="K47" s="33">
        <v>12</v>
      </c>
      <c r="L47" s="33">
        <v>404</v>
      </c>
      <c r="M47" s="33">
        <v>438</v>
      </c>
      <c r="N47" s="33">
        <v>335</v>
      </c>
      <c r="O47" s="33">
        <v>507</v>
      </c>
      <c r="P47" s="33">
        <v>541</v>
      </c>
      <c r="Q47" s="33">
        <v>301</v>
      </c>
      <c r="R47" s="33">
        <v>818</v>
      </c>
      <c r="S47" s="33">
        <v>24</v>
      </c>
      <c r="T47" s="33">
        <v>776</v>
      </c>
      <c r="U47" s="33">
        <v>66</v>
      </c>
      <c r="V47" s="33">
        <v>202</v>
      </c>
      <c r="W47" s="33">
        <v>14</v>
      </c>
      <c r="X47" s="33">
        <v>479</v>
      </c>
      <c r="Y47" s="33">
        <v>9</v>
      </c>
      <c r="Z47" s="33">
        <v>204</v>
      </c>
      <c r="AA47" s="33">
        <v>20</v>
      </c>
      <c r="AB47" s="33">
        <v>6</v>
      </c>
      <c r="AC47" s="33">
        <v>121</v>
      </c>
      <c r="AD47" s="33">
        <v>282</v>
      </c>
      <c r="AE47" s="33">
        <v>433</v>
      </c>
      <c r="AF47" s="33">
        <v>56</v>
      </c>
      <c r="AG47" s="33">
        <v>485</v>
      </c>
      <c r="AH47" s="33">
        <v>289</v>
      </c>
      <c r="AI47" s="33">
        <v>708</v>
      </c>
      <c r="AJ47" s="33">
        <v>134</v>
      </c>
      <c r="AK47" s="33">
        <v>272</v>
      </c>
      <c r="AL47" s="33">
        <v>210</v>
      </c>
      <c r="AM47" s="33">
        <v>108</v>
      </c>
      <c r="AN47" s="33">
        <v>122</v>
      </c>
      <c r="AO47" s="33">
        <v>130</v>
      </c>
      <c r="AP47" s="33" t="s">
        <v>94</v>
      </c>
      <c r="AQ47" s="33" t="s">
        <v>94</v>
      </c>
      <c r="AR47" s="33">
        <v>842</v>
      </c>
      <c r="AS47" s="33" t="s">
        <v>94</v>
      </c>
      <c r="AT47" s="33" t="s">
        <v>94</v>
      </c>
      <c r="AU47" s="33">
        <v>6</v>
      </c>
      <c r="AV47" s="33">
        <v>9</v>
      </c>
      <c r="AW47" s="33">
        <v>596</v>
      </c>
      <c r="AX47" s="33">
        <v>226</v>
      </c>
      <c r="AY47" s="33" t="s">
        <v>94</v>
      </c>
      <c r="AZ47" s="33">
        <v>5</v>
      </c>
      <c r="BA47" s="33" t="s">
        <v>94</v>
      </c>
      <c r="BB47" s="33">
        <v>7</v>
      </c>
      <c r="BC47" s="33">
        <v>835</v>
      </c>
      <c r="BD47" s="33">
        <v>777</v>
      </c>
      <c r="BE47" s="33">
        <v>842</v>
      </c>
      <c r="BF47" s="33">
        <v>842</v>
      </c>
      <c r="BG47" s="33">
        <v>790</v>
      </c>
      <c r="BH47" s="33">
        <v>52</v>
      </c>
      <c r="BI47" s="33">
        <v>776</v>
      </c>
      <c r="BJ47" s="33">
        <v>62</v>
      </c>
      <c r="BK47" s="33">
        <v>805</v>
      </c>
      <c r="BL47" s="33">
        <v>37</v>
      </c>
      <c r="BM47" s="33">
        <v>803</v>
      </c>
      <c r="BN47" s="33">
        <v>39</v>
      </c>
      <c r="BO47" s="33">
        <v>842</v>
      </c>
      <c r="BP47" s="33">
        <v>75</v>
      </c>
    </row>
    <row r="48" spans="2:68" ht="15">
      <c r="B48" s="33" t="s">
        <v>143</v>
      </c>
      <c r="C48" s="33">
        <v>1</v>
      </c>
      <c r="D48" s="33">
        <v>16</v>
      </c>
      <c r="E48" s="33">
        <v>7</v>
      </c>
      <c r="F48" s="33">
        <v>34</v>
      </c>
      <c r="G48" s="33">
        <v>5</v>
      </c>
      <c r="H48" s="33">
        <v>15</v>
      </c>
      <c r="I48" s="33">
        <v>222</v>
      </c>
      <c r="J48" s="33">
        <v>341</v>
      </c>
      <c r="K48" s="33">
        <v>17</v>
      </c>
      <c r="L48" s="33">
        <v>369</v>
      </c>
      <c r="M48" s="33">
        <v>289</v>
      </c>
      <c r="N48" s="33">
        <v>192</v>
      </c>
      <c r="O48" s="33">
        <v>466</v>
      </c>
      <c r="P48" s="33">
        <v>512</v>
      </c>
      <c r="Q48" s="33">
        <v>146</v>
      </c>
      <c r="R48" s="33">
        <v>612</v>
      </c>
      <c r="S48" s="33">
        <v>46</v>
      </c>
      <c r="T48" s="33">
        <v>624</v>
      </c>
      <c r="U48" s="33">
        <v>34</v>
      </c>
      <c r="V48" s="33">
        <v>161</v>
      </c>
      <c r="W48" s="33">
        <v>11</v>
      </c>
      <c r="X48" s="33">
        <v>362</v>
      </c>
      <c r="Y48" s="33">
        <v>16</v>
      </c>
      <c r="Z48" s="33">
        <v>159</v>
      </c>
      <c r="AA48" s="33">
        <v>28</v>
      </c>
      <c r="AB48" s="33">
        <v>9</v>
      </c>
      <c r="AC48" s="33">
        <v>115</v>
      </c>
      <c r="AD48" s="33">
        <v>201</v>
      </c>
      <c r="AE48" s="33">
        <v>333</v>
      </c>
      <c r="AF48" s="33">
        <v>47</v>
      </c>
      <c r="AG48" s="33">
        <v>359</v>
      </c>
      <c r="AH48" s="33">
        <v>248</v>
      </c>
      <c r="AI48" s="33">
        <v>544</v>
      </c>
      <c r="AJ48" s="33">
        <v>114</v>
      </c>
      <c r="AK48" s="33">
        <v>267</v>
      </c>
      <c r="AL48" s="33">
        <v>164</v>
      </c>
      <c r="AM48" s="33">
        <v>77</v>
      </c>
      <c r="AN48" s="33">
        <v>80</v>
      </c>
      <c r="AO48" s="33">
        <v>70</v>
      </c>
      <c r="AP48" s="33" t="s">
        <v>94</v>
      </c>
      <c r="AQ48" s="33" t="s">
        <v>94</v>
      </c>
      <c r="AR48" s="33" t="s">
        <v>94</v>
      </c>
      <c r="AS48" s="33">
        <v>658</v>
      </c>
      <c r="AT48" s="33" t="s">
        <v>94</v>
      </c>
      <c r="AU48" s="33">
        <v>9</v>
      </c>
      <c r="AV48" s="33" t="s">
        <v>94</v>
      </c>
      <c r="AW48" s="33">
        <v>498</v>
      </c>
      <c r="AX48" s="33">
        <v>11</v>
      </c>
      <c r="AY48" s="33">
        <v>133</v>
      </c>
      <c r="AZ48" s="33">
        <v>7</v>
      </c>
      <c r="BA48" s="33" t="s">
        <v>94</v>
      </c>
      <c r="BB48" s="33">
        <v>6</v>
      </c>
      <c r="BC48" s="33">
        <v>652</v>
      </c>
      <c r="BD48" s="33">
        <v>579</v>
      </c>
      <c r="BE48" s="33">
        <v>658</v>
      </c>
      <c r="BF48" s="33">
        <v>658</v>
      </c>
      <c r="BG48" s="33">
        <v>611</v>
      </c>
      <c r="BH48" s="33">
        <v>47</v>
      </c>
      <c r="BI48" s="33">
        <v>601</v>
      </c>
      <c r="BJ48" s="33">
        <v>56</v>
      </c>
      <c r="BK48" s="33">
        <v>612</v>
      </c>
      <c r="BL48" s="33">
        <v>45</v>
      </c>
      <c r="BM48" s="33">
        <v>607</v>
      </c>
      <c r="BN48" s="33">
        <v>51</v>
      </c>
      <c r="BO48" s="33">
        <v>658</v>
      </c>
      <c r="BP48" s="33">
        <v>73</v>
      </c>
    </row>
    <row r="49" spans="2:68" ht="15">
      <c r="B49" s="33" t="s">
        <v>144</v>
      </c>
      <c r="C49" s="33">
        <v>1337</v>
      </c>
      <c r="D49" s="33">
        <v>873</v>
      </c>
      <c r="E49" s="33">
        <v>763</v>
      </c>
      <c r="F49" s="33">
        <v>380</v>
      </c>
      <c r="G49" s="33">
        <v>528</v>
      </c>
      <c r="H49" s="33">
        <v>2286</v>
      </c>
      <c r="I49" s="33">
        <v>4971</v>
      </c>
      <c r="J49" s="33">
        <v>2385</v>
      </c>
      <c r="K49" s="33">
        <v>707</v>
      </c>
      <c r="L49" s="33">
        <v>9114</v>
      </c>
      <c r="M49" s="33">
        <v>5116</v>
      </c>
      <c r="N49" s="33">
        <v>7765</v>
      </c>
      <c r="O49" s="33">
        <v>6465</v>
      </c>
      <c r="P49" s="33">
        <v>10994</v>
      </c>
      <c r="Q49" s="33">
        <v>3236</v>
      </c>
      <c r="R49" s="33">
        <v>12886</v>
      </c>
      <c r="S49" s="33">
        <v>1344</v>
      </c>
      <c r="T49" s="33">
        <v>13787</v>
      </c>
      <c r="U49" s="33">
        <v>443</v>
      </c>
      <c r="V49" s="33">
        <v>3283</v>
      </c>
      <c r="W49" s="33">
        <v>245</v>
      </c>
      <c r="X49" s="33">
        <v>8399</v>
      </c>
      <c r="Y49" s="33">
        <v>138</v>
      </c>
      <c r="Z49" s="33">
        <v>3149</v>
      </c>
      <c r="AA49" s="33">
        <v>598</v>
      </c>
      <c r="AB49" s="33">
        <v>211</v>
      </c>
      <c r="AC49" s="33">
        <v>3089</v>
      </c>
      <c r="AD49" s="33">
        <v>5139</v>
      </c>
      <c r="AE49" s="33">
        <v>5791</v>
      </c>
      <c r="AF49" s="33">
        <v>821</v>
      </c>
      <c r="AG49" s="33">
        <v>7929</v>
      </c>
      <c r="AH49" s="33">
        <v>5254</v>
      </c>
      <c r="AI49" s="33">
        <v>11813</v>
      </c>
      <c r="AJ49" s="33">
        <v>2417</v>
      </c>
      <c r="AK49" s="33">
        <v>2672</v>
      </c>
      <c r="AL49" s="33">
        <v>3110</v>
      </c>
      <c r="AM49" s="33">
        <v>2947</v>
      </c>
      <c r="AN49" s="33">
        <v>2830</v>
      </c>
      <c r="AO49" s="33">
        <v>2671</v>
      </c>
      <c r="AP49" s="33" t="s">
        <v>94</v>
      </c>
      <c r="AQ49" s="33" t="s">
        <v>94</v>
      </c>
      <c r="AR49" s="33" t="s">
        <v>94</v>
      </c>
      <c r="AS49" s="33" t="s">
        <v>94</v>
      </c>
      <c r="AT49" s="33">
        <v>14230</v>
      </c>
      <c r="AU49" s="33">
        <v>1307</v>
      </c>
      <c r="AV49" s="33">
        <v>488</v>
      </c>
      <c r="AW49" s="33">
        <v>12105</v>
      </c>
      <c r="AX49" s="33">
        <v>75</v>
      </c>
      <c r="AY49" s="33">
        <v>68</v>
      </c>
      <c r="AZ49" s="33">
        <v>187</v>
      </c>
      <c r="BA49" s="33" t="s">
        <v>94</v>
      </c>
      <c r="BB49" s="33">
        <v>176</v>
      </c>
      <c r="BC49" s="33">
        <v>14054</v>
      </c>
      <c r="BD49" s="33">
        <v>12477</v>
      </c>
      <c r="BE49" s="33">
        <v>14230</v>
      </c>
      <c r="BF49" s="33">
        <v>14230</v>
      </c>
      <c r="BG49" s="33">
        <v>13071</v>
      </c>
      <c r="BH49" s="33">
        <v>1159</v>
      </c>
      <c r="BI49" s="33">
        <v>13093</v>
      </c>
      <c r="BJ49" s="33">
        <v>1064</v>
      </c>
      <c r="BK49" s="33">
        <v>13583</v>
      </c>
      <c r="BL49" s="33">
        <v>581</v>
      </c>
      <c r="BM49" s="33">
        <v>13358</v>
      </c>
      <c r="BN49" s="33">
        <v>872</v>
      </c>
      <c r="BO49" s="33">
        <v>14230</v>
      </c>
      <c r="BP49" s="33">
        <v>1059</v>
      </c>
    </row>
    <row r="50" spans="1:68" ht="15">
      <c r="A50" s="33" t="s">
        <v>2</v>
      </c>
      <c r="B50" s="33" t="s">
        <v>140</v>
      </c>
      <c r="C50" s="33">
        <v>2381</v>
      </c>
      <c r="D50" s="33">
        <v>357</v>
      </c>
      <c r="E50" s="33">
        <v>3985</v>
      </c>
      <c r="F50" s="33">
        <v>678</v>
      </c>
      <c r="G50" s="33">
        <v>2710</v>
      </c>
      <c r="H50" s="33">
        <v>343</v>
      </c>
      <c r="I50" s="33">
        <v>1014</v>
      </c>
      <c r="J50" s="33">
        <v>99</v>
      </c>
      <c r="K50" s="33">
        <v>10</v>
      </c>
      <c r="L50" s="33">
        <v>4240</v>
      </c>
      <c r="M50" s="33">
        <v>7337</v>
      </c>
      <c r="N50" s="33">
        <v>4823</v>
      </c>
      <c r="O50" s="33">
        <v>6754</v>
      </c>
      <c r="P50" s="33">
        <v>5505</v>
      </c>
      <c r="Q50" s="33">
        <v>6072</v>
      </c>
      <c r="R50" s="33">
        <v>9467</v>
      </c>
      <c r="S50" s="33">
        <v>2110</v>
      </c>
      <c r="T50" s="33">
        <v>10884</v>
      </c>
      <c r="U50" s="33">
        <v>693</v>
      </c>
      <c r="V50" s="33">
        <v>2475</v>
      </c>
      <c r="W50" s="33">
        <v>374</v>
      </c>
      <c r="X50" s="33">
        <v>6724</v>
      </c>
      <c r="Y50" s="33">
        <v>107</v>
      </c>
      <c r="Z50" s="33">
        <v>2399</v>
      </c>
      <c r="AA50" s="33">
        <v>602</v>
      </c>
      <c r="AB50" s="33">
        <v>231</v>
      </c>
      <c r="AC50" s="33">
        <v>2231</v>
      </c>
      <c r="AD50" s="33">
        <v>4334</v>
      </c>
      <c r="AE50" s="33">
        <v>4781</v>
      </c>
      <c r="AF50" s="33">
        <v>1378</v>
      </c>
      <c r="AG50" s="33">
        <v>8485</v>
      </c>
      <c r="AH50" s="33">
        <v>1491</v>
      </c>
      <c r="AI50" s="33">
        <v>9733</v>
      </c>
      <c r="AJ50" s="33">
        <v>1844</v>
      </c>
      <c r="AK50" s="33">
        <v>3824</v>
      </c>
      <c r="AL50" s="33">
        <v>3140</v>
      </c>
      <c r="AM50" s="33">
        <v>2289</v>
      </c>
      <c r="AN50" s="33">
        <v>1700</v>
      </c>
      <c r="AO50" s="33">
        <v>624</v>
      </c>
      <c r="AP50" s="33">
        <v>9024</v>
      </c>
      <c r="AQ50" s="33">
        <v>198</v>
      </c>
      <c r="AR50" s="33">
        <v>6</v>
      </c>
      <c r="AS50" s="33">
        <v>9</v>
      </c>
      <c r="AT50" s="33">
        <v>1307</v>
      </c>
      <c r="AU50" s="33">
        <v>11577</v>
      </c>
      <c r="AV50" s="33" t="s">
        <v>94</v>
      </c>
      <c r="AW50" s="33" t="s">
        <v>94</v>
      </c>
      <c r="AX50" s="33" t="s">
        <v>94</v>
      </c>
      <c r="AY50" s="33" t="s">
        <v>94</v>
      </c>
      <c r="AZ50" s="33" t="s">
        <v>94</v>
      </c>
      <c r="BA50" s="33" t="s">
        <v>94</v>
      </c>
      <c r="BB50" s="33">
        <v>355</v>
      </c>
      <c r="BC50" s="33">
        <v>11222</v>
      </c>
      <c r="BD50" s="33">
        <v>10426</v>
      </c>
      <c r="BE50" s="33">
        <v>11577</v>
      </c>
      <c r="BF50" s="33">
        <v>11577</v>
      </c>
      <c r="BG50" s="33">
        <v>10452</v>
      </c>
      <c r="BH50" s="33">
        <v>1125</v>
      </c>
      <c r="BI50" s="33">
        <v>10388</v>
      </c>
      <c r="BJ50" s="33">
        <v>1118</v>
      </c>
      <c r="BK50" s="33">
        <v>10885</v>
      </c>
      <c r="BL50" s="33">
        <v>610</v>
      </c>
      <c r="BM50" s="33">
        <v>10960</v>
      </c>
      <c r="BN50" s="33">
        <v>617</v>
      </c>
      <c r="BO50" s="33">
        <v>11577</v>
      </c>
      <c r="BP50" s="33">
        <v>672</v>
      </c>
    </row>
    <row r="51" spans="2:68" ht="15">
      <c r="B51" s="33" t="s">
        <v>141</v>
      </c>
      <c r="C51" s="33">
        <v>29</v>
      </c>
      <c r="D51" s="33">
        <v>3908</v>
      </c>
      <c r="E51" s="33">
        <v>342</v>
      </c>
      <c r="F51" s="33">
        <v>874</v>
      </c>
      <c r="G51" s="33">
        <v>102</v>
      </c>
      <c r="H51" s="33">
        <v>42</v>
      </c>
      <c r="I51" s="33">
        <v>89</v>
      </c>
      <c r="J51" s="33">
        <v>38</v>
      </c>
      <c r="K51" s="33">
        <v>23</v>
      </c>
      <c r="L51" s="33">
        <v>3016</v>
      </c>
      <c r="M51" s="33">
        <v>2431</v>
      </c>
      <c r="N51" s="33">
        <v>2488</v>
      </c>
      <c r="O51" s="33">
        <v>2959</v>
      </c>
      <c r="P51" s="33">
        <v>2371</v>
      </c>
      <c r="Q51" s="33">
        <v>3076</v>
      </c>
      <c r="R51" s="33">
        <v>5012</v>
      </c>
      <c r="S51" s="33">
        <v>435</v>
      </c>
      <c r="T51" s="33">
        <v>5267</v>
      </c>
      <c r="U51" s="33">
        <v>180</v>
      </c>
      <c r="V51" s="33">
        <v>1141</v>
      </c>
      <c r="W51" s="33">
        <v>112</v>
      </c>
      <c r="X51" s="33">
        <v>3315</v>
      </c>
      <c r="Y51" s="33">
        <v>32</v>
      </c>
      <c r="Z51" s="33">
        <v>989</v>
      </c>
      <c r="AA51" s="33">
        <v>342</v>
      </c>
      <c r="AB51" s="33">
        <v>127</v>
      </c>
      <c r="AC51" s="33">
        <v>1158</v>
      </c>
      <c r="AD51" s="33">
        <v>2078</v>
      </c>
      <c r="AE51" s="33">
        <v>2084</v>
      </c>
      <c r="AF51" s="33">
        <v>286</v>
      </c>
      <c r="AG51" s="33">
        <v>3354</v>
      </c>
      <c r="AH51" s="33">
        <v>1703</v>
      </c>
      <c r="AI51" s="33">
        <v>4765</v>
      </c>
      <c r="AJ51" s="33">
        <v>682</v>
      </c>
      <c r="AK51" s="33">
        <v>1210</v>
      </c>
      <c r="AL51" s="33">
        <v>1673</v>
      </c>
      <c r="AM51" s="33">
        <v>1470</v>
      </c>
      <c r="AN51" s="33">
        <v>844</v>
      </c>
      <c r="AO51" s="33">
        <v>250</v>
      </c>
      <c r="AP51" s="33">
        <v>240</v>
      </c>
      <c r="AQ51" s="33">
        <v>4172</v>
      </c>
      <c r="AR51" s="33">
        <v>9</v>
      </c>
      <c r="AS51" s="33" t="s">
        <v>94</v>
      </c>
      <c r="AT51" s="33">
        <v>488</v>
      </c>
      <c r="AU51" s="33" t="s">
        <v>94</v>
      </c>
      <c r="AV51" s="33">
        <v>5447</v>
      </c>
      <c r="AW51" s="33" t="s">
        <v>94</v>
      </c>
      <c r="AX51" s="33" t="s">
        <v>94</v>
      </c>
      <c r="AY51" s="33" t="s">
        <v>94</v>
      </c>
      <c r="AZ51" s="33" t="s">
        <v>94</v>
      </c>
      <c r="BA51" s="33" t="s">
        <v>94</v>
      </c>
      <c r="BB51" s="33">
        <v>160</v>
      </c>
      <c r="BC51" s="33">
        <v>5287</v>
      </c>
      <c r="BD51" s="33">
        <v>4862</v>
      </c>
      <c r="BE51" s="33">
        <v>5447</v>
      </c>
      <c r="BF51" s="33">
        <v>5447</v>
      </c>
      <c r="BG51" s="33">
        <v>4907</v>
      </c>
      <c r="BH51" s="33">
        <v>540</v>
      </c>
      <c r="BI51" s="33">
        <v>4945</v>
      </c>
      <c r="BJ51" s="33">
        <v>473</v>
      </c>
      <c r="BK51" s="33">
        <v>5097</v>
      </c>
      <c r="BL51" s="33">
        <v>322</v>
      </c>
      <c r="BM51" s="33">
        <v>5225</v>
      </c>
      <c r="BN51" s="33">
        <v>222</v>
      </c>
      <c r="BO51" s="33">
        <v>5447</v>
      </c>
      <c r="BP51" s="33">
        <v>361</v>
      </c>
    </row>
    <row r="52" spans="2:68" ht="15">
      <c r="B52" s="33" t="s">
        <v>145</v>
      </c>
      <c r="C52" s="33">
        <v>1581</v>
      </c>
      <c r="D52" s="33">
        <v>2312</v>
      </c>
      <c r="E52" s="33">
        <v>1535</v>
      </c>
      <c r="F52" s="33">
        <v>1113</v>
      </c>
      <c r="G52" s="33">
        <v>1130</v>
      </c>
      <c r="H52" s="33">
        <v>2602</v>
      </c>
      <c r="I52" s="33">
        <v>6182</v>
      </c>
      <c r="J52" s="33">
        <v>2788</v>
      </c>
      <c r="K52" s="33">
        <v>798</v>
      </c>
      <c r="L52" s="33">
        <v>14014</v>
      </c>
      <c r="M52" s="33">
        <v>6027</v>
      </c>
      <c r="N52" s="33">
        <v>11947</v>
      </c>
      <c r="O52" s="33">
        <v>8094</v>
      </c>
      <c r="P52" s="33">
        <v>15720</v>
      </c>
      <c r="Q52" s="33">
        <v>4321</v>
      </c>
      <c r="R52" s="33">
        <v>18550</v>
      </c>
      <c r="S52" s="33">
        <v>1491</v>
      </c>
      <c r="T52" s="33">
        <v>19527</v>
      </c>
      <c r="U52" s="33">
        <v>514</v>
      </c>
      <c r="V52" s="33">
        <v>4389</v>
      </c>
      <c r="W52" s="33">
        <v>304</v>
      </c>
      <c r="X52" s="33">
        <v>12027</v>
      </c>
      <c r="Y52" s="33">
        <v>164</v>
      </c>
      <c r="Z52" s="33">
        <v>4207</v>
      </c>
      <c r="AA52" s="33">
        <v>775</v>
      </c>
      <c r="AB52" s="33">
        <v>464</v>
      </c>
      <c r="AC52" s="33">
        <v>5070</v>
      </c>
      <c r="AD52" s="33">
        <v>7271</v>
      </c>
      <c r="AE52" s="33">
        <v>7236</v>
      </c>
      <c r="AF52" s="33">
        <v>894</v>
      </c>
      <c r="AG52" s="33">
        <v>9787</v>
      </c>
      <c r="AH52" s="33">
        <v>9114</v>
      </c>
      <c r="AI52" s="33">
        <v>16721</v>
      </c>
      <c r="AJ52" s="33">
        <v>3320</v>
      </c>
      <c r="AK52" s="33">
        <v>3011</v>
      </c>
      <c r="AL52" s="33">
        <v>3930</v>
      </c>
      <c r="AM52" s="33">
        <v>4180</v>
      </c>
      <c r="AN52" s="33">
        <v>4585</v>
      </c>
      <c r="AO52" s="33">
        <v>4335</v>
      </c>
      <c r="AP52" s="33">
        <v>3556</v>
      </c>
      <c r="AQ52" s="33">
        <v>1976</v>
      </c>
      <c r="AR52" s="33">
        <v>596</v>
      </c>
      <c r="AS52" s="33">
        <v>498</v>
      </c>
      <c r="AT52" s="33">
        <v>12105</v>
      </c>
      <c r="AU52" s="33" t="s">
        <v>94</v>
      </c>
      <c r="AV52" s="33" t="s">
        <v>94</v>
      </c>
      <c r="AW52" s="33">
        <v>20041</v>
      </c>
      <c r="AX52" s="33" t="s">
        <v>94</v>
      </c>
      <c r="AY52" s="33" t="s">
        <v>94</v>
      </c>
      <c r="AZ52" s="33" t="s">
        <v>94</v>
      </c>
      <c r="BA52" s="33" t="s">
        <v>94</v>
      </c>
      <c r="BB52" s="33">
        <v>504</v>
      </c>
      <c r="BC52" s="33">
        <v>19537</v>
      </c>
      <c r="BD52" s="33">
        <v>17389</v>
      </c>
      <c r="BE52" s="33">
        <v>20041</v>
      </c>
      <c r="BF52" s="33">
        <v>20041</v>
      </c>
      <c r="BG52" s="33">
        <v>18194</v>
      </c>
      <c r="BH52" s="33">
        <v>1847</v>
      </c>
      <c r="BI52" s="33">
        <v>18365</v>
      </c>
      <c r="BJ52" s="33">
        <v>1514</v>
      </c>
      <c r="BK52" s="33">
        <v>19112</v>
      </c>
      <c r="BL52" s="33">
        <v>732</v>
      </c>
      <c r="BM52" s="33">
        <v>18872</v>
      </c>
      <c r="BN52" s="33">
        <v>1169</v>
      </c>
      <c r="BO52" s="33">
        <v>20041</v>
      </c>
      <c r="BP52" s="33">
        <v>1380</v>
      </c>
    </row>
    <row r="53" spans="2:68" ht="15">
      <c r="B53" s="33" t="s">
        <v>142</v>
      </c>
      <c r="C53" s="33">
        <v>7</v>
      </c>
      <c r="D53" s="33" t="s">
        <v>94</v>
      </c>
      <c r="E53" s="33" t="s">
        <v>94</v>
      </c>
      <c r="F53" s="33" t="s">
        <v>94</v>
      </c>
      <c r="G53" s="33">
        <v>4</v>
      </c>
      <c r="H53" s="33">
        <v>27</v>
      </c>
      <c r="I53" s="33">
        <v>302</v>
      </c>
      <c r="J53" s="33">
        <v>3</v>
      </c>
      <c r="K53" s="33" t="s">
        <v>94</v>
      </c>
      <c r="L53" s="33">
        <v>77</v>
      </c>
      <c r="M53" s="33">
        <v>266</v>
      </c>
      <c r="N53" s="33">
        <v>59</v>
      </c>
      <c r="O53" s="33">
        <v>284</v>
      </c>
      <c r="P53" s="33">
        <v>154</v>
      </c>
      <c r="Q53" s="33">
        <v>189</v>
      </c>
      <c r="R53" s="33">
        <v>336</v>
      </c>
      <c r="S53" s="33">
        <v>7</v>
      </c>
      <c r="T53" s="33">
        <v>298</v>
      </c>
      <c r="U53" s="33">
        <v>45</v>
      </c>
      <c r="V53" s="33">
        <v>81</v>
      </c>
      <c r="W53" s="33">
        <v>5</v>
      </c>
      <c r="X53" s="33">
        <v>187</v>
      </c>
      <c r="Y53" s="33">
        <v>6</v>
      </c>
      <c r="Z53" s="33">
        <v>88</v>
      </c>
      <c r="AA53" s="33">
        <v>2</v>
      </c>
      <c r="AB53" s="33">
        <v>5</v>
      </c>
      <c r="AC53" s="33">
        <v>35</v>
      </c>
      <c r="AD53" s="33">
        <v>106</v>
      </c>
      <c r="AE53" s="33">
        <v>197</v>
      </c>
      <c r="AF53" s="33">
        <v>49</v>
      </c>
      <c r="AG53" s="33">
        <v>252</v>
      </c>
      <c r="AH53" s="33">
        <v>42</v>
      </c>
      <c r="AI53" s="33">
        <v>303</v>
      </c>
      <c r="AJ53" s="33">
        <v>40</v>
      </c>
      <c r="AK53" s="33">
        <v>187</v>
      </c>
      <c r="AL53" s="33">
        <v>105</v>
      </c>
      <c r="AM53" s="33">
        <v>18</v>
      </c>
      <c r="AN53" s="33">
        <v>11</v>
      </c>
      <c r="AO53" s="33">
        <v>22</v>
      </c>
      <c r="AP53" s="33">
        <v>7</v>
      </c>
      <c r="AQ53" s="33" t="s">
        <v>94</v>
      </c>
      <c r="AR53" s="33">
        <v>226</v>
      </c>
      <c r="AS53" s="33">
        <v>11</v>
      </c>
      <c r="AT53" s="33">
        <v>75</v>
      </c>
      <c r="AU53" s="33" t="s">
        <v>94</v>
      </c>
      <c r="AV53" s="33" t="s">
        <v>94</v>
      </c>
      <c r="AW53" s="33" t="s">
        <v>94</v>
      </c>
      <c r="AX53" s="33">
        <v>343</v>
      </c>
      <c r="AY53" s="33" t="s">
        <v>94</v>
      </c>
      <c r="AZ53" s="33" t="s">
        <v>94</v>
      </c>
      <c r="BA53" s="33" t="s">
        <v>94</v>
      </c>
      <c r="BB53" s="33">
        <v>15</v>
      </c>
      <c r="BC53" s="33">
        <v>328</v>
      </c>
      <c r="BD53" s="33">
        <v>324</v>
      </c>
      <c r="BE53" s="33">
        <v>343</v>
      </c>
      <c r="BF53" s="33">
        <v>343</v>
      </c>
      <c r="BG53" s="33">
        <v>333</v>
      </c>
      <c r="BH53" s="33">
        <v>10</v>
      </c>
      <c r="BI53" s="33">
        <v>309</v>
      </c>
      <c r="BJ53" s="33">
        <v>34</v>
      </c>
      <c r="BK53" s="33">
        <v>338</v>
      </c>
      <c r="BL53" s="33">
        <v>5</v>
      </c>
      <c r="BM53" s="33">
        <v>312</v>
      </c>
      <c r="BN53" s="33">
        <v>31</v>
      </c>
      <c r="BO53" s="33">
        <v>343</v>
      </c>
      <c r="BP53" s="33">
        <v>34</v>
      </c>
    </row>
    <row r="54" spans="2:68" ht="15">
      <c r="B54" s="33" t="s">
        <v>143</v>
      </c>
      <c r="C54" s="33" t="s">
        <v>94</v>
      </c>
      <c r="D54" s="33" t="s">
        <v>94</v>
      </c>
      <c r="E54" s="33" t="s">
        <v>94</v>
      </c>
      <c r="F54" s="33">
        <v>37</v>
      </c>
      <c r="G54" s="33" t="s">
        <v>94</v>
      </c>
      <c r="H54" s="33">
        <v>14</v>
      </c>
      <c r="I54" s="33">
        <v>31</v>
      </c>
      <c r="J54" s="33">
        <v>129</v>
      </c>
      <c r="K54" s="33">
        <v>8</v>
      </c>
      <c r="L54" s="33">
        <v>55</v>
      </c>
      <c r="M54" s="33">
        <v>164</v>
      </c>
      <c r="N54" s="33">
        <v>27</v>
      </c>
      <c r="O54" s="33">
        <v>192</v>
      </c>
      <c r="P54" s="33">
        <v>127</v>
      </c>
      <c r="Q54" s="33">
        <v>92</v>
      </c>
      <c r="R54" s="33">
        <v>210</v>
      </c>
      <c r="S54" s="33">
        <v>9</v>
      </c>
      <c r="T54" s="33">
        <v>192</v>
      </c>
      <c r="U54" s="33">
        <v>27</v>
      </c>
      <c r="V54" s="33">
        <v>50</v>
      </c>
      <c r="W54" s="33">
        <v>8</v>
      </c>
      <c r="X54" s="33">
        <v>118</v>
      </c>
      <c r="Y54" s="33">
        <v>10</v>
      </c>
      <c r="Z54" s="33">
        <v>49</v>
      </c>
      <c r="AA54" s="33">
        <v>12</v>
      </c>
      <c r="AB54" s="33">
        <v>3</v>
      </c>
      <c r="AC54" s="33">
        <v>39</v>
      </c>
      <c r="AD54" s="33">
        <v>39</v>
      </c>
      <c r="AE54" s="33">
        <v>138</v>
      </c>
      <c r="AF54" s="33">
        <v>43</v>
      </c>
      <c r="AG54" s="33">
        <v>107</v>
      </c>
      <c r="AH54" s="33">
        <v>65</v>
      </c>
      <c r="AI54" s="33">
        <v>194</v>
      </c>
      <c r="AJ54" s="33">
        <v>25</v>
      </c>
      <c r="AK54" s="33">
        <v>160</v>
      </c>
      <c r="AL54" s="33">
        <v>52</v>
      </c>
      <c r="AM54" s="33">
        <v>6</v>
      </c>
      <c r="AN54" s="33">
        <v>1</v>
      </c>
      <c r="AO54" s="33" t="s">
        <v>94</v>
      </c>
      <c r="AP54" s="33" t="s">
        <v>94</v>
      </c>
      <c r="AQ54" s="33" t="s">
        <v>94</v>
      </c>
      <c r="AR54" s="33" t="s">
        <v>94</v>
      </c>
      <c r="AS54" s="33">
        <v>133</v>
      </c>
      <c r="AT54" s="33">
        <v>68</v>
      </c>
      <c r="AU54" s="33" t="s">
        <v>94</v>
      </c>
      <c r="AV54" s="33" t="s">
        <v>94</v>
      </c>
      <c r="AW54" s="33" t="s">
        <v>94</v>
      </c>
      <c r="AX54" s="33" t="s">
        <v>94</v>
      </c>
      <c r="AY54" s="33">
        <v>219</v>
      </c>
      <c r="AZ54" s="33" t="s">
        <v>94</v>
      </c>
      <c r="BA54" s="33" t="s">
        <v>94</v>
      </c>
      <c r="BB54" s="33">
        <v>8</v>
      </c>
      <c r="BC54" s="33">
        <v>211</v>
      </c>
      <c r="BD54" s="33">
        <v>199</v>
      </c>
      <c r="BE54" s="33">
        <v>219</v>
      </c>
      <c r="BF54" s="33">
        <v>219</v>
      </c>
      <c r="BG54" s="33">
        <v>210</v>
      </c>
      <c r="BH54" s="33">
        <v>9</v>
      </c>
      <c r="BI54" s="33">
        <v>205</v>
      </c>
      <c r="BJ54" s="33">
        <v>12</v>
      </c>
      <c r="BK54" s="33">
        <v>200</v>
      </c>
      <c r="BL54" s="33">
        <v>17</v>
      </c>
      <c r="BM54" s="33">
        <v>184</v>
      </c>
      <c r="BN54" s="33">
        <v>35</v>
      </c>
      <c r="BO54" s="33">
        <v>219</v>
      </c>
      <c r="BP54" s="33">
        <v>32</v>
      </c>
    </row>
    <row r="55" spans="2:68" ht="15">
      <c r="B55" s="33" t="s">
        <v>146</v>
      </c>
      <c r="C55" s="33">
        <v>1</v>
      </c>
      <c r="D55" s="33">
        <v>5</v>
      </c>
      <c r="E55" s="33">
        <v>9</v>
      </c>
      <c r="F55" s="33">
        <v>4</v>
      </c>
      <c r="G55" s="33" t="s">
        <v>94</v>
      </c>
      <c r="H55" s="33">
        <v>3</v>
      </c>
      <c r="I55" s="33">
        <v>157</v>
      </c>
      <c r="J55" s="33">
        <v>7</v>
      </c>
      <c r="K55" s="33">
        <v>43</v>
      </c>
      <c r="L55" s="33">
        <v>69</v>
      </c>
      <c r="M55" s="33">
        <v>160</v>
      </c>
      <c r="N55" s="33">
        <v>193</v>
      </c>
      <c r="O55" s="33">
        <v>36</v>
      </c>
      <c r="P55" s="33">
        <v>214</v>
      </c>
      <c r="Q55" s="33">
        <v>15</v>
      </c>
      <c r="R55" s="33">
        <v>205</v>
      </c>
      <c r="S55" s="33">
        <v>24</v>
      </c>
      <c r="T55" s="33">
        <v>136</v>
      </c>
      <c r="U55" s="33">
        <v>93</v>
      </c>
      <c r="V55" s="33">
        <v>54</v>
      </c>
      <c r="W55" s="33">
        <v>2</v>
      </c>
      <c r="X55" s="33">
        <v>133</v>
      </c>
      <c r="Y55" s="33">
        <v>3</v>
      </c>
      <c r="Z55" s="33">
        <v>47</v>
      </c>
      <c r="AA55" s="33">
        <v>15</v>
      </c>
      <c r="AB55" s="33" t="s">
        <v>94</v>
      </c>
      <c r="AC55" s="33">
        <v>47</v>
      </c>
      <c r="AD55" s="33">
        <v>69</v>
      </c>
      <c r="AE55" s="33">
        <v>113</v>
      </c>
      <c r="AF55" s="33">
        <v>3</v>
      </c>
      <c r="AG55" s="33">
        <v>154</v>
      </c>
      <c r="AH55" s="33">
        <v>62</v>
      </c>
      <c r="AI55" s="33">
        <v>221</v>
      </c>
      <c r="AJ55" s="33">
        <v>8</v>
      </c>
      <c r="AK55" s="33">
        <v>25</v>
      </c>
      <c r="AL55" s="33">
        <v>27</v>
      </c>
      <c r="AM55" s="33">
        <v>110</v>
      </c>
      <c r="AN55" s="33">
        <v>17</v>
      </c>
      <c r="AO55" s="33">
        <v>50</v>
      </c>
      <c r="AP55" s="33">
        <v>7</v>
      </c>
      <c r="AQ55" s="33" t="s">
        <v>94</v>
      </c>
      <c r="AR55" s="33">
        <v>5</v>
      </c>
      <c r="AS55" s="33">
        <v>7</v>
      </c>
      <c r="AT55" s="33">
        <v>187</v>
      </c>
      <c r="AU55" s="33" t="s">
        <v>94</v>
      </c>
      <c r="AV55" s="33" t="s">
        <v>94</v>
      </c>
      <c r="AW55" s="33" t="s">
        <v>94</v>
      </c>
      <c r="AX55" s="33" t="s">
        <v>94</v>
      </c>
      <c r="AY55" s="33" t="s">
        <v>94</v>
      </c>
      <c r="AZ55" s="33">
        <v>229</v>
      </c>
      <c r="BA55" s="33" t="s">
        <v>94</v>
      </c>
      <c r="BB55" s="33" t="s">
        <v>94</v>
      </c>
      <c r="BC55" s="33">
        <v>229</v>
      </c>
      <c r="BD55" s="33">
        <v>199</v>
      </c>
      <c r="BE55" s="33">
        <v>229</v>
      </c>
      <c r="BF55" s="33">
        <v>229</v>
      </c>
      <c r="BG55" s="33">
        <v>218</v>
      </c>
      <c r="BH55" s="33">
        <v>11</v>
      </c>
      <c r="BI55" s="33">
        <v>212</v>
      </c>
      <c r="BJ55" s="33">
        <v>16</v>
      </c>
      <c r="BK55" s="33">
        <v>214</v>
      </c>
      <c r="BL55" s="33">
        <v>15</v>
      </c>
      <c r="BM55" s="33">
        <v>227</v>
      </c>
      <c r="BN55" s="33">
        <v>2</v>
      </c>
      <c r="BO55" s="33">
        <v>229</v>
      </c>
      <c r="BP55" s="33">
        <v>11</v>
      </c>
    </row>
    <row r="56" spans="1:68" ht="15">
      <c r="A56" s="33" t="s">
        <v>3</v>
      </c>
      <c r="B56" s="33" t="s">
        <v>150</v>
      </c>
      <c r="C56" s="33" t="s">
        <v>94</v>
      </c>
      <c r="D56" s="33" t="s">
        <v>94</v>
      </c>
      <c r="E56" s="33" t="s">
        <v>94</v>
      </c>
      <c r="F56" s="33" t="s">
        <v>94</v>
      </c>
      <c r="G56" s="33" t="s">
        <v>94</v>
      </c>
      <c r="H56" s="33" t="s">
        <v>94</v>
      </c>
      <c r="I56" s="33" t="s">
        <v>94</v>
      </c>
      <c r="J56" s="33" t="s">
        <v>94</v>
      </c>
      <c r="K56" s="33" t="s">
        <v>94</v>
      </c>
      <c r="L56" s="33" t="s">
        <v>94</v>
      </c>
      <c r="M56" s="33" t="s">
        <v>94</v>
      </c>
      <c r="N56" s="33" t="s">
        <v>94</v>
      </c>
      <c r="O56" s="33" t="s">
        <v>94</v>
      </c>
      <c r="P56" s="33" t="s">
        <v>94</v>
      </c>
      <c r="Q56" s="33" t="s">
        <v>94</v>
      </c>
      <c r="R56" s="33" t="s">
        <v>94</v>
      </c>
      <c r="S56" s="33" t="s">
        <v>94</v>
      </c>
      <c r="T56" s="33" t="s">
        <v>94</v>
      </c>
      <c r="U56" s="33" t="s">
        <v>94</v>
      </c>
      <c r="V56" s="33" t="s">
        <v>94</v>
      </c>
      <c r="W56" s="33" t="s">
        <v>94</v>
      </c>
      <c r="X56" s="33" t="s">
        <v>94</v>
      </c>
      <c r="Y56" s="33" t="s">
        <v>94</v>
      </c>
      <c r="Z56" s="33" t="s">
        <v>94</v>
      </c>
      <c r="AA56" s="33" t="s">
        <v>94</v>
      </c>
      <c r="AB56" s="33" t="s">
        <v>94</v>
      </c>
      <c r="AC56" s="33" t="s">
        <v>94</v>
      </c>
      <c r="AD56" s="33" t="s">
        <v>94</v>
      </c>
      <c r="AE56" s="33" t="s">
        <v>94</v>
      </c>
      <c r="AF56" s="33" t="s">
        <v>94</v>
      </c>
      <c r="AG56" s="33" t="s">
        <v>94</v>
      </c>
      <c r="AH56" s="33" t="s">
        <v>94</v>
      </c>
      <c r="AI56" s="33" t="s">
        <v>94</v>
      </c>
      <c r="AJ56" s="33" t="s">
        <v>94</v>
      </c>
      <c r="AK56" s="33" t="s">
        <v>94</v>
      </c>
      <c r="AL56" s="33" t="s">
        <v>94</v>
      </c>
      <c r="AM56" s="33" t="s">
        <v>94</v>
      </c>
      <c r="AN56" s="33" t="s">
        <v>94</v>
      </c>
      <c r="AO56" s="33" t="s">
        <v>94</v>
      </c>
      <c r="AP56" s="33" t="s">
        <v>94</v>
      </c>
      <c r="AQ56" s="33" t="s">
        <v>94</v>
      </c>
      <c r="AR56" s="33" t="s">
        <v>94</v>
      </c>
      <c r="AS56" s="33" t="s">
        <v>94</v>
      </c>
      <c r="AT56" s="33" t="s">
        <v>94</v>
      </c>
      <c r="AU56" s="33" t="s">
        <v>94</v>
      </c>
      <c r="AV56" s="33" t="s">
        <v>94</v>
      </c>
      <c r="AW56" s="33" t="s">
        <v>94</v>
      </c>
      <c r="AX56" s="33" t="s">
        <v>94</v>
      </c>
      <c r="AY56" s="33" t="s">
        <v>94</v>
      </c>
      <c r="AZ56" s="33" t="s">
        <v>94</v>
      </c>
      <c r="BA56" s="33" t="s">
        <v>94</v>
      </c>
      <c r="BB56" s="33" t="s">
        <v>94</v>
      </c>
      <c r="BC56" s="33" t="s">
        <v>94</v>
      </c>
      <c r="BD56" s="33" t="s">
        <v>94</v>
      </c>
      <c r="BE56" s="33" t="s">
        <v>94</v>
      </c>
      <c r="BF56" s="33" t="s">
        <v>94</v>
      </c>
      <c r="BG56" s="33" t="s">
        <v>94</v>
      </c>
      <c r="BH56" s="33" t="s">
        <v>94</v>
      </c>
      <c r="BI56" s="33" t="s">
        <v>94</v>
      </c>
      <c r="BJ56" s="33" t="s">
        <v>94</v>
      </c>
      <c r="BK56" s="33" t="s">
        <v>94</v>
      </c>
      <c r="BL56" s="33" t="s">
        <v>94</v>
      </c>
      <c r="BM56" s="33" t="s">
        <v>94</v>
      </c>
      <c r="BN56" s="33" t="s">
        <v>94</v>
      </c>
      <c r="BO56" s="33" t="s">
        <v>94</v>
      </c>
      <c r="BP56" s="33" t="s">
        <v>94</v>
      </c>
    </row>
    <row r="57" spans="1:68" ht="15">
      <c r="A57" s="33" t="s">
        <v>168</v>
      </c>
      <c r="B57" s="33" t="s">
        <v>148</v>
      </c>
      <c r="C57" s="33">
        <v>162</v>
      </c>
      <c r="D57" s="33">
        <v>149</v>
      </c>
      <c r="E57" s="33">
        <v>162</v>
      </c>
      <c r="F57" s="33">
        <v>126</v>
      </c>
      <c r="G57" s="33">
        <v>130</v>
      </c>
      <c r="H57" s="33">
        <v>66</v>
      </c>
      <c r="I57" s="33">
        <v>158</v>
      </c>
      <c r="J57" s="33">
        <v>62</v>
      </c>
      <c r="K57" s="33">
        <v>27</v>
      </c>
      <c r="L57" s="33">
        <v>433</v>
      </c>
      <c r="M57" s="33">
        <v>609</v>
      </c>
      <c r="N57" s="33">
        <v>547</v>
      </c>
      <c r="O57" s="33">
        <v>495</v>
      </c>
      <c r="P57" s="33">
        <v>563</v>
      </c>
      <c r="Q57" s="33">
        <v>479</v>
      </c>
      <c r="R57" s="33">
        <v>935</v>
      </c>
      <c r="S57" s="33">
        <v>107</v>
      </c>
      <c r="T57" s="33">
        <v>891</v>
      </c>
      <c r="U57" s="33">
        <v>151</v>
      </c>
      <c r="V57" s="33">
        <v>9</v>
      </c>
      <c r="W57" s="33">
        <v>1</v>
      </c>
      <c r="X57" s="33">
        <v>912</v>
      </c>
      <c r="Y57" s="33">
        <v>15</v>
      </c>
      <c r="Z57" s="33">
        <v>9</v>
      </c>
      <c r="AA57" s="33">
        <v>1</v>
      </c>
      <c r="AB57" s="33">
        <v>343</v>
      </c>
      <c r="AC57" s="33">
        <v>501</v>
      </c>
      <c r="AD57" s="33">
        <v>165</v>
      </c>
      <c r="AE57" s="33">
        <v>33</v>
      </c>
      <c r="AF57" s="33">
        <v>254</v>
      </c>
      <c r="AG57" s="33">
        <v>563</v>
      </c>
      <c r="AH57" s="33">
        <v>192</v>
      </c>
      <c r="AI57" s="33">
        <v>662</v>
      </c>
      <c r="AJ57" s="33">
        <v>380</v>
      </c>
      <c r="AK57" s="33">
        <v>273</v>
      </c>
      <c r="AL57" s="33">
        <v>303</v>
      </c>
      <c r="AM57" s="33">
        <v>266</v>
      </c>
      <c r="AN57" s="33">
        <v>132</v>
      </c>
      <c r="AO57" s="33">
        <v>68</v>
      </c>
      <c r="AP57" s="33">
        <v>171</v>
      </c>
      <c r="AQ57" s="33">
        <v>64</v>
      </c>
      <c r="AR57" s="33">
        <v>7</v>
      </c>
      <c r="AS57" s="33">
        <v>6</v>
      </c>
      <c r="AT57" s="33">
        <v>176</v>
      </c>
      <c r="AU57" s="33">
        <v>355</v>
      </c>
      <c r="AV57" s="33">
        <v>160</v>
      </c>
      <c r="AW57" s="33">
        <v>504</v>
      </c>
      <c r="AX57" s="33">
        <v>15</v>
      </c>
      <c r="AY57" s="33">
        <v>8</v>
      </c>
      <c r="AZ57" s="33" t="s">
        <v>94</v>
      </c>
      <c r="BA57" s="33" t="s">
        <v>94</v>
      </c>
      <c r="BB57" s="33">
        <v>1042</v>
      </c>
      <c r="BC57" s="33" t="s">
        <v>94</v>
      </c>
      <c r="BD57" s="33">
        <v>788</v>
      </c>
      <c r="BE57" s="33">
        <v>1042</v>
      </c>
      <c r="BF57" s="33">
        <v>1042</v>
      </c>
      <c r="BG57" s="33">
        <v>706</v>
      </c>
      <c r="BH57" s="33">
        <v>336</v>
      </c>
      <c r="BI57" s="33">
        <v>733</v>
      </c>
      <c r="BJ57" s="33">
        <v>204</v>
      </c>
      <c r="BK57" s="33">
        <v>693</v>
      </c>
      <c r="BL57" s="33">
        <v>40</v>
      </c>
      <c r="BM57" s="33">
        <v>838</v>
      </c>
      <c r="BN57" s="33">
        <v>204</v>
      </c>
      <c r="BO57" s="33">
        <v>1042</v>
      </c>
      <c r="BP57" s="33">
        <v>22</v>
      </c>
    </row>
    <row r="58" spans="2:68" ht="15">
      <c r="B58" s="33" t="s">
        <v>149</v>
      </c>
      <c r="C58" s="33">
        <v>3837</v>
      </c>
      <c r="D58" s="33">
        <v>6433</v>
      </c>
      <c r="E58" s="33">
        <v>5709</v>
      </c>
      <c r="F58" s="33">
        <v>2580</v>
      </c>
      <c r="G58" s="33">
        <v>3816</v>
      </c>
      <c r="H58" s="33">
        <v>2965</v>
      </c>
      <c r="I58" s="33">
        <v>7617</v>
      </c>
      <c r="J58" s="33">
        <v>3002</v>
      </c>
      <c r="K58" s="33">
        <v>855</v>
      </c>
      <c r="L58" s="33">
        <v>21038</v>
      </c>
      <c r="M58" s="33">
        <v>15776</v>
      </c>
      <c r="N58" s="33">
        <v>18990</v>
      </c>
      <c r="O58" s="33">
        <v>17824</v>
      </c>
      <c r="P58" s="33">
        <v>23528</v>
      </c>
      <c r="Q58" s="33">
        <v>13286</v>
      </c>
      <c r="R58" s="33">
        <v>32845</v>
      </c>
      <c r="S58" s="33">
        <v>3969</v>
      </c>
      <c r="T58" s="33">
        <v>35413</v>
      </c>
      <c r="U58" s="33">
        <v>1401</v>
      </c>
      <c r="V58" s="33">
        <v>8181</v>
      </c>
      <c r="W58" s="33">
        <v>804</v>
      </c>
      <c r="X58" s="33">
        <v>21592</v>
      </c>
      <c r="Y58" s="33">
        <v>307</v>
      </c>
      <c r="Z58" s="33">
        <v>7770</v>
      </c>
      <c r="AA58" s="33">
        <v>1747</v>
      </c>
      <c r="AB58" s="33">
        <v>487</v>
      </c>
      <c r="AC58" s="33">
        <v>8079</v>
      </c>
      <c r="AD58" s="33">
        <v>13732</v>
      </c>
      <c r="AE58" s="33">
        <v>14516</v>
      </c>
      <c r="AF58" s="33">
        <v>2399</v>
      </c>
      <c r="AG58" s="33">
        <v>21576</v>
      </c>
      <c r="AH58" s="33">
        <v>12285</v>
      </c>
      <c r="AI58" s="33">
        <v>31275</v>
      </c>
      <c r="AJ58" s="33">
        <v>5539</v>
      </c>
      <c r="AK58" s="33">
        <v>8144</v>
      </c>
      <c r="AL58" s="33">
        <v>8624</v>
      </c>
      <c r="AM58" s="33">
        <v>7807</v>
      </c>
      <c r="AN58" s="33">
        <v>7026</v>
      </c>
      <c r="AO58" s="33">
        <v>5213</v>
      </c>
      <c r="AP58" s="33">
        <v>12663</v>
      </c>
      <c r="AQ58" s="33">
        <v>6282</v>
      </c>
      <c r="AR58" s="33">
        <v>835</v>
      </c>
      <c r="AS58" s="33">
        <v>652</v>
      </c>
      <c r="AT58" s="33">
        <v>14054</v>
      </c>
      <c r="AU58" s="33">
        <v>11222</v>
      </c>
      <c r="AV58" s="33">
        <v>5287</v>
      </c>
      <c r="AW58" s="33">
        <v>19537</v>
      </c>
      <c r="AX58" s="33">
        <v>328</v>
      </c>
      <c r="AY58" s="33">
        <v>211</v>
      </c>
      <c r="AZ58" s="33">
        <v>229</v>
      </c>
      <c r="BA58" s="33" t="s">
        <v>94</v>
      </c>
      <c r="BB58" s="33" t="s">
        <v>94</v>
      </c>
      <c r="BC58" s="33">
        <v>36814</v>
      </c>
      <c r="BD58" s="33">
        <v>32611</v>
      </c>
      <c r="BE58" s="33">
        <v>36814</v>
      </c>
      <c r="BF58" s="33">
        <v>36814</v>
      </c>
      <c r="BG58" s="33">
        <v>33608</v>
      </c>
      <c r="BH58" s="33">
        <v>3206</v>
      </c>
      <c r="BI58" s="33">
        <v>33691</v>
      </c>
      <c r="BJ58" s="33">
        <v>2963</v>
      </c>
      <c r="BK58" s="33">
        <v>35153</v>
      </c>
      <c r="BL58" s="33">
        <v>1661</v>
      </c>
      <c r="BM58" s="33">
        <v>34942</v>
      </c>
      <c r="BN58" s="33">
        <v>1872</v>
      </c>
      <c r="BO58" s="33">
        <v>36814</v>
      </c>
      <c r="BP58" s="33">
        <v>2468</v>
      </c>
    </row>
    <row r="59" spans="1:68" ht="15">
      <c r="A59" s="33" t="s">
        <v>108</v>
      </c>
      <c r="B59" s="33" t="s">
        <v>148</v>
      </c>
      <c r="C59" s="33">
        <v>3609</v>
      </c>
      <c r="D59" s="33">
        <v>5729</v>
      </c>
      <c r="E59" s="33">
        <v>5151</v>
      </c>
      <c r="F59" s="33">
        <v>2370</v>
      </c>
      <c r="G59" s="33">
        <v>3439</v>
      </c>
      <c r="H59" s="33">
        <v>2685</v>
      </c>
      <c r="I59" s="33">
        <v>6900</v>
      </c>
      <c r="J59" s="33">
        <v>2765</v>
      </c>
      <c r="K59" s="33">
        <v>751</v>
      </c>
      <c r="L59" s="33">
        <v>18596</v>
      </c>
      <c r="M59" s="33">
        <v>14803</v>
      </c>
      <c r="N59" s="33">
        <v>16541</v>
      </c>
      <c r="O59" s="33">
        <v>16858</v>
      </c>
      <c r="P59" s="33">
        <v>20931</v>
      </c>
      <c r="Q59" s="33">
        <v>12468</v>
      </c>
      <c r="R59" s="33">
        <v>29659</v>
      </c>
      <c r="S59" s="33">
        <v>3740</v>
      </c>
      <c r="T59" s="33">
        <v>31932</v>
      </c>
      <c r="U59" s="33">
        <v>1467</v>
      </c>
      <c r="V59" s="33">
        <v>5740</v>
      </c>
      <c r="W59" s="33">
        <v>651</v>
      </c>
      <c r="X59" s="33">
        <v>21149</v>
      </c>
      <c r="Y59" s="33">
        <v>315</v>
      </c>
      <c r="Z59" s="33">
        <v>5473</v>
      </c>
      <c r="AA59" s="33">
        <v>1274</v>
      </c>
      <c r="AB59" s="33">
        <v>448</v>
      </c>
      <c r="AC59" s="33">
        <v>5807</v>
      </c>
      <c r="AD59" s="33">
        <v>12913</v>
      </c>
      <c r="AE59" s="33">
        <v>14231</v>
      </c>
      <c r="AF59" s="33">
        <v>2349</v>
      </c>
      <c r="AG59" s="33">
        <v>20068</v>
      </c>
      <c r="AH59" s="33">
        <v>10475</v>
      </c>
      <c r="AI59" s="33">
        <v>28292</v>
      </c>
      <c r="AJ59" s="33">
        <v>5107</v>
      </c>
      <c r="AK59" s="33">
        <v>7723</v>
      </c>
      <c r="AL59" s="33">
        <v>8087</v>
      </c>
      <c r="AM59" s="33">
        <v>6967</v>
      </c>
      <c r="AN59" s="33">
        <v>6133</v>
      </c>
      <c r="AO59" s="33">
        <v>4489</v>
      </c>
      <c r="AP59" s="33">
        <v>11406</v>
      </c>
      <c r="AQ59" s="33">
        <v>5576</v>
      </c>
      <c r="AR59" s="33">
        <v>777</v>
      </c>
      <c r="AS59" s="33">
        <v>579</v>
      </c>
      <c r="AT59" s="33">
        <v>12477</v>
      </c>
      <c r="AU59" s="33">
        <v>10426</v>
      </c>
      <c r="AV59" s="33">
        <v>4862</v>
      </c>
      <c r="AW59" s="33">
        <v>17389</v>
      </c>
      <c r="AX59" s="33">
        <v>324</v>
      </c>
      <c r="AY59" s="33">
        <v>199</v>
      </c>
      <c r="AZ59" s="33">
        <v>199</v>
      </c>
      <c r="BA59" s="33" t="s">
        <v>94</v>
      </c>
      <c r="BB59" s="33">
        <v>788</v>
      </c>
      <c r="BC59" s="33">
        <v>32611</v>
      </c>
      <c r="BD59" s="33">
        <v>33399</v>
      </c>
      <c r="BE59" s="33">
        <v>33399</v>
      </c>
      <c r="BF59" s="33">
        <v>33399</v>
      </c>
      <c r="BG59" s="33">
        <v>30389</v>
      </c>
      <c r="BH59" s="33">
        <v>3010</v>
      </c>
      <c r="BI59" s="33">
        <v>30313</v>
      </c>
      <c r="BJ59" s="33">
        <v>2945</v>
      </c>
      <c r="BK59" s="33">
        <v>31494</v>
      </c>
      <c r="BL59" s="33">
        <v>1701</v>
      </c>
      <c r="BM59" s="33">
        <v>31603</v>
      </c>
      <c r="BN59" s="33">
        <v>1796</v>
      </c>
      <c r="BO59" s="33">
        <v>33399</v>
      </c>
      <c r="BP59" s="33">
        <v>1818</v>
      </c>
    </row>
    <row r="60" spans="1:2" ht="15">
      <c r="A60" s="33" t="s">
        <v>169</v>
      </c>
      <c r="B60" s="33" t="s">
        <v>150</v>
      </c>
    </row>
    <row r="61" spans="1:2" ht="15">
      <c r="A61" s="33" t="s">
        <v>170</v>
      </c>
      <c r="B61" s="33" t="s">
        <v>150</v>
      </c>
    </row>
    <row r="62" spans="1:68" ht="15">
      <c r="A62" s="33" t="s">
        <v>111</v>
      </c>
      <c r="B62" s="33" t="s">
        <v>148</v>
      </c>
      <c r="C62" s="33">
        <v>3585</v>
      </c>
      <c r="D62" s="33">
        <v>5952</v>
      </c>
      <c r="E62" s="33">
        <v>5250</v>
      </c>
      <c r="F62" s="33">
        <v>2365</v>
      </c>
      <c r="G62" s="33">
        <v>3616</v>
      </c>
      <c r="H62" s="33">
        <v>2782</v>
      </c>
      <c r="I62" s="33">
        <v>7211</v>
      </c>
      <c r="J62" s="33">
        <v>2772</v>
      </c>
      <c r="K62" s="33">
        <v>781</v>
      </c>
      <c r="L62" s="33">
        <v>19408</v>
      </c>
      <c r="M62" s="33">
        <v>14906</v>
      </c>
      <c r="N62" s="33">
        <v>17424</v>
      </c>
      <c r="O62" s="33">
        <v>16890</v>
      </c>
      <c r="P62" s="33">
        <v>21792</v>
      </c>
      <c r="Q62" s="33">
        <v>12522</v>
      </c>
      <c r="R62" s="33">
        <v>30533</v>
      </c>
      <c r="S62" s="33">
        <v>3781</v>
      </c>
      <c r="T62" s="33">
        <v>33017</v>
      </c>
      <c r="U62" s="33">
        <v>1297</v>
      </c>
      <c r="V62" s="33">
        <v>7674</v>
      </c>
      <c r="W62" s="33">
        <v>749</v>
      </c>
      <c r="X62" s="33">
        <v>20089</v>
      </c>
      <c r="Y62" s="33">
        <v>278</v>
      </c>
      <c r="Z62" s="33">
        <v>7274</v>
      </c>
      <c r="AA62" s="33">
        <v>1641</v>
      </c>
      <c r="AB62" s="33">
        <v>195</v>
      </c>
      <c r="AC62" s="33">
        <v>6893</v>
      </c>
      <c r="AD62" s="33">
        <v>13005</v>
      </c>
      <c r="AE62" s="33">
        <v>14221</v>
      </c>
      <c r="AF62" s="33">
        <v>2173</v>
      </c>
      <c r="AG62" s="33">
        <v>20199</v>
      </c>
      <c r="AH62" s="33">
        <v>11430</v>
      </c>
      <c r="AI62" s="33">
        <v>31093</v>
      </c>
      <c r="AJ62" s="33">
        <v>3221</v>
      </c>
      <c r="AK62" s="33">
        <v>7768</v>
      </c>
      <c r="AL62" s="33">
        <v>8052</v>
      </c>
      <c r="AM62" s="33">
        <v>7147</v>
      </c>
      <c r="AN62" s="33">
        <v>6372</v>
      </c>
      <c r="AO62" s="33">
        <v>4975</v>
      </c>
      <c r="AP62" s="33">
        <v>11786</v>
      </c>
      <c r="AQ62" s="33">
        <v>5815</v>
      </c>
      <c r="AR62" s="33">
        <v>790</v>
      </c>
      <c r="AS62" s="33">
        <v>611</v>
      </c>
      <c r="AT62" s="33">
        <v>13071</v>
      </c>
      <c r="AU62" s="33">
        <v>10452</v>
      </c>
      <c r="AV62" s="33">
        <v>4907</v>
      </c>
      <c r="AW62" s="33">
        <v>18194</v>
      </c>
      <c r="AX62" s="33">
        <v>333</v>
      </c>
      <c r="AY62" s="33">
        <v>210</v>
      </c>
      <c r="AZ62" s="33">
        <v>218</v>
      </c>
      <c r="BA62" s="33" t="s">
        <v>94</v>
      </c>
      <c r="BB62" s="33">
        <v>706</v>
      </c>
      <c r="BC62" s="33">
        <v>33608</v>
      </c>
      <c r="BD62" s="33">
        <v>30389</v>
      </c>
      <c r="BE62" s="33">
        <v>34314</v>
      </c>
      <c r="BF62" s="33">
        <v>34314</v>
      </c>
      <c r="BG62" s="33">
        <v>34314</v>
      </c>
      <c r="BH62" s="33" t="s">
        <v>94</v>
      </c>
      <c r="BI62" s="33">
        <v>31619</v>
      </c>
      <c r="BJ62" s="33">
        <v>2490</v>
      </c>
      <c r="BK62" s="33">
        <v>33524</v>
      </c>
      <c r="BL62" s="33">
        <v>481</v>
      </c>
      <c r="BM62" s="33">
        <v>32334</v>
      </c>
      <c r="BN62" s="33">
        <v>1980</v>
      </c>
      <c r="BO62" s="33">
        <v>34314</v>
      </c>
      <c r="BP62" s="33">
        <v>2308</v>
      </c>
    </row>
    <row r="63" spans="2:68" ht="15">
      <c r="B63" s="33" t="s">
        <v>149</v>
      </c>
      <c r="C63" s="33">
        <v>414</v>
      </c>
      <c r="D63" s="33">
        <v>630</v>
      </c>
      <c r="E63" s="33">
        <v>621</v>
      </c>
      <c r="F63" s="33">
        <v>341</v>
      </c>
      <c r="G63" s="33">
        <v>330</v>
      </c>
      <c r="H63" s="33">
        <v>249</v>
      </c>
      <c r="I63" s="33">
        <v>564</v>
      </c>
      <c r="J63" s="33">
        <v>292</v>
      </c>
      <c r="K63" s="33">
        <v>101</v>
      </c>
      <c r="L63" s="33">
        <v>2063</v>
      </c>
      <c r="M63" s="33">
        <v>1479</v>
      </c>
      <c r="N63" s="33">
        <v>2113</v>
      </c>
      <c r="O63" s="33">
        <v>1429</v>
      </c>
      <c r="P63" s="33">
        <v>2299</v>
      </c>
      <c r="Q63" s="33">
        <v>1243</v>
      </c>
      <c r="R63" s="33">
        <v>3247</v>
      </c>
      <c r="S63" s="33">
        <v>295</v>
      </c>
      <c r="T63" s="33">
        <v>3287</v>
      </c>
      <c r="U63" s="33">
        <v>255</v>
      </c>
      <c r="V63" s="33">
        <v>516</v>
      </c>
      <c r="W63" s="33">
        <v>56</v>
      </c>
      <c r="X63" s="33">
        <v>2415</v>
      </c>
      <c r="Y63" s="33">
        <v>44</v>
      </c>
      <c r="Z63" s="33">
        <v>505</v>
      </c>
      <c r="AA63" s="33">
        <v>107</v>
      </c>
      <c r="AB63" s="33">
        <v>635</v>
      </c>
      <c r="AC63" s="33">
        <v>1687</v>
      </c>
      <c r="AD63" s="33">
        <v>892</v>
      </c>
      <c r="AE63" s="33">
        <v>328</v>
      </c>
      <c r="AF63" s="33">
        <v>480</v>
      </c>
      <c r="AG63" s="33">
        <v>1940</v>
      </c>
      <c r="AH63" s="33">
        <v>1047</v>
      </c>
      <c r="AI63" s="33">
        <v>844</v>
      </c>
      <c r="AJ63" s="33">
        <v>2698</v>
      </c>
      <c r="AK63" s="33">
        <v>649</v>
      </c>
      <c r="AL63" s="33">
        <v>875</v>
      </c>
      <c r="AM63" s="33">
        <v>926</v>
      </c>
      <c r="AN63" s="33">
        <v>786</v>
      </c>
      <c r="AO63" s="33">
        <v>306</v>
      </c>
      <c r="AP63" s="33">
        <v>1048</v>
      </c>
      <c r="AQ63" s="33">
        <v>531</v>
      </c>
      <c r="AR63" s="33">
        <v>52</v>
      </c>
      <c r="AS63" s="33">
        <v>47</v>
      </c>
      <c r="AT63" s="33">
        <v>1159</v>
      </c>
      <c r="AU63" s="33">
        <v>1125</v>
      </c>
      <c r="AV63" s="33">
        <v>540</v>
      </c>
      <c r="AW63" s="33">
        <v>1847</v>
      </c>
      <c r="AX63" s="33">
        <v>10</v>
      </c>
      <c r="AY63" s="33">
        <v>9</v>
      </c>
      <c r="AZ63" s="33">
        <v>11</v>
      </c>
      <c r="BA63" s="33" t="s">
        <v>94</v>
      </c>
      <c r="BB63" s="33">
        <v>336</v>
      </c>
      <c r="BC63" s="33">
        <v>3206</v>
      </c>
      <c r="BD63" s="33">
        <v>3010</v>
      </c>
      <c r="BE63" s="33">
        <v>3542</v>
      </c>
      <c r="BF63" s="33">
        <v>3542</v>
      </c>
      <c r="BG63" s="33" t="s">
        <v>94</v>
      </c>
      <c r="BH63" s="33">
        <v>3542</v>
      </c>
      <c r="BI63" s="33">
        <v>2805</v>
      </c>
      <c r="BJ63" s="33">
        <v>677</v>
      </c>
      <c r="BK63" s="33">
        <v>2322</v>
      </c>
      <c r="BL63" s="33">
        <v>1220</v>
      </c>
      <c r="BM63" s="33">
        <v>3446</v>
      </c>
      <c r="BN63" s="33">
        <v>96</v>
      </c>
      <c r="BO63" s="33">
        <v>3542</v>
      </c>
      <c r="BP63" s="33">
        <v>182</v>
      </c>
    </row>
    <row r="64" spans="1:68" ht="15">
      <c r="A64" s="33" t="s">
        <v>112</v>
      </c>
      <c r="B64" s="33" t="s">
        <v>148</v>
      </c>
      <c r="C64" s="33">
        <v>3627</v>
      </c>
      <c r="D64" s="33">
        <v>6019</v>
      </c>
      <c r="E64" s="33">
        <v>5274</v>
      </c>
      <c r="F64" s="33">
        <v>2452</v>
      </c>
      <c r="G64" s="33">
        <v>3568</v>
      </c>
      <c r="H64" s="33">
        <v>2706</v>
      </c>
      <c r="I64" s="33">
        <v>7160</v>
      </c>
      <c r="J64" s="33">
        <v>2795</v>
      </c>
      <c r="K64" s="33">
        <v>823</v>
      </c>
      <c r="L64" s="33">
        <v>19631</v>
      </c>
      <c r="M64" s="33">
        <v>14793</v>
      </c>
      <c r="N64" s="33">
        <v>17841</v>
      </c>
      <c r="O64" s="33">
        <v>16583</v>
      </c>
      <c r="P64" s="33">
        <v>21980</v>
      </c>
      <c r="Q64" s="33">
        <v>12444</v>
      </c>
      <c r="R64" s="33">
        <v>30754</v>
      </c>
      <c r="S64" s="33">
        <v>3670</v>
      </c>
      <c r="T64" s="33">
        <v>33067</v>
      </c>
      <c r="U64" s="33">
        <v>1357</v>
      </c>
      <c r="V64" s="33">
        <v>7786</v>
      </c>
      <c r="W64" s="33">
        <v>759</v>
      </c>
      <c r="X64" s="33">
        <v>20046</v>
      </c>
      <c r="Y64" s="33">
        <v>282</v>
      </c>
      <c r="Z64" s="33">
        <v>7399</v>
      </c>
      <c r="AA64" s="33">
        <v>1649</v>
      </c>
      <c r="AB64" s="33">
        <v>588</v>
      </c>
      <c r="AC64" s="33">
        <v>7793</v>
      </c>
      <c r="AD64" s="33">
        <v>12798</v>
      </c>
      <c r="AE64" s="33">
        <v>13245</v>
      </c>
      <c r="AF64" s="33">
        <v>2106</v>
      </c>
      <c r="AG64" s="33">
        <v>20076</v>
      </c>
      <c r="AH64" s="33">
        <v>11687</v>
      </c>
      <c r="AI64" s="33">
        <v>29845</v>
      </c>
      <c r="AJ64" s="33">
        <v>4579</v>
      </c>
      <c r="AK64" s="33">
        <v>7584</v>
      </c>
      <c r="AL64" s="33">
        <v>8027</v>
      </c>
      <c r="AM64" s="33">
        <v>7439</v>
      </c>
      <c r="AN64" s="33">
        <v>6523</v>
      </c>
      <c r="AO64" s="33">
        <v>4851</v>
      </c>
      <c r="AP64" s="33">
        <v>11755</v>
      </c>
      <c r="AQ64" s="33">
        <v>5842</v>
      </c>
      <c r="AR64" s="33">
        <v>776</v>
      </c>
      <c r="AS64" s="33">
        <v>601</v>
      </c>
      <c r="AT64" s="33">
        <v>13093</v>
      </c>
      <c r="AU64" s="33">
        <v>10388</v>
      </c>
      <c r="AV64" s="33">
        <v>4945</v>
      </c>
      <c r="AW64" s="33">
        <v>18365</v>
      </c>
      <c r="AX64" s="33">
        <v>309</v>
      </c>
      <c r="AY64" s="33">
        <v>205</v>
      </c>
      <c r="AZ64" s="33">
        <v>212</v>
      </c>
      <c r="BA64" s="33" t="s">
        <v>94</v>
      </c>
      <c r="BB64" s="33">
        <v>733</v>
      </c>
      <c r="BC64" s="33">
        <v>33691</v>
      </c>
      <c r="BD64" s="33">
        <v>30313</v>
      </c>
      <c r="BE64" s="33">
        <v>34424</v>
      </c>
      <c r="BF64" s="33">
        <v>34424</v>
      </c>
      <c r="BG64" s="33">
        <v>31619</v>
      </c>
      <c r="BH64" s="33">
        <v>2805</v>
      </c>
      <c r="BI64" s="33">
        <v>34424</v>
      </c>
      <c r="BJ64" s="33" t="s">
        <v>94</v>
      </c>
      <c r="BK64" s="33">
        <v>32832</v>
      </c>
      <c r="BL64" s="33">
        <v>1404</v>
      </c>
      <c r="BM64" s="33">
        <v>32697</v>
      </c>
      <c r="BN64" s="33">
        <v>1727</v>
      </c>
      <c r="BO64" s="33">
        <v>34424</v>
      </c>
      <c r="BP64" s="33">
        <v>2324</v>
      </c>
    </row>
    <row r="65" spans="2:68" ht="15">
      <c r="B65" s="33" t="s">
        <v>149</v>
      </c>
      <c r="C65" s="33">
        <v>347</v>
      </c>
      <c r="D65" s="33">
        <v>522</v>
      </c>
      <c r="E65" s="33">
        <v>563</v>
      </c>
      <c r="F65" s="33">
        <v>228</v>
      </c>
      <c r="G65" s="33">
        <v>350</v>
      </c>
      <c r="H65" s="33">
        <v>296</v>
      </c>
      <c r="I65" s="33">
        <v>559</v>
      </c>
      <c r="J65" s="33">
        <v>250</v>
      </c>
      <c r="K65" s="33">
        <v>52</v>
      </c>
      <c r="L65" s="33">
        <v>1674</v>
      </c>
      <c r="M65" s="33">
        <v>1493</v>
      </c>
      <c r="N65" s="33">
        <v>1514</v>
      </c>
      <c r="O65" s="33">
        <v>1653</v>
      </c>
      <c r="P65" s="33">
        <v>1919</v>
      </c>
      <c r="Q65" s="33">
        <v>1248</v>
      </c>
      <c r="R65" s="33">
        <v>2773</v>
      </c>
      <c r="S65" s="33">
        <v>394</v>
      </c>
      <c r="T65" s="33">
        <v>3002</v>
      </c>
      <c r="U65" s="33">
        <v>165</v>
      </c>
      <c r="V65" s="33">
        <v>400</v>
      </c>
      <c r="W65" s="33">
        <v>46</v>
      </c>
      <c r="X65" s="33">
        <v>2232</v>
      </c>
      <c r="Y65" s="33">
        <v>37</v>
      </c>
      <c r="Z65" s="33">
        <v>377</v>
      </c>
      <c r="AA65" s="33">
        <v>98</v>
      </c>
      <c r="AB65" s="33">
        <v>124</v>
      </c>
      <c r="AC65" s="33">
        <v>709</v>
      </c>
      <c r="AD65" s="33">
        <v>1043</v>
      </c>
      <c r="AE65" s="33">
        <v>1291</v>
      </c>
      <c r="AF65" s="33">
        <v>518</v>
      </c>
      <c r="AG65" s="33">
        <v>1920</v>
      </c>
      <c r="AH65" s="33">
        <v>699</v>
      </c>
      <c r="AI65" s="33">
        <v>1927</v>
      </c>
      <c r="AJ65" s="33">
        <v>1240</v>
      </c>
      <c r="AK65" s="33">
        <v>798</v>
      </c>
      <c r="AL65" s="33">
        <v>827</v>
      </c>
      <c r="AM65" s="33">
        <v>577</v>
      </c>
      <c r="AN65" s="33">
        <v>584</v>
      </c>
      <c r="AO65" s="33">
        <v>381</v>
      </c>
      <c r="AP65" s="33">
        <v>1032</v>
      </c>
      <c r="AQ65" s="33">
        <v>486</v>
      </c>
      <c r="AR65" s="33">
        <v>62</v>
      </c>
      <c r="AS65" s="33">
        <v>56</v>
      </c>
      <c r="AT65" s="33">
        <v>1064</v>
      </c>
      <c r="AU65" s="33">
        <v>1118</v>
      </c>
      <c r="AV65" s="33">
        <v>473</v>
      </c>
      <c r="AW65" s="33">
        <v>1514</v>
      </c>
      <c r="AX65" s="33">
        <v>34</v>
      </c>
      <c r="AY65" s="33">
        <v>12</v>
      </c>
      <c r="AZ65" s="33">
        <v>16</v>
      </c>
      <c r="BA65" s="33" t="s">
        <v>94</v>
      </c>
      <c r="BB65" s="33">
        <v>204</v>
      </c>
      <c r="BC65" s="33">
        <v>2963</v>
      </c>
      <c r="BD65" s="33">
        <v>2945</v>
      </c>
      <c r="BE65" s="33">
        <v>3167</v>
      </c>
      <c r="BF65" s="33">
        <v>3167</v>
      </c>
      <c r="BG65" s="33">
        <v>2490</v>
      </c>
      <c r="BH65" s="33">
        <v>677</v>
      </c>
      <c r="BI65" s="33" t="s">
        <v>94</v>
      </c>
      <c r="BJ65" s="33">
        <v>3167</v>
      </c>
      <c r="BK65" s="33">
        <v>2840</v>
      </c>
      <c r="BL65" s="33">
        <v>289</v>
      </c>
      <c r="BM65" s="33">
        <v>2855</v>
      </c>
      <c r="BN65" s="33">
        <v>312</v>
      </c>
      <c r="BO65" s="33">
        <v>3167</v>
      </c>
      <c r="BP65" s="33">
        <v>165</v>
      </c>
    </row>
    <row r="66" spans="1:68" ht="15">
      <c r="A66" s="33" t="s">
        <v>113</v>
      </c>
      <c r="B66" s="33" t="s">
        <v>148</v>
      </c>
      <c r="C66" s="33">
        <v>3771</v>
      </c>
      <c r="D66" s="33">
        <v>6219</v>
      </c>
      <c r="E66" s="33">
        <v>5563</v>
      </c>
      <c r="F66" s="33">
        <v>2472</v>
      </c>
      <c r="G66" s="33">
        <v>3765</v>
      </c>
      <c r="H66" s="33">
        <v>2948</v>
      </c>
      <c r="I66" s="33">
        <v>7456</v>
      </c>
      <c r="J66" s="33">
        <v>2815</v>
      </c>
      <c r="K66" s="33">
        <v>837</v>
      </c>
      <c r="L66" s="33">
        <v>20527</v>
      </c>
      <c r="M66" s="33">
        <v>15319</v>
      </c>
      <c r="N66" s="33">
        <v>18774</v>
      </c>
      <c r="O66" s="33">
        <v>17072</v>
      </c>
      <c r="P66" s="33">
        <v>22976</v>
      </c>
      <c r="Q66" s="33">
        <v>12870</v>
      </c>
      <c r="R66" s="33">
        <v>32017</v>
      </c>
      <c r="S66" s="33">
        <v>3829</v>
      </c>
      <c r="T66" s="33">
        <v>34441</v>
      </c>
      <c r="U66" s="33">
        <v>1405</v>
      </c>
      <c r="V66" s="33">
        <v>7927</v>
      </c>
      <c r="W66" s="33">
        <v>750</v>
      </c>
      <c r="X66" s="33">
        <v>21125</v>
      </c>
      <c r="Y66" s="33">
        <v>291</v>
      </c>
      <c r="Z66" s="33">
        <v>7518</v>
      </c>
      <c r="AA66" s="33">
        <v>1678</v>
      </c>
      <c r="AB66" s="33">
        <v>635</v>
      </c>
      <c r="AC66" s="33">
        <v>8492</v>
      </c>
      <c r="AD66" s="33">
        <v>12979</v>
      </c>
      <c r="AE66" s="33">
        <v>13740</v>
      </c>
      <c r="AF66" s="33">
        <v>2469</v>
      </c>
      <c r="AG66" s="33">
        <v>20761</v>
      </c>
      <c r="AH66" s="33">
        <v>12068</v>
      </c>
      <c r="AI66" s="33">
        <v>31118</v>
      </c>
      <c r="AJ66" s="33">
        <v>4728</v>
      </c>
      <c r="AK66" s="33">
        <v>7910</v>
      </c>
      <c r="AL66" s="33">
        <v>8263</v>
      </c>
      <c r="AM66" s="33">
        <v>7566</v>
      </c>
      <c r="AN66" s="33">
        <v>6878</v>
      </c>
      <c r="AO66" s="33">
        <v>5229</v>
      </c>
      <c r="AP66" s="33">
        <v>12197</v>
      </c>
      <c r="AQ66" s="33">
        <v>6001</v>
      </c>
      <c r="AR66" s="33">
        <v>805</v>
      </c>
      <c r="AS66" s="33">
        <v>612</v>
      </c>
      <c r="AT66" s="33">
        <v>13583</v>
      </c>
      <c r="AU66" s="33">
        <v>10885</v>
      </c>
      <c r="AV66" s="33">
        <v>5097</v>
      </c>
      <c r="AW66" s="33">
        <v>19112</v>
      </c>
      <c r="AX66" s="33">
        <v>338</v>
      </c>
      <c r="AY66" s="33">
        <v>200</v>
      </c>
      <c r="AZ66" s="33">
        <v>214</v>
      </c>
      <c r="BA66" s="33" t="s">
        <v>94</v>
      </c>
      <c r="BB66" s="33">
        <v>693</v>
      </c>
      <c r="BC66" s="33">
        <v>35153</v>
      </c>
      <c r="BD66" s="33">
        <v>31494</v>
      </c>
      <c r="BE66" s="33">
        <v>35846</v>
      </c>
      <c r="BF66" s="33">
        <v>35846</v>
      </c>
      <c r="BG66" s="33">
        <v>33524</v>
      </c>
      <c r="BH66" s="33">
        <v>2322</v>
      </c>
      <c r="BI66" s="33">
        <v>32832</v>
      </c>
      <c r="BJ66" s="33">
        <v>2840</v>
      </c>
      <c r="BK66" s="33">
        <v>35846</v>
      </c>
      <c r="BL66" s="33" t="s">
        <v>94</v>
      </c>
      <c r="BM66" s="33">
        <v>33783</v>
      </c>
      <c r="BN66" s="33">
        <v>2063</v>
      </c>
      <c r="BO66" s="33">
        <v>35846</v>
      </c>
      <c r="BP66" s="33">
        <v>2354</v>
      </c>
    </row>
    <row r="67" spans="2:68" ht="15">
      <c r="B67" s="33" t="s">
        <v>149</v>
      </c>
      <c r="C67" s="33">
        <v>182</v>
      </c>
      <c r="D67" s="33">
        <v>334</v>
      </c>
      <c r="E67" s="33">
        <v>255</v>
      </c>
      <c r="F67" s="33">
        <v>169</v>
      </c>
      <c r="G67" s="33">
        <v>128</v>
      </c>
      <c r="H67" s="33">
        <v>77</v>
      </c>
      <c r="I67" s="33">
        <v>281</v>
      </c>
      <c r="J67" s="33">
        <v>235</v>
      </c>
      <c r="K67" s="33">
        <v>40</v>
      </c>
      <c r="L67" s="33">
        <v>788</v>
      </c>
      <c r="M67" s="33">
        <v>913</v>
      </c>
      <c r="N67" s="33">
        <v>551</v>
      </c>
      <c r="O67" s="33">
        <v>1150</v>
      </c>
      <c r="P67" s="33">
        <v>942</v>
      </c>
      <c r="Q67" s="33">
        <v>759</v>
      </c>
      <c r="R67" s="33">
        <v>1459</v>
      </c>
      <c r="S67" s="33">
        <v>242</v>
      </c>
      <c r="T67" s="33">
        <v>1593</v>
      </c>
      <c r="U67" s="33">
        <v>108</v>
      </c>
      <c r="V67" s="33">
        <v>258</v>
      </c>
      <c r="W67" s="33">
        <v>54</v>
      </c>
      <c r="X67" s="33">
        <v>1086</v>
      </c>
      <c r="Y67" s="33">
        <v>29</v>
      </c>
      <c r="Z67" s="33">
        <v>255</v>
      </c>
      <c r="AA67" s="33">
        <v>70</v>
      </c>
      <c r="AB67" s="33" t="s">
        <v>94</v>
      </c>
      <c r="AC67" s="33" t="s">
        <v>94</v>
      </c>
      <c r="AD67" s="33">
        <v>892</v>
      </c>
      <c r="AE67" s="33">
        <v>809</v>
      </c>
      <c r="AF67" s="33">
        <v>181</v>
      </c>
      <c r="AG67" s="33">
        <v>1213</v>
      </c>
      <c r="AH67" s="33">
        <v>287</v>
      </c>
      <c r="AI67" s="33">
        <v>645</v>
      </c>
      <c r="AJ67" s="33">
        <v>1056</v>
      </c>
      <c r="AK67" s="33">
        <v>478</v>
      </c>
      <c r="AL67" s="33">
        <v>554</v>
      </c>
      <c r="AM67" s="33">
        <v>397</v>
      </c>
      <c r="AN67" s="33">
        <v>231</v>
      </c>
      <c r="AO67" s="33">
        <v>41</v>
      </c>
      <c r="AP67" s="33">
        <v>564</v>
      </c>
      <c r="AQ67" s="33">
        <v>324</v>
      </c>
      <c r="AR67" s="33">
        <v>37</v>
      </c>
      <c r="AS67" s="33">
        <v>45</v>
      </c>
      <c r="AT67" s="33">
        <v>581</v>
      </c>
      <c r="AU67" s="33">
        <v>610</v>
      </c>
      <c r="AV67" s="33">
        <v>322</v>
      </c>
      <c r="AW67" s="33">
        <v>732</v>
      </c>
      <c r="AX67" s="33">
        <v>5</v>
      </c>
      <c r="AY67" s="33">
        <v>17</v>
      </c>
      <c r="AZ67" s="33">
        <v>15</v>
      </c>
      <c r="BA67" s="33" t="s">
        <v>94</v>
      </c>
      <c r="BB67" s="33">
        <v>40</v>
      </c>
      <c r="BC67" s="33">
        <v>1661</v>
      </c>
      <c r="BD67" s="33">
        <v>1701</v>
      </c>
      <c r="BE67" s="33">
        <v>1701</v>
      </c>
      <c r="BF67" s="33">
        <v>1701</v>
      </c>
      <c r="BG67" s="33">
        <v>481</v>
      </c>
      <c r="BH67" s="33">
        <v>1220</v>
      </c>
      <c r="BI67" s="33">
        <v>1404</v>
      </c>
      <c r="BJ67" s="33">
        <v>289</v>
      </c>
      <c r="BK67" s="33" t="s">
        <v>94</v>
      </c>
      <c r="BL67" s="33">
        <v>1701</v>
      </c>
      <c r="BM67" s="33">
        <v>1688</v>
      </c>
      <c r="BN67" s="33">
        <v>13</v>
      </c>
      <c r="BO67" s="33">
        <v>1701</v>
      </c>
      <c r="BP67" s="33">
        <v>132</v>
      </c>
    </row>
    <row r="68" spans="1:68" ht="15">
      <c r="A68" s="33" t="s">
        <v>114</v>
      </c>
      <c r="B68" s="33" t="s">
        <v>148</v>
      </c>
      <c r="C68" s="33">
        <v>3690</v>
      </c>
      <c r="D68" s="33">
        <v>6341</v>
      </c>
      <c r="E68" s="33">
        <v>5623</v>
      </c>
      <c r="F68" s="33">
        <v>2587</v>
      </c>
      <c r="G68" s="33">
        <v>3720</v>
      </c>
      <c r="H68" s="33">
        <v>2823</v>
      </c>
      <c r="I68" s="33">
        <v>7331</v>
      </c>
      <c r="J68" s="33">
        <v>2823</v>
      </c>
      <c r="K68" s="33">
        <v>842</v>
      </c>
      <c r="L68" s="33">
        <v>20308</v>
      </c>
      <c r="M68" s="33">
        <v>15472</v>
      </c>
      <c r="N68" s="33">
        <v>18446</v>
      </c>
      <c r="O68" s="33">
        <v>17334</v>
      </c>
      <c r="P68" s="33">
        <v>22680</v>
      </c>
      <c r="Q68" s="33">
        <v>13100</v>
      </c>
      <c r="R68" s="33">
        <v>31953</v>
      </c>
      <c r="S68" s="33">
        <v>3827</v>
      </c>
      <c r="T68" s="33">
        <v>34330</v>
      </c>
      <c r="U68" s="33">
        <v>1450</v>
      </c>
      <c r="V68" s="33">
        <v>7861</v>
      </c>
      <c r="W68" s="33">
        <v>775</v>
      </c>
      <c r="X68" s="33">
        <v>21150</v>
      </c>
      <c r="Y68" s="33">
        <v>299</v>
      </c>
      <c r="Z68" s="33">
        <v>7467</v>
      </c>
      <c r="AA68" s="33">
        <v>1676</v>
      </c>
      <c r="AB68" s="33">
        <v>789</v>
      </c>
      <c r="AC68" s="33">
        <v>8230</v>
      </c>
      <c r="AD68" s="33">
        <v>13253</v>
      </c>
      <c r="AE68" s="33">
        <v>13508</v>
      </c>
      <c r="AF68" s="33">
        <v>2197</v>
      </c>
      <c r="AG68" s="33">
        <v>20984</v>
      </c>
      <c r="AH68" s="33">
        <v>12057</v>
      </c>
      <c r="AI68" s="33">
        <v>30365</v>
      </c>
      <c r="AJ68" s="33">
        <v>5415</v>
      </c>
      <c r="AK68" s="33">
        <v>7895</v>
      </c>
      <c r="AL68" s="33">
        <v>8442</v>
      </c>
      <c r="AM68" s="33">
        <v>7810</v>
      </c>
      <c r="AN68" s="33">
        <v>6754</v>
      </c>
      <c r="AO68" s="33">
        <v>4879</v>
      </c>
      <c r="AP68" s="33">
        <v>12259</v>
      </c>
      <c r="AQ68" s="33">
        <v>6144</v>
      </c>
      <c r="AR68" s="33">
        <v>803</v>
      </c>
      <c r="AS68" s="33">
        <v>607</v>
      </c>
      <c r="AT68" s="33">
        <v>13358</v>
      </c>
      <c r="AU68" s="33">
        <v>10960</v>
      </c>
      <c r="AV68" s="33">
        <v>5225</v>
      </c>
      <c r="AW68" s="33">
        <v>18872</v>
      </c>
      <c r="AX68" s="33">
        <v>312</v>
      </c>
      <c r="AY68" s="33">
        <v>184</v>
      </c>
      <c r="AZ68" s="33">
        <v>227</v>
      </c>
      <c r="BA68" s="33" t="s">
        <v>94</v>
      </c>
      <c r="BB68" s="33">
        <v>838</v>
      </c>
      <c r="BC68" s="33">
        <v>34942</v>
      </c>
      <c r="BD68" s="33">
        <v>31603</v>
      </c>
      <c r="BE68" s="33">
        <v>35780</v>
      </c>
      <c r="BF68" s="33">
        <v>35780</v>
      </c>
      <c r="BG68" s="33">
        <v>32334</v>
      </c>
      <c r="BH68" s="33">
        <v>3446</v>
      </c>
      <c r="BI68" s="33">
        <v>32697</v>
      </c>
      <c r="BJ68" s="33">
        <v>2855</v>
      </c>
      <c r="BK68" s="33">
        <v>33783</v>
      </c>
      <c r="BL68" s="33">
        <v>1688</v>
      </c>
      <c r="BM68" s="33">
        <v>35780</v>
      </c>
      <c r="BN68" s="33" t="s">
        <v>94</v>
      </c>
      <c r="BO68" s="33">
        <v>35780</v>
      </c>
      <c r="BP68" s="33">
        <v>2374</v>
      </c>
    </row>
    <row r="69" spans="2:68" ht="15">
      <c r="B69" s="33" t="s">
        <v>149</v>
      </c>
      <c r="C69" s="33">
        <v>309</v>
      </c>
      <c r="D69" s="33">
        <v>241</v>
      </c>
      <c r="E69" s="33">
        <v>248</v>
      </c>
      <c r="F69" s="33">
        <v>119</v>
      </c>
      <c r="G69" s="33">
        <v>226</v>
      </c>
      <c r="H69" s="33">
        <v>208</v>
      </c>
      <c r="I69" s="33">
        <v>444</v>
      </c>
      <c r="J69" s="33">
        <v>241</v>
      </c>
      <c r="K69" s="33">
        <v>40</v>
      </c>
      <c r="L69" s="33">
        <v>1163</v>
      </c>
      <c r="M69" s="33">
        <v>913</v>
      </c>
      <c r="N69" s="33">
        <v>1091</v>
      </c>
      <c r="O69" s="33">
        <v>985</v>
      </c>
      <c r="P69" s="33">
        <v>1411</v>
      </c>
      <c r="Q69" s="33">
        <v>665</v>
      </c>
      <c r="R69" s="33">
        <v>1827</v>
      </c>
      <c r="S69" s="33">
        <v>249</v>
      </c>
      <c r="T69" s="33">
        <v>1974</v>
      </c>
      <c r="U69" s="33">
        <v>102</v>
      </c>
      <c r="V69" s="33">
        <v>329</v>
      </c>
      <c r="W69" s="33">
        <v>30</v>
      </c>
      <c r="X69" s="33">
        <v>1354</v>
      </c>
      <c r="Y69" s="33">
        <v>23</v>
      </c>
      <c r="Z69" s="33">
        <v>312</v>
      </c>
      <c r="AA69" s="33">
        <v>72</v>
      </c>
      <c r="AB69" s="33">
        <v>41</v>
      </c>
      <c r="AC69" s="33">
        <v>350</v>
      </c>
      <c r="AD69" s="33">
        <v>644</v>
      </c>
      <c r="AE69" s="33">
        <v>1041</v>
      </c>
      <c r="AF69" s="33">
        <v>456</v>
      </c>
      <c r="AG69" s="33">
        <v>1155</v>
      </c>
      <c r="AH69" s="33">
        <v>420</v>
      </c>
      <c r="AI69" s="33">
        <v>1572</v>
      </c>
      <c r="AJ69" s="33">
        <v>504</v>
      </c>
      <c r="AK69" s="33">
        <v>522</v>
      </c>
      <c r="AL69" s="33">
        <v>485</v>
      </c>
      <c r="AM69" s="33">
        <v>263</v>
      </c>
      <c r="AN69" s="33">
        <v>404</v>
      </c>
      <c r="AO69" s="33">
        <v>402</v>
      </c>
      <c r="AP69" s="33">
        <v>575</v>
      </c>
      <c r="AQ69" s="33">
        <v>202</v>
      </c>
      <c r="AR69" s="33">
        <v>39</v>
      </c>
      <c r="AS69" s="33">
        <v>51</v>
      </c>
      <c r="AT69" s="33">
        <v>872</v>
      </c>
      <c r="AU69" s="33">
        <v>617</v>
      </c>
      <c r="AV69" s="33">
        <v>222</v>
      </c>
      <c r="AW69" s="33">
        <v>1169</v>
      </c>
      <c r="AX69" s="33">
        <v>31</v>
      </c>
      <c r="AY69" s="33">
        <v>35</v>
      </c>
      <c r="AZ69" s="33">
        <v>2</v>
      </c>
      <c r="BA69" s="33" t="s">
        <v>94</v>
      </c>
      <c r="BB69" s="33">
        <v>204</v>
      </c>
      <c r="BC69" s="33">
        <v>1872</v>
      </c>
      <c r="BD69" s="33">
        <v>1796</v>
      </c>
      <c r="BE69" s="33">
        <v>2076</v>
      </c>
      <c r="BF69" s="33">
        <v>2076</v>
      </c>
      <c r="BG69" s="33">
        <v>1980</v>
      </c>
      <c r="BH69" s="33">
        <v>96</v>
      </c>
      <c r="BI69" s="33">
        <v>1727</v>
      </c>
      <c r="BJ69" s="33">
        <v>312</v>
      </c>
      <c r="BK69" s="33">
        <v>2063</v>
      </c>
      <c r="BL69" s="33">
        <v>13</v>
      </c>
      <c r="BM69" s="33" t="s">
        <v>94</v>
      </c>
      <c r="BN69" s="33">
        <v>2076</v>
      </c>
      <c r="BO69" s="33">
        <v>2076</v>
      </c>
      <c r="BP69" s="33">
        <v>116</v>
      </c>
    </row>
    <row r="70" spans="1:2" ht="15">
      <c r="A70" s="33" t="s">
        <v>115</v>
      </c>
      <c r="B70" s="33" t="s">
        <v>150</v>
      </c>
    </row>
    <row r="71" spans="1:68" ht="15">
      <c r="A71" s="33" t="s">
        <v>171</v>
      </c>
      <c r="B71" s="33" t="s">
        <v>148</v>
      </c>
      <c r="C71" s="33">
        <v>306</v>
      </c>
      <c r="D71" s="33">
        <v>443</v>
      </c>
      <c r="E71" s="33">
        <v>266</v>
      </c>
      <c r="F71" s="33">
        <v>131</v>
      </c>
      <c r="G71" s="33">
        <v>187</v>
      </c>
      <c r="H71" s="33">
        <v>119</v>
      </c>
      <c r="I71" s="33">
        <v>642</v>
      </c>
      <c r="J71" s="33">
        <v>315</v>
      </c>
      <c r="K71" s="33">
        <v>81</v>
      </c>
      <c r="L71" s="33">
        <v>1217</v>
      </c>
      <c r="M71" s="33">
        <v>1273</v>
      </c>
      <c r="N71" s="33">
        <v>884</v>
      </c>
      <c r="O71" s="33">
        <v>1606</v>
      </c>
      <c r="P71" s="33">
        <v>1408</v>
      </c>
      <c r="Q71" s="33">
        <v>1082</v>
      </c>
      <c r="R71" s="33">
        <v>2102</v>
      </c>
      <c r="S71" s="33">
        <v>388</v>
      </c>
      <c r="T71" s="33">
        <v>2414</v>
      </c>
      <c r="U71" s="33">
        <v>76</v>
      </c>
      <c r="V71" s="33">
        <v>1757</v>
      </c>
      <c r="W71" s="33">
        <v>195</v>
      </c>
      <c r="X71" s="33" t="s">
        <v>94</v>
      </c>
      <c r="Y71" s="33" t="s">
        <v>94</v>
      </c>
      <c r="Z71" s="33">
        <v>1595</v>
      </c>
      <c r="AA71" s="33">
        <v>504</v>
      </c>
      <c r="AB71" s="33">
        <v>27</v>
      </c>
      <c r="AC71" s="33">
        <v>622</v>
      </c>
      <c r="AD71" s="33">
        <v>822</v>
      </c>
      <c r="AE71" s="33">
        <v>1019</v>
      </c>
      <c r="AF71" s="33">
        <v>195</v>
      </c>
      <c r="AG71" s="33">
        <v>1622</v>
      </c>
      <c r="AH71" s="33">
        <v>619</v>
      </c>
      <c r="AI71" s="33">
        <v>2126</v>
      </c>
      <c r="AJ71" s="33">
        <v>364</v>
      </c>
      <c r="AK71" s="33">
        <v>873</v>
      </c>
      <c r="AL71" s="33">
        <v>671</v>
      </c>
      <c r="AM71" s="33">
        <v>540</v>
      </c>
      <c r="AN71" s="33">
        <v>288</v>
      </c>
      <c r="AO71" s="33">
        <v>118</v>
      </c>
      <c r="AP71" s="33">
        <v>751</v>
      </c>
      <c r="AQ71" s="33">
        <v>431</v>
      </c>
      <c r="AR71" s="33">
        <v>75</v>
      </c>
      <c r="AS71" s="33">
        <v>73</v>
      </c>
      <c r="AT71" s="33">
        <v>1059</v>
      </c>
      <c r="AU71" s="33">
        <v>672</v>
      </c>
      <c r="AV71" s="33">
        <v>361</v>
      </c>
      <c r="AW71" s="33">
        <v>1380</v>
      </c>
      <c r="AX71" s="33">
        <v>34</v>
      </c>
      <c r="AY71" s="33">
        <v>32</v>
      </c>
      <c r="AZ71" s="33">
        <v>11</v>
      </c>
      <c r="BA71" s="33" t="s">
        <v>94</v>
      </c>
      <c r="BB71" s="33">
        <v>22</v>
      </c>
      <c r="BC71" s="33">
        <v>2468</v>
      </c>
      <c r="BD71" s="33">
        <v>1818</v>
      </c>
      <c r="BE71" s="33">
        <v>2490</v>
      </c>
      <c r="BF71" s="33">
        <v>2490</v>
      </c>
      <c r="BG71" s="33">
        <v>2308</v>
      </c>
      <c r="BH71" s="33">
        <v>182</v>
      </c>
      <c r="BI71" s="33">
        <v>2324</v>
      </c>
      <c r="BJ71" s="33">
        <v>165</v>
      </c>
      <c r="BK71" s="33">
        <v>2354</v>
      </c>
      <c r="BL71" s="33">
        <v>132</v>
      </c>
      <c r="BM71" s="33">
        <v>2374</v>
      </c>
      <c r="BN71" s="33">
        <v>116</v>
      </c>
      <c r="BO71" s="33">
        <v>2490</v>
      </c>
      <c r="BP71" s="33">
        <v>2490</v>
      </c>
    </row>
    <row r="72" ht="15">
      <c r="A72" s="33" t="s">
        <v>172</v>
      </c>
    </row>
    <row r="75" s="41" customFormat="1" ht="15.75">
      <c r="A75" s="41" t="s">
        <v>173</v>
      </c>
    </row>
    <row r="76" spans="1:74" ht="15">
      <c r="A76" s="33" t="s">
        <v>94</v>
      </c>
      <c r="B76" s="33" t="s">
        <v>94</v>
      </c>
      <c r="C76" s="33" t="s">
        <v>0</v>
      </c>
      <c r="L76" s="33" t="s">
        <v>95</v>
      </c>
      <c r="N76" s="33" t="s">
        <v>96</v>
      </c>
      <c r="P76" s="33" t="s">
        <v>97</v>
      </c>
      <c r="R76" s="33" t="s">
        <v>98</v>
      </c>
      <c r="T76" s="33" t="s">
        <v>99</v>
      </c>
      <c r="V76" s="33" t="s">
        <v>100</v>
      </c>
      <c r="X76" s="33" t="s">
        <v>101</v>
      </c>
      <c r="Z76" s="33" t="s">
        <v>102</v>
      </c>
      <c r="AB76" s="33" t="s">
        <v>103</v>
      </c>
      <c r="AF76" s="33" t="s">
        <v>104</v>
      </c>
      <c r="AI76" s="33" t="s">
        <v>105</v>
      </c>
      <c r="AK76" s="33" t="s">
        <v>106</v>
      </c>
      <c r="AP76" s="33" t="s">
        <v>1</v>
      </c>
      <c r="AU76" s="33" t="s">
        <v>2</v>
      </c>
      <c r="BA76" s="33" t="s">
        <v>3</v>
      </c>
      <c r="BB76" s="33" t="s">
        <v>107</v>
      </c>
      <c r="BD76" s="33" t="s">
        <v>108</v>
      </c>
      <c r="BE76" s="33" t="s">
        <v>109</v>
      </c>
      <c r="BF76" s="33" t="s">
        <v>110</v>
      </c>
      <c r="BG76" s="33" t="s">
        <v>111</v>
      </c>
      <c r="BI76" s="33" t="s">
        <v>112</v>
      </c>
      <c r="BK76" s="33" t="s">
        <v>113</v>
      </c>
      <c r="BM76" s="33" t="s">
        <v>114</v>
      </c>
      <c r="BO76" s="33" t="s">
        <v>115</v>
      </c>
      <c r="BP76" s="33" t="s">
        <v>116</v>
      </c>
      <c r="BQ76" s="33" t="s">
        <v>174</v>
      </c>
      <c r="BR76" s="33" t="s">
        <v>175</v>
      </c>
      <c r="BS76" s="33" t="s">
        <v>176</v>
      </c>
      <c r="BT76" s="33" t="s">
        <v>177</v>
      </c>
      <c r="BU76" s="33" t="s">
        <v>178</v>
      </c>
      <c r="BV76" s="33" t="s">
        <v>179</v>
      </c>
    </row>
    <row r="77" spans="3:74" ht="15">
      <c r="C77" s="33" t="s">
        <v>117</v>
      </c>
      <c r="D77" s="33" t="s">
        <v>118</v>
      </c>
      <c r="E77" s="33" t="s">
        <v>119</v>
      </c>
      <c r="F77" s="33" t="s">
        <v>120</v>
      </c>
      <c r="G77" s="33" t="s">
        <v>121</v>
      </c>
      <c r="H77" s="33" t="s">
        <v>122</v>
      </c>
      <c r="I77" s="33" t="s">
        <v>123</v>
      </c>
      <c r="J77" s="33" t="s">
        <v>124</v>
      </c>
      <c r="K77" s="33" t="s">
        <v>125</v>
      </c>
      <c r="L77" s="33" t="s">
        <v>126</v>
      </c>
      <c r="M77" s="33" t="s">
        <v>4</v>
      </c>
      <c r="N77" s="33" t="s">
        <v>127</v>
      </c>
      <c r="O77" s="33" t="s">
        <v>128</v>
      </c>
      <c r="P77" s="33" t="s">
        <v>127</v>
      </c>
      <c r="Q77" s="33" t="s">
        <v>128</v>
      </c>
      <c r="R77" s="33" t="s">
        <v>127</v>
      </c>
      <c r="S77" s="33" t="s">
        <v>128</v>
      </c>
      <c r="T77" s="33" t="s">
        <v>127</v>
      </c>
      <c r="U77" s="33" t="s">
        <v>128</v>
      </c>
      <c r="V77" s="33" t="s">
        <v>127</v>
      </c>
      <c r="W77" s="33" t="s">
        <v>128</v>
      </c>
      <c r="X77" s="33" t="s">
        <v>127</v>
      </c>
      <c r="Y77" s="33" t="s">
        <v>128</v>
      </c>
      <c r="Z77" s="33" t="s">
        <v>127</v>
      </c>
      <c r="AA77" s="33" t="s">
        <v>128</v>
      </c>
      <c r="AB77" s="33" t="s">
        <v>129</v>
      </c>
      <c r="AC77" s="33" t="s">
        <v>130</v>
      </c>
      <c r="AD77" s="33" t="s">
        <v>131</v>
      </c>
      <c r="AE77" s="33" t="s">
        <v>132</v>
      </c>
      <c r="AF77" s="33">
        <v>0</v>
      </c>
      <c r="AG77" s="33">
        <v>1</v>
      </c>
      <c r="AH77" s="33">
        <v>2</v>
      </c>
      <c r="AI77" s="33" t="s">
        <v>133</v>
      </c>
      <c r="AJ77" s="33" t="s">
        <v>134</v>
      </c>
      <c r="AK77" s="33" t="s">
        <v>135</v>
      </c>
      <c r="AL77" s="33" t="s">
        <v>136</v>
      </c>
      <c r="AM77" s="33" t="s">
        <v>137</v>
      </c>
      <c r="AN77" s="33" t="s">
        <v>138</v>
      </c>
      <c r="AO77" s="33" t="s">
        <v>139</v>
      </c>
      <c r="AP77" s="33" t="s">
        <v>140</v>
      </c>
      <c r="AQ77" s="33" t="s">
        <v>141</v>
      </c>
      <c r="AR77" s="33" t="s">
        <v>142</v>
      </c>
      <c r="AS77" s="33" t="s">
        <v>143</v>
      </c>
      <c r="AT77" s="33" t="s">
        <v>144</v>
      </c>
      <c r="AU77" s="33" t="s">
        <v>140</v>
      </c>
      <c r="AV77" s="33" t="s">
        <v>141</v>
      </c>
      <c r="AW77" s="33" t="s">
        <v>145</v>
      </c>
      <c r="AX77" s="33" t="s">
        <v>142</v>
      </c>
      <c r="AY77" s="33" t="s">
        <v>143</v>
      </c>
      <c r="AZ77" s="33" t="s">
        <v>146</v>
      </c>
      <c r="BA77" s="33" t="s">
        <v>147</v>
      </c>
      <c r="BB77" s="33" t="s">
        <v>148</v>
      </c>
      <c r="BC77" s="33" t="s">
        <v>149</v>
      </c>
      <c r="BD77" s="33" t="s">
        <v>148</v>
      </c>
      <c r="BE77" s="33" t="s">
        <v>150</v>
      </c>
      <c r="BF77" s="33" t="s">
        <v>150</v>
      </c>
      <c r="BG77" s="33" t="s">
        <v>148</v>
      </c>
      <c r="BH77" s="33" t="s">
        <v>149</v>
      </c>
      <c r="BI77" s="33" t="s">
        <v>148</v>
      </c>
      <c r="BJ77" s="33" t="s">
        <v>149</v>
      </c>
      <c r="BK77" s="33" t="s">
        <v>148</v>
      </c>
      <c r="BL77" s="33" t="s">
        <v>149</v>
      </c>
      <c r="BM77" s="33" t="s">
        <v>148</v>
      </c>
      <c r="BN77" s="33" t="s">
        <v>149</v>
      </c>
      <c r="BO77" s="33" t="s">
        <v>150</v>
      </c>
      <c r="BP77" s="33" t="s">
        <v>149</v>
      </c>
      <c r="BQ77" s="33">
        <v>1</v>
      </c>
      <c r="BR77" s="33">
        <v>1</v>
      </c>
      <c r="BS77" s="33">
        <v>1</v>
      </c>
      <c r="BT77" s="33">
        <v>1</v>
      </c>
      <c r="BU77" s="33">
        <v>1</v>
      </c>
      <c r="BV77" s="33">
        <v>1</v>
      </c>
    </row>
    <row r="78" spans="3:74" ht="15">
      <c r="C78" s="33" t="s">
        <v>151</v>
      </c>
      <c r="D78" s="33" t="s">
        <v>151</v>
      </c>
      <c r="E78" s="33" t="s">
        <v>151</v>
      </c>
      <c r="F78" s="33" t="s">
        <v>151</v>
      </c>
      <c r="G78" s="33" t="s">
        <v>151</v>
      </c>
      <c r="H78" s="33" t="s">
        <v>151</v>
      </c>
      <c r="I78" s="33" t="s">
        <v>151</v>
      </c>
      <c r="J78" s="33" t="s">
        <v>151</v>
      </c>
      <c r="K78" s="33" t="s">
        <v>151</v>
      </c>
      <c r="L78" s="33" t="s">
        <v>151</v>
      </c>
      <c r="M78" s="33" t="s">
        <v>151</v>
      </c>
      <c r="N78" s="33" t="s">
        <v>151</v>
      </c>
      <c r="O78" s="33" t="s">
        <v>151</v>
      </c>
      <c r="P78" s="33" t="s">
        <v>151</v>
      </c>
      <c r="Q78" s="33" t="s">
        <v>151</v>
      </c>
      <c r="R78" s="33" t="s">
        <v>151</v>
      </c>
      <c r="S78" s="33" t="s">
        <v>151</v>
      </c>
      <c r="T78" s="33" t="s">
        <v>151</v>
      </c>
      <c r="U78" s="33" t="s">
        <v>151</v>
      </c>
      <c r="V78" s="33" t="s">
        <v>151</v>
      </c>
      <c r="W78" s="33" t="s">
        <v>151</v>
      </c>
      <c r="X78" s="33" t="s">
        <v>151</v>
      </c>
      <c r="Y78" s="33" t="s">
        <v>151</v>
      </c>
      <c r="Z78" s="33" t="s">
        <v>151</v>
      </c>
      <c r="AA78" s="33" t="s">
        <v>151</v>
      </c>
      <c r="AB78" s="33" t="s">
        <v>151</v>
      </c>
      <c r="AC78" s="33" t="s">
        <v>151</v>
      </c>
      <c r="AD78" s="33" t="s">
        <v>151</v>
      </c>
      <c r="AE78" s="33" t="s">
        <v>151</v>
      </c>
      <c r="AF78" s="33" t="s">
        <v>151</v>
      </c>
      <c r="AG78" s="33" t="s">
        <v>151</v>
      </c>
      <c r="AH78" s="33" t="s">
        <v>151</v>
      </c>
      <c r="AI78" s="33" t="s">
        <v>151</v>
      </c>
      <c r="AJ78" s="33" t="s">
        <v>151</v>
      </c>
      <c r="AK78" s="33" t="s">
        <v>151</v>
      </c>
      <c r="AL78" s="33" t="s">
        <v>151</v>
      </c>
      <c r="AM78" s="33" t="s">
        <v>151</v>
      </c>
      <c r="AN78" s="33" t="s">
        <v>151</v>
      </c>
      <c r="AO78" s="33" t="s">
        <v>151</v>
      </c>
      <c r="AP78" s="33" t="s">
        <v>151</v>
      </c>
      <c r="AQ78" s="33" t="s">
        <v>151</v>
      </c>
      <c r="AR78" s="33" t="s">
        <v>151</v>
      </c>
      <c r="AS78" s="33" t="s">
        <v>151</v>
      </c>
      <c r="AT78" s="33" t="s">
        <v>151</v>
      </c>
      <c r="AU78" s="33" t="s">
        <v>151</v>
      </c>
      <c r="AV78" s="33" t="s">
        <v>151</v>
      </c>
      <c r="AW78" s="33" t="s">
        <v>151</v>
      </c>
      <c r="AX78" s="33" t="s">
        <v>151</v>
      </c>
      <c r="AY78" s="33" t="s">
        <v>151</v>
      </c>
      <c r="AZ78" s="33" t="s">
        <v>151</v>
      </c>
      <c r="BA78" s="33" t="s">
        <v>151</v>
      </c>
      <c r="BB78" s="33" t="s">
        <v>151</v>
      </c>
      <c r="BC78" s="33" t="s">
        <v>151</v>
      </c>
      <c r="BD78" s="33" t="s">
        <v>151</v>
      </c>
      <c r="BE78" s="33" t="s">
        <v>151</v>
      </c>
      <c r="BF78" s="33" t="s">
        <v>151</v>
      </c>
      <c r="BG78" s="33" t="s">
        <v>151</v>
      </c>
      <c r="BH78" s="33" t="s">
        <v>151</v>
      </c>
      <c r="BI78" s="33" t="s">
        <v>151</v>
      </c>
      <c r="BJ78" s="33" t="s">
        <v>151</v>
      </c>
      <c r="BK78" s="33" t="s">
        <v>151</v>
      </c>
      <c r="BL78" s="33" t="s">
        <v>151</v>
      </c>
      <c r="BM78" s="33" t="s">
        <v>151</v>
      </c>
      <c r="BN78" s="33" t="s">
        <v>151</v>
      </c>
      <c r="BO78" s="33" t="s">
        <v>151</v>
      </c>
      <c r="BP78" s="33" t="s">
        <v>151</v>
      </c>
      <c r="BQ78" s="33" t="s">
        <v>151</v>
      </c>
      <c r="BR78" s="33" t="s">
        <v>151</v>
      </c>
      <c r="BS78" s="33" t="s">
        <v>151</v>
      </c>
      <c r="BT78" s="33" t="s">
        <v>151</v>
      </c>
      <c r="BU78" s="33" t="s">
        <v>151</v>
      </c>
      <c r="BV78" s="33" t="s">
        <v>151</v>
      </c>
    </row>
    <row r="79" spans="1:74" ht="15">
      <c r="A79" s="33" t="s">
        <v>152</v>
      </c>
      <c r="B79" s="33" t="s">
        <v>152</v>
      </c>
      <c r="C79" s="33">
        <v>3999</v>
      </c>
      <c r="D79" s="33">
        <v>6582</v>
      </c>
      <c r="E79" s="33">
        <v>5871</v>
      </c>
      <c r="F79" s="33">
        <v>2706</v>
      </c>
      <c r="G79" s="33">
        <v>3946</v>
      </c>
      <c r="H79" s="33">
        <v>3031</v>
      </c>
      <c r="I79" s="33">
        <v>7775</v>
      </c>
      <c r="J79" s="33">
        <v>3064</v>
      </c>
      <c r="K79" s="33">
        <v>882</v>
      </c>
      <c r="L79" s="33">
        <v>21471</v>
      </c>
      <c r="M79" s="33">
        <v>16385</v>
      </c>
      <c r="N79" s="33">
        <v>19537</v>
      </c>
      <c r="O79" s="33">
        <v>18319</v>
      </c>
      <c r="P79" s="33">
        <v>24091</v>
      </c>
      <c r="Q79" s="33">
        <v>13765</v>
      </c>
      <c r="R79" s="33">
        <v>33780</v>
      </c>
      <c r="S79" s="33">
        <v>4076</v>
      </c>
      <c r="T79" s="33">
        <v>36304</v>
      </c>
      <c r="U79" s="33">
        <v>1552</v>
      </c>
      <c r="V79" s="33">
        <v>8190</v>
      </c>
      <c r="W79" s="33">
        <v>805</v>
      </c>
      <c r="X79" s="33">
        <v>22504</v>
      </c>
      <c r="Y79" s="33">
        <v>322</v>
      </c>
      <c r="Z79" s="33">
        <v>7779</v>
      </c>
      <c r="AA79" s="33">
        <v>1748</v>
      </c>
      <c r="AB79" s="33">
        <v>830</v>
      </c>
      <c r="AC79" s="33">
        <v>8580</v>
      </c>
      <c r="AD79" s="33">
        <v>13897</v>
      </c>
      <c r="AE79" s="33">
        <v>14549</v>
      </c>
      <c r="AF79" s="33">
        <v>2653</v>
      </c>
      <c r="AG79" s="33">
        <v>22139</v>
      </c>
      <c r="AH79" s="33">
        <v>12477</v>
      </c>
      <c r="AI79" s="33">
        <v>31937</v>
      </c>
      <c r="AJ79" s="33">
        <v>5919</v>
      </c>
      <c r="AK79" s="33">
        <v>8417</v>
      </c>
      <c r="AL79" s="33">
        <v>8927</v>
      </c>
      <c r="AM79" s="33">
        <v>8073</v>
      </c>
      <c r="AN79" s="33">
        <v>7158</v>
      </c>
      <c r="AO79" s="33">
        <v>5281</v>
      </c>
      <c r="AP79" s="33">
        <v>12834</v>
      </c>
      <c r="AQ79" s="33">
        <v>6346</v>
      </c>
      <c r="AR79" s="33">
        <v>842</v>
      </c>
      <c r="AS79" s="33">
        <v>658</v>
      </c>
      <c r="AT79" s="33">
        <v>14230</v>
      </c>
      <c r="AU79" s="33">
        <v>11577</v>
      </c>
      <c r="AV79" s="33">
        <v>5447</v>
      </c>
      <c r="AW79" s="33">
        <v>20041</v>
      </c>
      <c r="AX79" s="33">
        <v>343</v>
      </c>
      <c r="AY79" s="33">
        <v>219</v>
      </c>
      <c r="AZ79" s="33">
        <v>229</v>
      </c>
      <c r="BA79" s="33" t="s">
        <v>94</v>
      </c>
      <c r="BB79" s="33">
        <v>1042</v>
      </c>
      <c r="BC79" s="33">
        <v>36814</v>
      </c>
      <c r="BD79" s="33">
        <v>33399</v>
      </c>
      <c r="BE79" s="33">
        <v>37856</v>
      </c>
      <c r="BF79" s="33">
        <v>37856</v>
      </c>
      <c r="BG79" s="33">
        <v>34314</v>
      </c>
      <c r="BH79" s="33">
        <v>3542</v>
      </c>
      <c r="BI79" s="33">
        <v>34424</v>
      </c>
      <c r="BJ79" s="33">
        <v>3167</v>
      </c>
      <c r="BK79" s="33">
        <v>35846</v>
      </c>
      <c r="BL79" s="33">
        <v>1701</v>
      </c>
      <c r="BM79" s="33">
        <v>35780</v>
      </c>
      <c r="BN79" s="33">
        <v>2076</v>
      </c>
      <c r="BO79" s="33">
        <v>37856</v>
      </c>
      <c r="BP79" s="33">
        <v>2490</v>
      </c>
      <c r="BQ79" s="33">
        <v>5452</v>
      </c>
      <c r="BR79" s="33">
        <v>1301</v>
      </c>
      <c r="BS79" s="33">
        <v>363</v>
      </c>
      <c r="BT79" s="33">
        <v>73</v>
      </c>
      <c r="BU79" s="33">
        <v>1237</v>
      </c>
      <c r="BV79" s="33">
        <v>1525</v>
      </c>
    </row>
    <row r="80" spans="1:74" ht="15">
      <c r="A80" s="33" t="s">
        <v>0</v>
      </c>
      <c r="B80" s="33" t="s">
        <v>117</v>
      </c>
      <c r="C80" s="33">
        <v>3999</v>
      </c>
      <c r="D80" s="33" t="s">
        <v>94</v>
      </c>
      <c r="E80" s="33" t="s">
        <v>94</v>
      </c>
      <c r="F80" s="33" t="s">
        <v>94</v>
      </c>
      <c r="G80" s="33" t="s">
        <v>94</v>
      </c>
      <c r="H80" s="33" t="s">
        <v>94</v>
      </c>
      <c r="I80" s="33" t="s">
        <v>94</v>
      </c>
      <c r="J80" s="33" t="s">
        <v>94</v>
      </c>
      <c r="K80" s="33" t="s">
        <v>94</v>
      </c>
      <c r="L80" s="33">
        <v>1264</v>
      </c>
      <c r="M80" s="33">
        <v>2735</v>
      </c>
      <c r="N80" s="33">
        <v>1785</v>
      </c>
      <c r="O80" s="33">
        <v>2214</v>
      </c>
      <c r="P80" s="33">
        <v>1652</v>
      </c>
      <c r="Q80" s="33">
        <v>2347</v>
      </c>
      <c r="R80" s="33">
        <v>2934</v>
      </c>
      <c r="S80" s="33">
        <v>1065</v>
      </c>
      <c r="T80" s="33">
        <v>3737</v>
      </c>
      <c r="U80" s="33">
        <v>262</v>
      </c>
      <c r="V80" s="33">
        <v>863</v>
      </c>
      <c r="W80" s="33">
        <v>123</v>
      </c>
      <c r="X80" s="33">
        <v>2313</v>
      </c>
      <c r="Y80" s="33">
        <v>45</v>
      </c>
      <c r="Z80" s="33">
        <v>857</v>
      </c>
      <c r="AA80" s="33">
        <v>166</v>
      </c>
      <c r="AB80" s="33">
        <v>95</v>
      </c>
      <c r="AC80" s="33">
        <v>773</v>
      </c>
      <c r="AD80" s="33">
        <v>1516</v>
      </c>
      <c r="AE80" s="33">
        <v>1615</v>
      </c>
      <c r="AF80" s="33">
        <v>653</v>
      </c>
      <c r="AG80" s="33">
        <v>2466</v>
      </c>
      <c r="AH80" s="33">
        <v>812</v>
      </c>
      <c r="AI80" s="33">
        <v>3343</v>
      </c>
      <c r="AJ80" s="33">
        <v>656</v>
      </c>
      <c r="AK80" s="33">
        <v>1576</v>
      </c>
      <c r="AL80" s="33">
        <v>975</v>
      </c>
      <c r="AM80" s="33">
        <v>485</v>
      </c>
      <c r="AN80" s="33">
        <v>525</v>
      </c>
      <c r="AO80" s="33">
        <v>438</v>
      </c>
      <c r="AP80" s="33">
        <v>2238</v>
      </c>
      <c r="AQ80" s="33">
        <v>35</v>
      </c>
      <c r="AR80" s="33">
        <v>54</v>
      </c>
      <c r="AS80" s="33">
        <v>1</v>
      </c>
      <c r="AT80" s="33">
        <v>1337</v>
      </c>
      <c r="AU80" s="33">
        <v>2381</v>
      </c>
      <c r="AV80" s="33">
        <v>29</v>
      </c>
      <c r="AW80" s="33">
        <v>1581</v>
      </c>
      <c r="AX80" s="33">
        <v>7</v>
      </c>
      <c r="AY80" s="33" t="s">
        <v>94</v>
      </c>
      <c r="AZ80" s="33">
        <v>1</v>
      </c>
      <c r="BA80" s="33" t="s">
        <v>94</v>
      </c>
      <c r="BB80" s="33">
        <v>162</v>
      </c>
      <c r="BC80" s="33">
        <v>3837</v>
      </c>
      <c r="BD80" s="33">
        <v>3609</v>
      </c>
      <c r="BE80" s="33">
        <v>3999</v>
      </c>
      <c r="BF80" s="33">
        <v>3999</v>
      </c>
      <c r="BG80" s="33">
        <v>3585</v>
      </c>
      <c r="BH80" s="33">
        <v>414</v>
      </c>
      <c r="BI80" s="33">
        <v>3627</v>
      </c>
      <c r="BJ80" s="33">
        <v>347</v>
      </c>
      <c r="BK80" s="33">
        <v>3771</v>
      </c>
      <c r="BL80" s="33">
        <v>182</v>
      </c>
      <c r="BM80" s="33">
        <v>3690</v>
      </c>
      <c r="BN80" s="33">
        <v>309</v>
      </c>
      <c r="BO80" s="33">
        <v>3999</v>
      </c>
      <c r="BP80" s="33">
        <v>306</v>
      </c>
      <c r="BQ80" s="33">
        <v>566</v>
      </c>
      <c r="BR80" s="33">
        <v>192</v>
      </c>
      <c r="BS80" s="33">
        <v>50</v>
      </c>
      <c r="BT80" s="33">
        <v>4</v>
      </c>
      <c r="BU80" s="33">
        <v>133</v>
      </c>
      <c r="BV80" s="33">
        <v>156</v>
      </c>
    </row>
    <row r="81" spans="2:74" ht="15">
      <c r="B81" s="33" t="s">
        <v>118</v>
      </c>
      <c r="C81" s="33" t="s">
        <v>94</v>
      </c>
      <c r="D81" s="33">
        <v>6582</v>
      </c>
      <c r="E81" s="33" t="s">
        <v>94</v>
      </c>
      <c r="F81" s="33" t="s">
        <v>94</v>
      </c>
      <c r="G81" s="33" t="s">
        <v>94</v>
      </c>
      <c r="H81" s="33" t="s">
        <v>94</v>
      </c>
      <c r="I81" s="33" t="s">
        <v>94</v>
      </c>
      <c r="J81" s="33" t="s">
        <v>94</v>
      </c>
      <c r="K81" s="33" t="s">
        <v>94</v>
      </c>
      <c r="L81" s="33">
        <v>4081</v>
      </c>
      <c r="M81" s="33">
        <v>2501</v>
      </c>
      <c r="N81" s="33">
        <v>3417</v>
      </c>
      <c r="O81" s="33">
        <v>3165</v>
      </c>
      <c r="P81" s="33">
        <v>3533</v>
      </c>
      <c r="Q81" s="33">
        <v>3049</v>
      </c>
      <c r="R81" s="33">
        <v>6042</v>
      </c>
      <c r="S81" s="33">
        <v>540</v>
      </c>
      <c r="T81" s="33">
        <v>6433</v>
      </c>
      <c r="U81" s="33">
        <v>149</v>
      </c>
      <c r="V81" s="33">
        <v>1379</v>
      </c>
      <c r="W81" s="33">
        <v>125</v>
      </c>
      <c r="X81" s="33">
        <v>3934</v>
      </c>
      <c r="Y81" s="33">
        <v>36</v>
      </c>
      <c r="Z81" s="33">
        <v>1244</v>
      </c>
      <c r="AA81" s="33">
        <v>380</v>
      </c>
      <c r="AB81" s="33">
        <v>143</v>
      </c>
      <c r="AC81" s="33">
        <v>1696</v>
      </c>
      <c r="AD81" s="33">
        <v>2574</v>
      </c>
      <c r="AE81" s="33">
        <v>2169</v>
      </c>
      <c r="AF81" s="33">
        <v>296</v>
      </c>
      <c r="AG81" s="33">
        <v>3309</v>
      </c>
      <c r="AH81" s="33">
        <v>2875</v>
      </c>
      <c r="AI81" s="33">
        <v>5719</v>
      </c>
      <c r="AJ81" s="33">
        <v>863</v>
      </c>
      <c r="AK81" s="33">
        <v>1115</v>
      </c>
      <c r="AL81" s="33">
        <v>1761</v>
      </c>
      <c r="AM81" s="33">
        <v>1775</v>
      </c>
      <c r="AN81" s="33">
        <v>1216</v>
      </c>
      <c r="AO81" s="33">
        <v>715</v>
      </c>
      <c r="AP81" s="33">
        <v>490</v>
      </c>
      <c r="AQ81" s="33">
        <v>4556</v>
      </c>
      <c r="AR81" s="33">
        <v>26</v>
      </c>
      <c r="AS81" s="33">
        <v>16</v>
      </c>
      <c r="AT81" s="33">
        <v>873</v>
      </c>
      <c r="AU81" s="33">
        <v>357</v>
      </c>
      <c r="AV81" s="33">
        <v>3908</v>
      </c>
      <c r="AW81" s="33">
        <v>2312</v>
      </c>
      <c r="AX81" s="33" t="s">
        <v>94</v>
      </c>
      <c r="AY81" s="33" t="s">
        <v>94</v>
      </c>
      <c r="AZ81" s="33">
        <v>5</v>
      </c>
      <c r="BA81" s="33" t="s">
        <v>94</v>
      </c>
      <c r="BB81" s="33">
        <v>149</v>
      </c>
      <c r="BC81" s="33">
        <v>6433</v>
      </c>
      <c r="BD81" s="33">
        <v>5729</v>
      </c>
      <c r="BE81" s="33">
        <v>6582</v>
      </c>
      <c r="BF81" s="33">
        <v>6582</v>
      </c>
      <c r="BG81" s="33">
        <v>5952</v>
      </c>
      <c r="BH81" s="33">
        <v>630</v>
      </c>
      <c r="BI81" s="33">
        <v>6019</v>
      </c>
      <c r="BJ81" s="33">
        <v>522</v>
      </c>
      <c r="BK81" s="33">
        <v>6219</v>
      </c>
      <c r="BL81" s="33">
        <v>334</v>
      </c>
      <c r="BM81" s="33">
        <v>6341</v>
      </c>
      <c r="BN81" s="33">
        <v>241</v>
      </c>
      <c r="BO81" s="33">
        <v>6582</v>
      </c>
      <c r="BP81" s="33">
        <v>443</v>
      </c>
      <c r="BQ81" s="33">
        <v>950</v>
      </c>
      <c r="BR81" s="33">
        <v>232</v>
      </c>
      <c r="BS81" s="33">
        <v>58</v>
      </c>
      <c r="BT81" s="33">
        <v>4</v>
      </c>
      <c r="BU81" s="33">
        <v>186</v>
      </c>
      <c r="BV81" s="33">
        <v>220</v>
      </c>
    </row>
    <row r="82" spans="2:74" ht="15">
      <c r="B82" s="33" t="s">
        <v>119</v>
      </c>
      <c r="C82" s="33" t="s">
        <v>94</v>
      </c>
      <c r="D82" s="33" t="s">
        <v>94</v>
      </c>
      <c r="E82" s="33">
        <v>5871</v>
      </c>
      <c r="F82" s="33" t="s">
        <v>94</v>
      </c>
      <c r="G82" s="33" t="s">
        <v>94</v>
      </c>
      <c r="H82" s="33" t="s">
        <v>94</v>
      </c>
      <c r="I82" s="33" t="s">
        <v>94</v>
      </c>
      <c r="J82" s="33" t="s">
        <v>94</v>
      </c>
      <c r="K82" s="33" t="s">
        <v>94</v>
      </c>
      <c r="L82" s="33">
        <v>3047</v>
      </c>
      <c r="M82" s="33">
        <v>2824</v>
      </c>
      <c r="N82" s="33">
        <v>3243</v>
      </c>
      <c r="O82" s="33">
        <v>2628</v>
      </c>
      <c r="P82" s="33">
        <v>4101</v>
      </c>
      <c r="Q82" s="33">
        <v>1770</v>
      </c>
      <c r="R82" s="33">
        <v>5184</v>
      </c>
      <c r="S82" s="33">
        <v>687</v>
      </c>
      <c r="T82" s="33">
        <v>5655</v>
      </c>
      <c r="U82" s="33">
        <v>216</v>
      </c>
      <c r="V82" s="33">
        <v>1305</v>
      </c>
      <c r="W82" s="33">
        <v>154</v>
      </c>
      <c r="X82" s="33">
        <v>3486</v>
      </c>
      <c r="Y82" s="33">
        <v>32</v>
      </c>
      <c r="Z82" s="33">
        <v>1205</v>
      </c>
      <c r="AA82" s="33">
        <v>311</v>
      </c>
      <c r="AB82" s="33">
        <v>148</v>
      </c>
      <c r="AC82" s="33">
        <v>1370</v>
      </c>
      <c r="AD82" s="33">
        <v>2382</v>
      </c>
      <c r="AE82" s="33">
        <v>1971</v>
      </c>
      <c r="AF82" s="33">
        <v>372</v>
      </c>
      <c r="AG82" s="33">
        <v>3706</v>
      </c>
      <c r="AH82" s="33">
        <v>1693</v>
      </c>
      <c r="AI82" s="33">
        <v>4849</v>
      </c>
      <c r="AJ82" s="33">
        <v>1022</v>
      </c>
      <c r="AK82" s="33">
        <v>1215</v>
      </c>
      <c r="AL82" s="33">
        <v>1259</v>
      </c>
      <c r="AM82" s="33">
        <v>1163</v>
      </c>
      <c r="AN82" s="33">
        <v>1135</v>
      </c>
      <c r="AO82" s="33">
        <v>1099</v>
      </c>
      <c r="AP82" s="33">
        <v>4244</v>
      </c>
      <c r="AQ82" s="33">
        <v>410</v>
      </c>
      <c r="AR82" s="33">
        <v>5</v>
      </c>
      <c r="AS82" s="33">
        <v>7</v>
      </c>
      <c r="AT82" s="33">
        <v>763</v>
      </c>
      <c r="AU82" s="33">
        <v>3985</v>
      </c>
      <c r="AV82" s="33">
        <v>342</v>
      </c>
      <c r="AW82" s="33">
        <v>1535</v>
      </c>
      <c r="AX82" s="33" t="s">
        <v>94</v>
      </c>
      <c r="AY82" s="33" t="s">
        <v>94</v>
      </c>
      <c r="AZ82" s="33">
        <v>9</v>
      </c>
      <c r="BA82" s="33" t="s">
        <v>94</v>
      </c>
      <c r="BB82" s="33">
        <v>162</v>
      </c>
      <c r="BC82" s="33">
        <v>5709</v>
      </c>
      <c r="BD82" s="33">
        <v>5151</v>
      </c>
      <c r="BE82" s="33">
        <v>5871</v>
      </c>
      <c r="BF82" s="33">
        <v>5871</v>
      </c>
      <c r="BG82" s="33">
        <v>5250</v>
      </c>
      <c r="BH82" s="33">
        <v>621</v>
      </c>
      <c r="BI82" s="33">
        <v>5274</v>
      </c>
      <c r="BJ82" s="33">
        <v>563</v>
      </c>
      <c r="BK82" s="33">
        <v>5563</v>
      </c>
      <c r="BL82" s="33">
        <v>255</v>
      </c>
      <c r="BM82" s="33">
        <v>5623</v>
      </c>
      <c r="BN82" s="33">
        <v>248</v>
      </c>
      <c r="BO82" s="33">
        <v>5871</v>
      </c>
      <c r="BP82" s="33">
        <v>266</v>
      </c>
      <c r="BQ82" s="33">
        <v>854</v>
      </c>
      <c r="BR82" s="33">
        <v>226</v>
      </c>
      <c r="BS82" s="33">
        <v>66</v>
      </c>
      <c r="BT82" s="33">
        <v>15</v>
      </c>
      <c r="BU82" s="33">
        <v>215</v>
      </c>
      <c r="BV82" s="33">
        <v>269</v>
      </c>
    </row>
    <row r="83" spans="2:74" ht="15">
      <c r="B83" s="33" t="s">
        <v>120</v>
      </c>
      <c r="C83" s="33" t="s">
        <v>94</v>
      </c>
      <c r="D83" s="33" t="s">
        <v>94</v>
      </c>
      <c r="E83" s="33" t="s">
        <v>94</v>
      </c>
      <c r="F83" s="33">
        <v>2706</v>
      </c>
      <c r="G83" s="33" t="s">
        <v>94</v>
      </c>
      <c r="H83" s="33" t="s">
        <v>94</v>
      </c>
      <c r="I83" s="33" t="s">
        <v>94</v>
      </c>
      <c r="J83" s="33" t="s">
        <v>94</v>
      </c>
      <c r="K83" s="33" t="s">
        <v>94</v>
      </c>
      <c r="L83" s="33">
        <v>1643</v>
      </c>
      <c r="M83" s="33">
        <v>1063</v>
      </c>
      <c r="N83" s="33">
        <v>1584</v>
      </c>
      <c r="O83" s="33">
        <v>1122</v>
      </c>
      <c r="P83" s="33">
        <v>961</v>
      </c>
      <c r="Q83" s="33">
        <v>1745</v>
      </c>
      <c r="R83" s="33">
        <v>2616</v>
      </c>
      <c r="S83" s="33">
        <v>90</v>
      </c>
      <c r="T83" s="33">
        <v>2638</v>
      </c>
      <c r="U83" s="33">
        <v>68</v>
      </c>
      <c r="V83" s="33">
        <v>590</v>
      </c>
      <c r="W83" s="33">
        <v>53</v>
      </c>
      <c r="X83" s="33">
        <v>1645</v>
      </c>
      <c r="Y83" s="33">
        <v>12</v>
      </c>
      <c r="Z83" s="33">
        <v>537</v>
      </c>
      <c r="AA83" s="33">
        <v>137</v>
      </c>
      <c r="AB83" s="33">
        <v>95</v>
      </c>
      <c r="AC83" s="33">
        <v>732</v>
      </c>
      <c r="AD83" s="33">
        <v>909</v>
      </c>
      <c r="AE83" s="33">
        <v>970</v>
      </c>
      <c r="AF83" s="33">
        <v>97</v>
      </c>
      <c r="AG83" s="33">
        <v>1411</v>
      </c>
      <c r="AH83" s="33">
        <v>1147</v>
      </c>
      <c r="AI83" s="33">
        <v>2298</v>
      </c>
      <c r="AJ83" s="33">
        <v>408</v>
      </c>
      <c r="AK83" s="33">
        <v>489</v>
      </c>
      <c r="AL83" s="33">
        <v>767</v>
      </c>
      <c r="AM83" s="33">
        <v>829</v>
      </c>
      <c r="AN83" s="33">
        <v>392</v>
      </c>
      <c r="AO83" s="33">
        <v>229</v>
      </c>
      <c r="AP83" s="33">
        <v>1132</v>
      </c>
      <c r="AQ83" s="33">
        <v>921</v>
      </c>
      <c r="AR83" s="33">
        <v>3</v>
      </c>
      <c r="AS83" s="33">
        <v>34</v>
      </c>
      <c r="AT83" s="33">
        <v>380</v>
      </c>
      <c r="AU83" s="33">
        <v>678</v>
      </c>
      <c r="AV83" s="33">
        <v>874</v>
      </c>
      <c r="AW83" s="33">
        <v>1113</v>
      </c>
      <c r="AX83" s="33" t="s">
        <v>94</v>
      </c>
      <c r="AY83" s="33">
        <v>37</v>
      </c>
      <c r="AZ83" s="33">
        <v>4</v>
      </c>
      <c r="BA83" s="33" t="s">
        <v>94</v>
      </c>
      <c r="BB83" s="33">
        <v>126</v>
      </c>
      <c r="BC83" s="33">
        <v>2580</v>
      </c>
      <c r="BD83" s="33">
        <v>2370</v>
      </c>
      <c r="BE83" s="33">
        <v>2706</v>
      </c>
      <c r="BF83" s="33">
        <v>2706</v>
      </c>
      <c r="BG83" s="33">
        <v>2365</v>
      </c>
      <c r="BH83" s="33">
        <v>341</v>
      </c>
      <c r="BI83" s="33">
        <v>2452</v>
      </c>
      <c r="BJ83" s="33">
        <v>228</v>
      </c>
      <c r="BK83" s="33">
        <v>2472</v>
      </c>
      <c r="BL83" s="33">
        <v>169</v>
      </c>
      <c r="BM83" s="33">
        <v>2587</v>
      </c>
      <c r="BN83" s="33">
        <v>119</v>
      </c>
      <c r="BO83" s="33">
        <v>2706</v>
      </c>
      <c r="BP83" s="33">
        <v>131</v>
      </c>
      <c r="BQ83" s="33">
        <v>411</v>
      </c>
      <c r="BR83" s="33">
        <v>114</v>
      </c>
      <c r="BS83" s="33">
        <v>21</v>
      </c>
      <c r="BT83" s="33">
        <v>3</v>
      </c>
      <c r="BU83" s="33">
        <v>87</v>
      </c>
      <c r="BV83" s="33">
        <v>105</v>
      </c>
    </row>
    <row r="84" spans="2:74" ht="15">
      <c r="B84" s="33" t="s">
        <v>121</v>
      </c>
      <c r="C84" s="33" t="s">
        <v>94</v>
      </c>
      <c r="D84" s="33" t="s">
        <v>94</v>
      </c>
      <c r="E84" s="33" t="s">
        <v>94</v>
      </c>
      <c r="F84" s="33" t="s">
        <v>94</v>
      </c>
      <c r="G84" s="33">
        <v>3946</v>
      </c>
      <c r="H84" s="33" t="s">
        <v>94</v>
      </c>
      <c r="I84" s="33" t="s">
        <v>94</v>
      </c>
      <c r="J84" s="33" t="s">
        <v>94</v>
      </c>
      <c r="K84" s="33" t="s">
        <v>94</v>
      </c>
      <c r="L84" s="33">
        <v>2093</v>
      </c>
      <c r="M84" s="33">
        <v>1853</v>
      </c>
      <c r="N84" s="33">
        <v>2120</v>
      </c>
      <c r="O84" s="33">
        <v>1826</v>
      </c>
      <c r="P84" s="33">
        <v>1800</v>
      </c>
      <c r="Q84" s="33">
        <v>2146</v>
      </c>
      <c r="R84" s="33">
        <v>3455</v>
      </c>
      <c r="S84" s="33">
        <v>491</v>
      </c>
      <c r="T84" s="33">
        <v>3779</v>
      </c>
      <c r="U84" s="33">
        <v>167</v>
      </c>
      <c r="V84" s="33">
        <v>818</v>
      </c>
      <c r="W84" s="33">
        <v>136</v>
      </c>
      <c r="X84" s="33">
        <v>2299</v>
      </c>
      <c r="Y84" s="33">
        <v>29</v>
      </c>
      <c r="Z84" s="33">
        <v>873</v>
      </c>
      <c r="AA84" s="33">
        <v>164</v>
      </c>
      <c r="AB84" s="33">
        <v>107</v>
      </c>
      <c r="AC84" s="33">
        <v>912</v>
      </c>
      <c r="AD84" s="33">
        <v>1383</v>
      </c>
      <c r="AE84" s="33">
        <v>1544</v>
      </c>
      <c r="AF84" s="33">
        <v>343</v>
      </c>
      <c r="AG84" s="33">
        <v>2463</v>
      </c>
      <c r="AH84" s="33">
        <v>1082</v>
      </c>
      <c r="AI84" s="33">
        <v>3325</v>
      </c>
      <c r="AJ84" s="33">
        <v>621</v>
      </c>
      <c r="AK84" s="33">
        <v>966</v>
      </c>
      <c r="AL84" s="33">
        <v>798</v>
      </c>
      <c r="AM84" s="33">
        <v>951</v>
      </c>
      <c r="AN84" s="33">
        <v>874</v>
      </c>
      <c r="AO84" s="33">
        <v>357</v>
      </c>
      <c r="AP84" s="33">
        <v>2969</v>
      </c>
      <c r="AQ84" s="33">
        <v>58</v>
      </c>
      <c r="AR84" s="33" t="s">
        <v>94</v>
      </c>
      <c r="AS84" s="33">
        <v>5</v>
      </c>
      <c r="AT84" s="33">
        <v>528</v>
      </c>
      <c r="AU84" s="33">
        <v>2710</v>
      </c>
      <c r="AV84" s="33">
        <v>102</v>
      </c>
      <c r="AW84" s="33">
        <v>1130</v>
      </c>
      <c r="AX84" s="33">
        <v>4</v>
      </c>
      <c r="AY84" s="33" t="s">
        <v>94</v>
      </c>
      <c r="AZ84" s="33" t="s">
        <v>94</v>
      </c>
      <c r="BA84" s="33" t="s">
        <v>94</v>
      </c>
      <c r="BB84" s="33">
        <v>130</v>
      </c>
      <c r="BC84" s="33">
        <v>3816</v>
      </c>
      <c r="BD84" s="33">
        <v>3439</v>
      </c>
      <c r="BE84" s="33">
        <v>3946</v>
      </c>
      <c r="BF84" s="33">
        <v>3946</v>
      </c>
      <c r="BG84" s="33">
        <v>3616</v>
      </c>
      <c r="BH84" s="33">
        <v>330</v>
      </c>
      <c r="BI84" s="33">
        <v>3568</v>
      </c>
      <c r="BJ84" s="33">
        <v>350</v>
      </c>
      <c r="BK84" s="33">
        <v>3765</v>
      </c>
      <c r="BL84" s="33">
        <v>128</v>
      </c>
      <c r="BM84" s="33">
        <v>3720</v>
      </c>
      <c r="BN84" s="33">
        <v>226</v>
      </c>
      <c r="BO84" s="33">
        <v>3946</v>
      </c>
      <c r="BP84" s="33">
        <v>187</v>
      </c>
      <c r="BQ84" s="33">
        <v>607</v>
      </c>
      <c r="BR84" s="33">
        <v>203</v>
      </c>
      <c r="BS84" s="33">
        <v>68</v>
      </c>
      <c r="BT84" s="33">
        <v>6</v>
      </c>
      <c r="BU84" s="33">
        <v>120</v>
      </c>
      <c r="BV84" s="33">
        <v>140</v>
      </c>
    </row>
    <row r="85" spans="2:74" ht="15">
      <c r="B85" s="33" t="s">
        <v>122</v>
      </c>
      <c r="C85" s="33" t="s">
        <v>94</v>
      </c>
      <c r="D85" s="33" t="s">
        <v>94</v>
      </c>
      <c r="E85" s="33" t="s">
        <v>94</v>
      </c>
      <c r="F85" s="33" t="s">
        <v>94</v>
      </c>
      <c r="G85" s="33" t="s">
        <v>94</v>
      </c>
      <c r="H85" s="33">
        <v>3031</v>
      </c>
      <c r="I85" s="33" t="s">
        <v>94</v>
      </c>
      <c r="J85" s="33" t="s">
        <v>94</v>
      </c>
      <c r="K85" s="33" t="s">
        <v>94</v>
      </c>
      <c r="L85" s="33">
        <v>1711</v>
      </c>
      <c r="M85" s="33">
        <v>1320</v>
      </c>
      <c r="N85" s="33">
        <v>1858</v>
      </c>
      <c r="O85" s="33">
        <v>1173</v>
      </c>
      <c r="P85" s="33">
        <v>2207</v>
      </c>
      <c r="Q85" s="33">
        <v>824</v>
      </c>
      <c r="R85" s="33">
        <v>2665</v>
      </c>
      <c r="S85" s="33">
        <v>366</v>
      </c>
      <c r="T85" s="33">
        <v>2954</v>
      </c>
      <c r="U85" s="33">
        <v>77</v>
      </c>
      <c r="V85" s="33">
        <v>634</v>
      </c>
      <c r="W85" s="33">
        <v>34</v>
      </c>
      <c r="X85" s="33">
        <v>1859</v>
      </c>
      <c r="Y85" s="33">
        <v>27</v>
      </c>
      <c r="Z85" s="33">
        <v>602</v>
      </c>
      <c r="AA85" s="33">
        <v>96</v>
      </c>
      <c r="AB85" s="33">
        <v>57</v>
      </c>
      <c r="AC85" s="33">
        <v>725</v>
      </c>
      <c r="AD85" s="33">
        <v>1131</v>
      </c>
      <c r="AE85" s="33">
        <v>1118</v>
      </c>
      <c r="AF85" s="33">
        <v>269</v>
      </c>
      <c r="AG85" s="33">
        <v>1893</v>
      </c>
      <c r="AH85" s="33">
        <v>832</v>
      </c>
      <c r="AI85" s="33">
        <v>2539</v>
      </c>
      <c r="AJ85" s="33">
        <v>492</v>
      </c>
      <c r="AK85" s="33">
        <v>432</v>
      </c>
      <c r="AL85" s="33">
        <v>744</v>
      </c>
      <c r="AM85" s="33">
        <v>442</v>
      </c>
      <c r="AN85" s="33">
        <v>731</v>
      </c>
      <c r="AO85" s="33">
        <v>682</v>
      </c>
      <c r="AP85" s="33">
        <v>401</v>
      </c>
      <c r="AQ85" s="33">
        <v>55</v>
      </c>
      <c r="AR85" s="33">
        <v>80</v>
      </c>
      <c r="AS85" s="33">
        <v>15</v>
      </c>
      <c r="AT85" s="33">
        <v>2286</v>
      </c>
      <c r="AU85" s="33">
        <v>343</v>
      </c>
      <c r="AV85" s="33">
        <v>42</v>
      </c>
      <c r="AW85" s="33">
        <v>2602</v>
      </c>
      <c r="AX85" s="33">
        <v>27</v>
      </c>
      <c r="AY85" s="33">
        <v>14</v>
      </c>
      <c r="AZ85" s="33">
        <v>3</v>
      </c>
      <c r="BA85" s="33" t="s">
        <v>94</v>
      </c>
      <c r="BB85" s="33">
        <v>66</v>
      </c>
      <c r="BC85" s="33">
        <v>2965</v>
      </c>
      <c r="BD85" s="33">
        <v>2685</v>
      </c>
      <c r="BE85" s="33">
        <v>3031</v>
      </c>
      <c r="BF85" s="33">
        <v>3031</v>
      </c>
      <c r="BG85" s="33">
        <v>2782</v>
      </c>
      <c r="BH85" s="33">
        <v>249</v>
      </c>
      <c r="BI85" s="33">
        <v>2706</v>
      </c>
      <c r="BJ85" s="33">
        <v>296</v>
      </c>
      <c r="BK85" s="33">
        <v>2948</v>
      </c>
      <c r="BL85" s="33">
        <v>77</v>
      </c>
      <c r="BM85" s="33">
        <v>2823</v>
      </c>
      <c r="BN85" s="33">
        <v>208</v>
      </c>
      <c r="BO85" s="33">
        <v>3031</v>
      </c>
      <c r="BP85" s="33">
        <v>119</v>
      </c>
      <c r="BQ85" s="33">
        <v>409</v>
      </c>
      <c r="BR85" s="33">
        <v>63</v>
      </c>
      <c r="BS85" s="33">
        <v>17</v>
      </c>
      <c r="BT85" s="33">
        <v>6</v>
      </c>
      <c r="BU85" s="33">
        <v>82</v>
      </c>
      <c r="BV85" s="33">
        <v>117</v>
      </c>
    </row>
    <row r="86" spans="2:74" ht="15">
      <c r="B86" s="33" t="s">
        <v>123</v>
      </c>
      <c r="C86" s="33" t="s">
        <v>94</v>
      </c>
      <c r="D86" s="33" t="s">
        <v>94</v>
      </c>
      <c r="E86" s="33" t="s">
        <v>94</v>
      </c>
      <c r="F86" s="33" t="s">
        <v>94</v>
      </c>
      <c r="G86" s="33" t="s">
        <v>94</v>
      </c>
      <c r="H86" s="33" t="s">
        <v>94</v>
      </c>
      <c r="I86" s="33">
        <v>7775</v>
      </c>
      <c r="J86" s="33" t="s">
        <v>94</v>
      </c>
      <c r="K86" s="33" t="s">
        <v>94</v>
      </c>
      <c r="L86" s="33">
        <v>5012</v>
      </c>
      <c r="M86" s="33">
        <v>2763</v>
      </c>
      <c r="N86" s="33">
        <v>4126</v>
      </c>
      <c r="O86" s="33">
        <v>3649</v>
      </c>
      <c r="P86" s="33">
        <v>6553</v>
      </c>
      <c r="Q86" s="33">
        <v>1222</v>
      </c>
      <c r="R86" s="33">
        <v>7445</v>
      </c>
      <c r="S86" s="33">
        <v>330</v>
      </c>
      <c r="T86" s="33">
        <v>7348</v>
      </c>
      <c r="U86" s="33">
        <v>427</v>
      </c>
      <c r="V86" s="33">
        <v>1765</v>
      </c>
      <c r="W86" s="33">
        <v>67</v>
      </c>
      <c r="X86" s="33">
        <v>4665</v>
      </c>
      <c r="Y86" s="33">
        <v>87</v>
      </c>
      <c r="Z86" s="33">
        <v>1594</v>
      </c>
      <c r="AA86" s="33">
        <v>333</v>
      </c>
      <c r="AB86" s="33">
        <v>127</v>
      </c>
      <c r="AC86" s="33">
        <v>1633</v>
      </c>
      <c r="AD86" s="33">
        <v>2792</v>
      </c>
      <c r="AE86" s="33">
        <v>3223</v>
      </c>
      <c r="AF86" s="33">
        <v>424</v>
      </c>
      <c r="AG86" s="33">
        <v>4787</v>
      </c>
      <c r="AH86" s="33">
        <v>2454</v>
      </c>
      <c r="AI86" s="33">
        <v>6651</v>
      </c>
      <c r="AJ86" s="33">
        <v>1124</v>
      </c>
      <c r="AK86" s="33">
        <v>1465</v>
      </c>
      <c r="AL86" s="33">
        <v>1542</v>
      </c>
      <c r="AM86" s="33">
        <v>1706</v>
      </c>
      <c r="AN86" s="33">
        <v>1780</v>
      </c>
      <c r="AO86" s="33">
        <v>1282</v>
      </c>
      <c r="AP86" s="33">
        <v>1247</v>
      </c>
      <c r="AQ86" s="33">
        <v>191</v>
      </c>
      <c r="AR86" s="33">
        <v>647</v>
      </c>
      <c r="AS86" s="33">
        <v>222</v>
      </c>
      <c r="AT86" s="33">
        <v>4971</v>
      </c>
      <c r="AU86" s="33">
        <v>1014</v>
      </c>
      <c r="AV86" s="33">
        <v>89</v>
      </c>
      <c r="AW86" s="33">
        <v>6182</v>
      </c>
      <c r="AX86" s="33">
        <v>302</v>
      </c>
      <c r="AY86" s="33">
        <v>31</v>
      </c>
      <c r="AZ86" s="33">
        <v>157</v>
      </c>
      <c r="BA86" s="33" t="s">
        <v>94</v>
      </c>
      <c r="BB86" s="33">
        <v>158</v>
      </c>
      <c r="BC86" s="33">
        <v>7617</v>
      </c>
      <c r="BD86" s="33">
        <v>6900</v>
      </c>
      <c r="BE86" s="33">
        <v>7775</v>
      </c>
      <c r="BF86" s="33">
        <v>7775</v>
      </c>
      <c r="BG86" s="33">
        <v>7211</v>
      </c>
      <c r="BH86" s="33">
        <v>564</v>
      </c>
      <c r="BI86" s="33">
        <v>7160</v>
      </c>
      <c r="BJ86" s="33">
        <v>559</v>
      </c>
      <c r="BK86" s="33">
        <v>7456</v>
      </c>
      <c r="BL86" s="33">
        <v>281</v>
      </c>
      <c r="BM86" s="33">
        <v>7331</v>
      </c>
      <c r="BN86" s="33">
        <v>444</v>
      </c>
      <c r="BO86" s="33">
        <v>7775</v>
      </c>
      <c r="BP86" s="33">
        <v>642</v>
      </c>
      <c r="BQ86" s="33">
        <v>1096</v>
      </c>
      <c r="BR86" s="33">
        <v>153</v>
      </c>
      <c r="BS86" s="33">
        <v>42</v>
      </c>
      <c r="BT86" s="33">
        <v>15</v>
      </c>
      <c r="BU86" s="33">
        <v>288</v>
      </c>
      <c r="BV86" s="33">
        <v>354</v>
      </c>
    </row>
    <row r="87" spans="2:74" ht="15">
      <c r="B87" s="33" t="s">
        <v>124</v>
      </c>
      <c r="C87" s="33" t="s">
        <v>94</v>
      </c>
      <c r="D87" s="33" t="s">
        <v>94</v>
      </c>
      <c r="E87" s="33" t="s">
        <v>94</v>
      </c>
      <c r="F87" s="33" t="s">
        <v>94</v>
      </c>
      <c r="G87" s="33" t="s">
        <v>94</v>
      </c>
      <c r="H87" s="33" t="s">
        <v>94</v>
      </c>
      <c r="I87" s="33" t="s">
        <v>94</v>
      </c>
      <c r="J87" s="33">
        <v>3064</v>
      </c>
      <c r="K87" s="33" t="s">
        <v>94</v>
      </c>
      <c r="L87" s="33">
        <v>2170</v>
      </c>
      <c r="M87" s="33">
        <v>894</v>
      </c>
      <c r="N87" s="33">
        <v>850</v>
      </c>
      <c r="O87" s="33">
        <v>2214</v>
      </c>
      <c r="P87" s="33">
        <v>2624</v>
      </c>
      <c r="Q87" s="33">
        <v>440</v>
      </c>
      <c r="R87" s="33">
        <v>2820</v>
      </c>
      <c r="S87" s="33">
        <v>244</v>
      </c>
      <c r="T87" s="33">
        <v>2930</v>
      </c>
      <c r="U87" s="33">
        <v>134</v>
      </c>
      <c r="V87" s="33">
        <v>621</v>
      </c>
      <c r="W87" s="33">
        <v>76</v>
      </c>
      <c r="X87" s="33">
        <v>1831</v>
      </c>
      <c r="Y87" s="33">
        <v>43</v>
      </c>
      <c r="Z87" s="33">
        <v>629</v>
      </c>
      <c r="AA87" s="33">
        <v>124</v>
      </c>
      <c r="AB87" s="33">
        <v>40</v>
      </c>
      <c r="AC87" s="33">
        <v>517</v>
      </c>
      <c r="AD87" s="33">
        <v>900</v>
      </c>
      <c r="AE87" s="33">
        <v>1607</v>
      </c>
      <c r="AF87" s="33">
        <v>174</v>
      </c>
      <c r="AG87" s="33">
        <v>1674</v>
      </c>
      <c r="AH87" s="33">
        <v>1186</v>
      </c>
      <c r="AI87" s="33">
        <v>2471</v>
      </c>
      <c r="AJ87" s="33">
        <v>593</v>
      </c>
      <c r="AK87" s="33">
        <v>880</v>
      </c>
      <c r="AL87" s="33">
        <v>922</v>
      </c>
      <c r="AM87" s="33">
        <v>520</v>
      </c>
      <c r="AN87" s="33">
        <v>369</v>
      </c>
      <c r="AO87" s="33">
        <v>373</v>
      </c>
      <c r="AP87" s="33">
        <v>89</v>
      </c>
      <c r="AQ87" s="33">
        <v>65</v>
      </c>
      <c r="AR87" s="33">
        <v>15</v>
      </c>
      <c r="AS87" s="33">
        <v>341</v>
      </c>
      <c r="AT87" s="33">
        <v>2385</v>
      </c>
      <c r="AU87" s="33">
        <v>99</v>
      </c>
      <c r="AV87" s="33">
        <v>38</v>
      </c>
      <c r="AW87" s="33">
        <v>2788</v>
      </c>
      <c r="AX87" s="33">
        <v>3</v>
      </c>
      <c r="AY87" s="33">
        <v>129</v>
      </c>
      <c r="AZ87" s="33">
        <v>7</v>
      </c>
      <c r="BA87" s="33" t="s">
        <v>94</v>
      </c>
      <c r="BB87" s="33">
        <v>62</v>
      </c>
      <c r="BC87" s="33">
        <v>3002</v>
      </c>
      <c r="BD87" s="33">
        <v>2765</v>
      </c>
      <c r="BE87" s="33">
        <v>3064</v>
      </c>
      <c r="BF87" s="33">
        <v>3064</v>
      </c>
      <c r="BG87" s="33">
        <v>2772</v>
      </c>
      <c r="BH87" s="33">
        <v>292</v>
      </c>
      <c r="BI87" s="33">
        <v>2795</v>
      </c>
      <c r="BJ87" s="33">
        <v>250</v>
      </c>
      <c r="BK87" s="33">
        <v>2815</v>
      </c>
      <c r="BL87" s="33">
        <v>235</v>
      </c>
      <c r="BM87" s="33">
        <v>2823</v>
      </c>
      <c r="BN87" s="33">
        <v>241</v>
      </c>
      <c r="BO87" s="33">
        <v>3064</v>
      </c>
      <c r="BP87" s="33">
        <v>315</v>
      </c>
      <c r="BQ87" s="33">
        <v>413</v>
      </c>
      <c r="BR87" s="33">
        <v>84</v>
      </c>
      <c r="BS87" s="33">
        <v>30</v>
      </c>
      <c r="BT87" s="33">
        <v>17</v>
      </c>
      <c r="BU87" s="33">
        <v>85</v>
      </c>
      <c r="BV87" s="33">
        <v>118</v>
      </c>
    </row>
    <row r="88" spans="2:74" ht="15">
      <c r="B88" s="33" t="s">
        <v>125</v>
      </c>
      <c r="C88" s="33" t="s">
        <v>94</v>
      </c>
      <c r="D88" s="33" t="s">
        <v>94</v>
      </c>
      <c r="E88" s="33" t="s">
        <v>94</v>
      </c>
      <c r="F88" s="33" t="s">
        <v>94</v>
      </c>
      <c r="G88" s="33" t="s">
        <v>94</v>
      </c>
      <c r="H88" s="33" t="s">
        <v>94</v>
      </c>
      <c r="I88" s="33" t="s">
        <v>94</v>
      </c>
      <c r="J88" s="33" t="s">
        <v>94</v>
      </c>
      <c r="K88" s="33">
        <v>882</v>
      </c>
      <c r="L88" s="33">
        <v>450</v>
      </c>
      <c r="M88" s="33">
        <v>432</v>
      </c>
      <c r="N88" s="33">
        <v>554</v>
      </c>
      <c r="O88" s="33">
        <v>328</v>
      </c>
      <c r="P88" s="33">
        <v>660</v>
      </c>
      <c r="Q88" s="33">
        <v>222</v>
      </c>
      <c r="R88" s="33">
        <v>619</v>
      </c>
      <c r="S88" s="33">
        <v>263</v>
      </c>
      <c r="T88" s="33">
        <v>830</v>
      </c>
      <c r="U88" s="33">
        <v>52</v>
      </c>
      <c r="V88" s="33">
        <v>215</v>
      </c>
      <c r="W88" s="33">
        <v>37</v>
      </c>
      <c r="X88" s="33">
        <v>472</v>
      </c>
      <c r="Y88" s="33">
        <v>11</v>
      </c>
      <c r="Z88" s="33">
        <v>238</v>
      </c>
      <c r="AA88" s="33">
        <v>37</v>
      </c>
      <c r="AB88" s="33">
        <v>18</v>
      </c>
      <c r="AC88" s="33">
        <v>222</v>
      </c>
      <c r="AD88" s="33">
        <v>310</v>
      </c>
      <c r="AE88" s="33">
        <v>332</v>
      </c>
      <c r="AF88" s="33">
        <v>25</v>
      </c>
      <c r="AG88" s="33">
        <v>430</v>
      </c>
      <c r="AH88" s="33">
        <v>396</v>
      </c>
      <c r="AI88" s="33">
        <v>742</v>
      </c>
      <c r="AJ88" s="33">
        <v>140</v>
      </c>
      <c r="AK88" s="33">
        <v>279</v>
      </c>
      <c r="AL88" s="33">
        <v>159</v>
      </c>
      <c r="AM88" s="33">
        <v>202</v>
      </c>
      <c r="AN88" s="33">
        <v>136</v>
      </c>
      <c r="AO88" s="33">
        <v>106</v>
      </c>
      <c r="AP88" s="33">
        <v>24</v>
      </c>
      <c r="AQ88" s="33">
        <v>55</v>
      </c>
      <c r="AR88" s="33">
        <v>12</v>
      </c>
      <c r="AS88" s="33">
        <v>17</v>
      </c>
      <c r="AT88" s="33">
        <v>707</v>
      </c>
      <c r="AU88" s="33">
        <v>10</v>
      </c>
      <c r="AV88" s="33">
        <v>23</v>
      </c>
      <c r="AW88" s="33">
        <v>798</v>
      </c>
      <c r="AX88" s="33" t="s">
        <v>94</v>
      </c>
      <c r="AY88" s="33">
        <v>8</v>
      </c>
      <c r="AZ88" s="33">
        <v>43</v>
      </c>
      <c r="BA88" s="33" t="s">
        <v>94</v>
      </c>
      <c r="BB88" s="33">
        <v>27</v>
      </c>
      <c r="BC88" s="33">
        <v>855</v>
      </c>
      <c r="BD88" s="33">
        <v>751</v>
      </c>
      <c r="BE88" s="33">
        <v>882</v>
      </c>
      <c r="BF88" s="33">
        <v>882</v>
      </c>
      <c r="BG88" s="33">
        <v>781</v>
      </c>
      <c r="BH88" s="33">
        <v>101</v>
      </c>
      <c r="BI88" s="33">
        <v>823</v>
      </c>
      <c r="BJ88" s="33">
        <v>52</v>
      </c>
      <c r="BK88" s="33">
        <v>837</v>
      </c>
      <c r="BL88" s="33">
        <v>40</v>
      </c>
      <c r="BM88" s="33">
        <v>842</v>
      </c>
      <c r="BN88" s="33">
        <v>40</v>
      </c>
      <c r="BO88" s="33">
        <v>882</v>
      </c>
      <c r="BP88" s="33">
        <v>81</v>
      </c>
      <c r="BQ88" s="33">
        <v>146</v>
      </c>
      <c r="BR88" s="33">
        <v>34</v>
      </c>
      <c r="BS88" s="33">
        <v>11</v>
      </c>
      <c r="BT88" s="33">
        <v>3</v>
      </c>
      <c r="BU88" s="33">
        <v>41</v>
      </c>
      <c r="BV88" s="33">
        <v>46</v>
      </c>
    </row>
    <row r="89" spans="1:74" ht="15">
      <c r="A89" s="33" t="s">
        <v>153</v>
      </c>
      <c r="B89" s="33" t="s">
        <v>126</v>
      </c>
      <c r="C89" s="33">
        <v>1264</v>
      </c>
      <c r="D89" s="33">
        <v>4081</v>
      </c>
      <c r="E89" s="33">
        <v>3047</v>
      </c>
      <c r="F89" s="33">
        <v>1643</v>
      </c>
      <c r="G89" s="33">
        <v>2093</v>
      </c>
      <c r="H89" s="33">
        <v>1711</v>
      </c>
      <c r="I89" s="33">
        <v>5012</v>
      </c>
      <c r="J89" s="33">
        <v>2170</v>
      </c>
      <c r="K89" s="33">
        <v>450</v>
      </c>
      <c r="L89" s="33">
        <v>21471</v>
      </c>
      <c r="M89" s="33" t="s">
        <v>94</v>
      </c>
      <c r="N89" s="33">
        <v>14572</v>
      </c>
      <c r="O89" s="33">
        <v>6899</v>
      </c>
      <c r="P89" s="33">
        <v>16992</v>
      </c>
      <c r="Q89" s="33">
        <v>4479</v>
      </c>
      <c r="R89" s="33">
        <v>21173</v>
      </c>
      <c r="S89" s="33">
        <v>298</v>
      </c>
      <c r="T89" s="33">
        <v>21204</v>
      </c>
      <c r="U89" s="33">
        <v>267</v>
      </c>
      <c r="V89" s="33">
        <v>4637</v>
      </c>
      <c r="W89" s="33">
        <v>302</v>
      </c>
      <c r="X89" s="33">
        <v>13024</v>
      </c>
      <c r="Y89" s="33">
        <v>116</v>
      </c>
      <c r="Z89" s="33">
        <v>4351</v>
      </c>
      <c r="AA89" s="33">
        <v>912</v>
      </c>
      <c r="AB89" s="33">
        <v>464</v>
      </c>
      <c r="AC89" s="33">
        <v>5671</v>
      </c>
      <c r="AD89" s="33">
        <v>8067</v>
      </c>
      <c r="AE89" s="33">
        <v>7269</v>
      </c>
      <c r="AF89" s="33">
        <v>859</v>
      </c>
      <c r="AG89" s="33">
        <v>10126</v>
      </c>
      <c r="AH89" s="33">
        <v>10103</v>
      </c>
      <c r="AI89" s="33">
        <v>17650</v>
      </c>
      <c r="AJ89" s="33">
        <v>3821</v>
      </c>
      <c r="AK89" s="33">
        <v>628</v>
      </c>
      <c r="AL89" s="33">
        <v>3140</v>
      </c>
      <c r="AM89" s="33">
        <v>6076</v>
      </c>
      <c r="AN89" s="33">
        <v>6467</v>
      </c>
      <c r="AO89" s="33">
        <v>5160</v>
      </c>
      <c r="AP89" s="33">
        <v>6211</v>
      </c>
      <c r="AQ89" s="33">
        <v>3960</v>
      </c>
      <c r="AR89" s="33">
        <v>404</v>
      </c>
      <c r="AS89" s="33">
        <v>369</v>
      </c>
      <c r="AT89" s="33">
        <v>9114</v>
      </c>
      <c r="AU89" s="33">
        <v>4240</v>
      </c>
      <c r="AV89" s="33">
        <v>3016</v>
      </c>
      <c r="AW89" s="33">
        <v>14014</v>
      </c>
      <c r="AX89" s="33">
        <v>77</v>
      </c>
      <c r="AY89" s="33">
        <v>55</v>
      </c>
      <c r="AZ89" s="33">
        <v>69</v>
      </c>
      <c r="BA89" s="33" t="s">
        <v>94</v>
      </c>
      <c r="BB89" s="33">
        <v>433</v>
      </c>
      <c r="BC89" s="33">
        <v>21038</v>
      </c>
      <c r="BD89" s="33">
        <v>18596</v>
      </c>
      <c r="BE89" s="33">
        <v>21471</v>
      </c>
      <c r="BF89" s="33">
        <v>21471</v>
      </c>
      <c r="BG89" s="33">
        <v>19408</v>
      </c>
      <c r="BH89" s="33">
        <v>2063</v>
      </c>
      <c r="BI89" s="33">
        <v>19631</v>
      </c>
      <c r="BJ89" s="33">
        <v>1674</v>
      </c>
      <c r="BK89" s="33">
        <v>20527</v>
      </c>
      <c r="BL89" s="33">
        <v>788</v>
      </c>
      <c r="BM89" s="33">
        <v>20308</v>
      </c>
      <c r="BN89" s="33">
        <v>1163</v>
      </c>
      <c r="BO89" s="33">
        <v>21471</v>
      </c>
      <c r="BP89" s="33">
        <v>1217</v>
      </c>
      <c r="BQ89" s="33">
        <v>3036</v>
      </c>
      <c r="BR89" s="33">
        <v>554</v>
      </c>
      <c r="BS89" s="33">
        <v>135</v>
      </c>
      <c r="BT89" s="33">
        <v>34</v>
      </c>
      <c r="BU89" s="33">
        <v>661</v>
      </c>
      <c r="BV89" s="33">
        <v>874</v>
      </c>
    </row>
    <row r="90" spans="2:74" ht="15">
      <c r="B90" s="33" t="s">
        <v>4</v>
      </c>
      <c r="C90" s="33">
        <v>2735</v>
      </c>
      <c r="D90" s="33">
        <v>2501</v>
      </c>
      <c r="E90" s="33">
        <v>2824</v>
      </c>
      <c r="F90" s="33">
        <v>1063</v>
      </c>
      <c r="G90" s="33">
        <v>1853</v>
      </c>
      <c r="H90" s="33">
        <v>1320</v>
      </c>
      <c r="I90" s="33">
        <v>2763</v>
      </c>
      <c r="J90" s="33">
        <v>894</v>
      </c>
      <c r="K90" s="33">
        <v>432</v>
      </c>
      <c r="L90" s="33" t="s">
        <v>94</v>
      </c>
      <c r="M90" s="33">
        <v>16385</v>
      </c>
      <c r="N90" s="33">
        <v>4965</v>
      </c>
      <c r="O90" s="33">
        <v>11420</v>
      </c>
      <c r="P90" s="33">
        <v>7099</v>
      </c>
      <c r="Q90" s="33">
        <v>9286</v>
      </c>
      <c r="R90" s="33">
        <v>12607</v>
      </c>
      <c r="S90" s="33">
        <v>3778</v>
      </c>
      <c r="T90" s="33">
        <v>15100</v>
      </c>
      <c r="U90" s="33">
        <v>1285</v>
      </c>
      <c r="V90" s="33">
        <v>3553</v>
      </c>
      <c r="W90" s="33">
        <v>503</v>
      </c>
      <c r="X90" s="33">
        <v>9480</v>
      </c>
      <c r="Y90" s="33">
        <v>206</v>
      </c>
      <c r="Z90" s="33">
        <v>3428</v>
      </c>
      <c r="AA90" s="33">
        <v>836</v>
      </c>
      <c r="AB90" s="33">
        <v>366</v>
      </c>
      <c r="AC90" s="33">
        <v>2909</v>
      </c>
      <c r="AD90" s="33">
        <v>5830</v>
      </c>
      <c r="AE90" s="33">
        <v>7280</v>
      </c>
      <c r="AF90" s="33">
        <v>1794</v>
      </c>
      <c r="AG90" s="33">
        <v>12013</v>
      </c>
      <c r="AH90" s="33">
        <v>2374</v>
      </c>
      <c r="AI90" s="33">
        <v>14287</v>
      </c>
      <c r="AJ90" s="33">
        <v>2098</v>
      </c>
      <c r="AK90" s="33">
        <v>7789</v>
      </c>
      <c r="AL90" s="33">
        <v>5787</v>
      </c>
      <c r="AM90" s="33">
        <v>1997</v>
      </c>
      <c r="AN90" s="33">
        <v>691</v>
      </c>
      <c r="AO90" s="33">
        <v>121</v>
      </c>
      <c r="AP90" s="33">
        <v>6623</v>
      </c>
      <c r="AQ90" s="33">
        <v>2386</v>
      </c>
      <c r="AR90" s="33">
        <v>438</v>
      </c>
      <c r="AS90" s="33">
        <v>289</v>
      </c>
      <c r="AT90" s="33">
        <v>5116</v>
      </c>
      <c r="AU90" s="33">
        <v>7337</v>
      </c>
      <c r="AV90" s="33">
        <v>2431</v>
      </c>
      <c r="AW90" s="33">
        <v>6027</v>
      </c>
      <c r="AX90" s="33">
        <v>266</v>
      </c>
      <c r="AY90" s="33">
        <v>164</v>
      </c>
      <c r="AZ90" s="33">
        <v>160</v>
      </c>
      <c r="BA90" s="33" t="s">
        <v>94</v>
      </c>
      <c r="BB90" s="33">
        <v>609</v>
      </c>
      <c r="BC90" s="33">
        <v>15776</v>
      </c>
      <c r="BD90" s="33">
        <v>14803</v>
      </c>
      <c r="BE90" s="33">
        <v>16385</v>
      </c>
      <c r="BF90" s="33">
        <v>16385</v>
      </c>
      <c r="BG90" s="33">
        <v>14906</v>
      </c>
      <c r="BH90" s="33">
        <v>1479</v>
      </c>
      <c r="BI90" s="33">
        <v>14793</v>
      </c>
      <c r="BJ90" s="33">
        <v>1493</v>
      </c>
      <c r="BK90" s="33">
        <v>15319</v>
      </c>
      <c r="BL90" s="33">
        <v>913</v>
      </c>
      <c r="BM90" s="33">
        <v>15472</v>
      </c>
      <c r="BN90" s="33">
        <v>913</v>
      </c>
      <c r="BO90" s="33">
        <v>16385</v>
      </c>
      <c r="BP90" s="33">
        <v>1273</v>
      </c>
      <c r="BQ90" s="33">
        <v>2416</v>
      </c>
      <c r="BR90" s="33">
        <v>747</v>
      </c>
      <c r="BS90" s="33">
        <v>228</v>
      </c>
      <c r="BT90" s="33">
        <v>39</v>
      </c>
      <c r="BU90" s="33">
        <v>576</v>
      </c>
      <c r="BV90" s="33">
        <v>651</v>
      </c>
    </row>
    <row r="91" spans="1:74" ht="15">
      <c r="A91" s="33" t="s">
        <v>96</v>
      </c>
      <c r="B91" s="33" t="s">
        <v>127</v>
      </c>
      <c r="C91" s="33">
        <v>1785</v>
      </c>
      <c r="D91" s="33">
        <v>3417</v>
      </c>
      <c r="E91" s="33">
        <v>3243</v>
      </c>
      <c r="F91" s="33">
        <v>1584</v>
      </c>
      <c r="G91" s="33">
        <v>2120</v>
      </c>
      <c r="H91" s="33">
        <v>1858</v>
      </c>
      <c r="I91" s="33">
        <v>4126</v>
      </c>
      <c r="J91" s="33">
        <v>850</v>
      </c>
      <c r="K91" s="33">
        <v>554</v>
      </c>
      <c r="L91" s="33">
        <v>14572</v>
      </c>
      <c r="M91" s="33">
        <v>4965</v>
      </c>
      <c r="N91" s="33">
        <v>19537</v>
      </c>
      <c r="O91" s="33" t="s">
        <v>94</v>
      </c>
      <c r="P91" s="33">
        <v>15091</v>
      </c>
      <c r="Q91" s="33">
        <v>4446</v>
      </c>
      <c r="R91" s="33">
        <v>18806</v>
      </c>
      <c r="S91" s="33">
        <v>731</v>
      </c>
      <c r="T91" s="33">
        <v>19274</v>
      </c>
      <c r="U91" s="33">
        <v>263</v>
      </c>
      <c r="V91" s="33">
        <v>4085</v>
      </c>
      <c r="W91" s="33">
        <v>223</v>
      </c>
      <c r="X91" s="33">
        <v>12221</v>
      </c>
      <c r="Y91" s="33">
        <v>82</v>
      </c>
      <c r="Z91" s="33">
        <v>3828</v>
      </c>
      <c r="AA91" s="33">
        <v>742</v>
      </c>
      <c r="AB91" s="33">
        <v>569</v>
      </c>
      <c r="AC91" s="33">
        <v>6201</v>
      </c>
      <c r="AD91" s="33">
        <v>6670</v>
      </c>
      <c r="AE91" s="33">
        <v>6097</v>
      </c>
      <c r="AF91" s="33">
        <v>844</v>
      </c>
      <c r="AG91" s="33">
        <v>9244</v>
      </c>
      <c r="AH91" s="33">
        <v>9161</v>
      </c>
      <c r="AI91" s="33">
        <v>16056</v>
      </c>
      <c r="AJ91" s="33">
        <v>3481</v>
      </c>
      <c r="AK91" s="33">
        <v>291</v>
      </c>
      <c r="AL91" s="33">
        <v>3118</v>
      </c>
      <c r="AM91" s="33">
        <v>5117</v>
      </c>
      <c r="AN91" s="33">
        <v>5865</v>
      </c>
      <c r="AO91" s="33">
        <v>5146</v>
      </c>
      <c r="AP91" s="33">
        <v>6409</v>
      </c>
      <c r="AQ91" s="33">
        <v>3337</v>
      </c>
      <c r="AR91" s="33">
        <v>335</v>
      </c>
      <c r="AS91" s="33">
        <v>192</v>
      </c>
      <c r="AT91" s="33">
        <v>7765</v>
      </c>
      <c r="AU91" s="33">
        <v>4823</v>
      </c>
      <c r="AV91" s="33">
        <v>2488</v>
      </c>
      <c r="AW91" s="33">
        <v>11947</v>
      </c>
      <c r="AX91" s="33">
        <v>59</v>
      </c>
      <c r="AY91" s="33">
        <v>27</v>
      </c>
      <c r="AZ91" s="33">
        <v>193</v>
      </c>
      <c r="BA91" s="33" t="s">
        <v>94</v>
      </c>
      <c r="BB91" s="33">
        <v>547</v>
      </c>
      <c r="BC91" s="33">
        <v>18990</v>
      </c>
      <c r="BD91" s="33">
        <v>16541</v>
      </c>
      <c r="BE91" s="33">
        <v>19537</v>
      </c>
      <c r="BF91" s="33">
        <v>19537</v>
      </c>
      <c r="BG91" s="33">
        <v>17424</v>
      </c>
      <c r="BH91" s="33">
        <v>2113</v>
      </c>
      <c r="BI91" s="33">
        <v>17841</v>
      </c>
      <c r="BJ91" s="33">
        <v>1514</v>
      </c>
      <c r="BK91" s="33">
        <v>18774</v>
      </c>
      <c r="BL91" s="33">
        <v>551</v>
      </c>
      <c r="BM91" s="33">
        <v>18446</v>
      </c>
      <c r="BN91" s="33">
        <v>1091</v>
      </c>
      <c r="BO91" s="33">
        <v>19537</v>
      </c>
      <c r="BP91" s="33">
        <v>884</v>
      </c>
      <c r="BQ91" s="33">
        <v>2652</v>
      </c>
      <c r="BR91" s="33">
        <v>440</v>
      </c>
      <c r="BS91" s="33">
        <v>106</v>
      </c>
      <c r="BT91" s="33">
        <v>29</v>
      </c>
      <c r="BU91" s="33">
        <v>572</v>
      </c>
      <c r="BV91" s="33">
        <v>727</v>
      </c>
    </row>
    <row r="92" spans="2:74" ht="15">
      <c r="B92" s="33" t="s">
        <v>128</v>
      </c>
      <c r="C92" s="33">
        <v>2214</v>
      </c>
      <c r="D92" s="33">
        <v>3165</v>
      </c>
      <c r="E92" s="33">
        <v>2628</v>
      </c>
      <c r="F92" s="33">
        <v>1122</v>
      </c>
      <c r="G92" s="33">
        <v>1826</v>
      </c>
      <c r="H92" s="33">
        <v>1173</v>
      </c>
      <c r="I92" s="33">
        <v>3649</v>
      </c>
      <c r="J92" s="33">
        <v>2214</v>
      </c>
      <c r="K92" s="33">
        <v>328</v>
      </c>
      <c r="L92" s="33">
        <v>6899</v>
      </c>
      <c r="M92" s="33">
        <v>11420</v>
      </c>
      <c r="N92" s="33" t="s">
        <v>94</v>
      </c>
      <c r="O92" s="33">
        <v>18319</v>
      </c>
      <c r="P92" s="33">
        <v>9000</v>
      </c>
      <c r="Q92" s="33">
        <v>9319</v>
      </c>
      <c r="R92" s="33">
        <v>14974</v>
      </c>
      <c r="S92" s="33">
        <v>3345</v>
      </c>
      <c r="T92" s="33">
        <v>17030</v>
      </c>
      <c r="U92" s="33">
        <v>1289</v>
      </c>
      <c r="V92" s="33">
        <v>4105</v>
      </c>
      <c r="W92" s="33">
        <v>582</v>
      </c>
      <c r="X92" s="33">
        <v>10283</v>
      </c>
      <c r="Y92" s="33">
        <v>240</v>
      </c>
      <c r="Z92" s="33">
        <v>3951</v>
      </c>
      <c r="AA92" s="33">
        <v>1006</v>
      </c>
      <c r="AB92" s="33">
        <v>261</v>
      </c>
      <c r="AC92" s="33">
        <v>2379</v>
      </c>
      <c r="AD92" s="33">
        <v>7227</v>
      </c>
      <c r="AE92" s="33">
        <v>8452</v>
      </c>
      <c r="AF92" s="33">
        <v>1809</v>
      </c>
      <c r="AG92" s="33">
        <v>12895</v>
      </c>
      <c r="AH92" s="33">
        <v>3316</v>
      </c>
      <c r="AI92" s="33">
        <v>15881</v>
      </c>
      <c r="AJ92" s="33">
        <v>2438</v>
      </c>
      <c r="AK92" s="33">
        <v>8126</v>
      </c>
      <c r="AL92" s="33">
        <v>5809</v>
      </c>
      <c r="AM92" s="33">
        <v>2956</v>
      </c>
      <c r="AN92" s="33">
        <v>1293</v>
      </c>
      <c r="AO92" s="33">
        <v>135</v>
      </c>
      <c r="AP92" s="33">
        <v>6425</v>
      </c>
      <c r="AQ92" s="33">
        <v>3009</v>
      </c>
      <c r="AR92" s="33">
        <v>507</v>
      </c>
      <c r="AS92" s="33">
        <v>466</v>
      </c>
      <c r="AT92" s="33">
        <v>6465</v>
      </c>
      <c r="AU92" s="33">
        <v>6754</v>
      </c>
      <c r="AV92" s="33">
        <v>2959</v>
      </c>
      <c r="AW92" s="33">
        <v>8094</v>
      </c>
      <c r="AX92" s="33">
        <v>284</v>
      </c>
      <c r="AY92" s="33">
        <v>192</v>
      </c>
      <c r="AZ92" s="33">
        <v>36</v>
      </c>
      <c r="BA92" s="33" t="s">
        <v>94</v>
      </c>
      <c r="BB92" s="33">
        <v>495</v>
      </c>
      <c r="BC92" s="33">
        <v>17824</v>
      </c>
      <c r="BD92" s="33">
        <v>16858</v>
      </c>
      <c r="BE92" s="33">
        <v>18319</v>
      </c>
      <c r="BF92" s="33">
        <v>18319</v>
      </c>
      <c r="BG92" s="33">
        <v>16890</v>
      </c>
      <c r="BH92" s="33">
        <v>1429</v>
      </c>
      <c r="BI92" s="33">
        <v>16583</v>
      </c>
      <c r="BJ92" s="33">
        <v>1653</v>
      </c>
      <c r="BK92" s="33">
        <v>17072</v>
      </c>
      <c r="BL92" s="33">
        <v>1150</v>
      </c>
      <c r="BM92" s="33">
        <v>17334</v>
      </c>
      <c r="BN92" s="33">
        <v>985</v>
      </c>
      <c r="BO92" s="33">
        <v>18319</v>
      </c>
      <c r="BP92" s="33">
        <v>1606</v>
      </c>
      <c r="BQ92" s="33">
        <v>2800</v>
      </c>
      <c r="BR92" s="33">
        <v>861</v>
      </c>
      <c r="BS92" s="33">
        <v>257</v>
      </c>
      <c r="BT92" s="33">
        <v>44</v>
      </c>
      <c r="BU92" s="33">
        <v>665</v>
      </c>
      <c r="BV92" s="33">
        <v>798</v>
      </c>
    </row>
    <row r="93" spans="1:74" ht="15">
      <c r="A93" s="33" t="s">
        <v>154</v>
      </c>
      <c r="B93" s="33" t="s">
        <v>127</v>
      </c>
      <c r="C93" s="33">
        <v>1652</v>
      </c>
      <c r="D93" s="33">
        <v>3533</v>
      </c>
      <c r="E93" s="33">
        <v>4101</v>
      </c>
      <c r="F93" s="33">
        <v>961</v>
      </c>
      <c r="G93" s="33">
        <v>1800</v>
      </c>
      <c r="H93" s="33">
        <v>2207</v>
      </c>
      <c r="I93" s="33">
        <v>6553</v>
      </c>
      <c r="J93" s="33">
        <v>2624</v>
      </c>
      <c r="K93" s="33">
        <v>660</v>
      </c>
      <c r="L93" s="33">
        <v>16992</v>
      </c>
      <c r="M93" s="33">
        <v>7099</v>
      </c>
      <c r="N93" s="33">
        <v>15091</v>
      </c>
      <c r="O93" s="33">
        <v>9000</v>
      </c>
      <c r="P93" s="33">
        <v>24091</v>
      </c>
      <c r="Q93" s="33" t="s">
        <v>94</v>
      </c>
      <c r="R93" s="33">
        <v>23226</v>
      </c>
      <c r="S93" s="33">
        <v>865</v>
      </c>
      <c r="T93" s="33">
        <v>23498</v>
      </c>
      <c r="U93" s="33">
        <v>593</v>
      </c>
      <c r="V93" s="33">
        <v>5253</v>
      </c>
      <c r="W93" s="33">
        <v>334</v>
      </c>
      <c r="X93" s="33">
        <v>14626</v>
      </c>
      <c r="Y93" s="33">
        <v>164</v>
      </c>
      <c r="Z93" s="33">
        <v>4930</v>
      </c>
      <c r="AA93" s="33">
        <v>1005</v>
      </c>
      <c r="AB93" s="33">
        <v>538</v>
      </c>
      <c r="AC93" s="33">
        <v>5930</v>
      </c>
      <c r="AD93" s="33">
        <v>8983</v>
      </c>
      <c r="AE93" s="33">
        <v>8640</v>
      </c>
      <c r="AF93" s="33">
        <v>1133</v>
      </c>
      <c r="AG93" s="33">
        <v>12621</v>
      </c>
      <c r="AH93" s="33">
        <v>10013</v>
      </c>
      <c r="AI93" s="33">
        <v>20030</v>
      </c>
      <c r="AJ93" s="33">
        <v>4061</v>
      </c>
      <c r="AK93" s="33">
        <v>2481</v>
      </c>
      <c r="AL93" s="33">
        <v>4315</v>
      </c>
      <c r="AM93" s="33">
        <v>5246</v>
      </c>
      <c r="AN93" s="33">
        <v>6777</v>
      </c>
      <c r="AO93" s="33">
        <v>5272</v>
      </c>
      <c r="AP93" s="33">
        <v>7129</v>
      </c>
      <c r="AQ93" s="33">
        <v>3257</v>
      </c>
      <c r="AR93" s="33">
        <v>541</v>
      </c>
      <c r="AS93" s="33">
        <v>512</v>
      </c>
      <c r="AT93" s="33">
        <v>10994</v>
      </c>
      <c r="AU93" s="33">
        <v>5505</v>
      </c>
      <c r="AV93" s="33">
        <v>2371</v>
      </c>
      <c r="AW93" s="33">
        <v>15720</v>
      </c>
      <c r="AX93" s="33">
        <v>154</v>
      </c>
      <c r="AY93" s="33">
        <v>127</v>
      </c>
      <c r="AZ93" s="33">
        <v>214</v>
      </c>
      <c r="BA93" s="33" t="s">
        <v>94</v>
      </c>
      <c r="BB93" s="33">
        <v>563</v>
      </c>
      <c r="BC93" s="33">
        <v>23528</v>
      </c>
      <c r="BD93" s="33">
        <v>20931</v>
      </c>
      <c r="BE93" s="33">
        <v>24091</v>
      </c>
      <c r="BF93" s="33">
        <v>24091</v>
      </c>
      <c r="BG93" s="33">
        <v>21792</v>
      </c>
      <c r="BH93" s="33">
        <v>2299</v>
      </c>
      <c r="BI93" s="33">
        <v>21980</v>
      </c>
      <c r="BJ93" s="33">
        <v>1919</v>
      </c>
      <c r="BK93" s="33">
        <v>22976</v>
      </c>
      <c r="BL93" s="33">
        <v>942</v>
      </c>
      <c r="BM93" s="33">
        <v>22680</v>
      </c>
      <c r="BN93" s="33">
        <v>1411</v>
      </c>
      <c r="BO93" s="33">
        <v>24091</v>
      </c>
      <c r="BP93" s="33">
        <v>1408</v>
      </c>
      <c r="BQ93" s="33">
        <v>3399</v>
      </c>
      <c r="BR93" s="33">
        <v>618</v>
      </c>
      <c r="BS93" s="33">
        <v>167</v>
      </c>
      <c r="BT93" s="33">
        <v>50</v>
      </c>
      <c r="BU93" s="33">
        <v>762</v>
      </c>
      <c r="BV93" s="33">
        <v>992</v>
      </c>
    </row>
    <row r="94" spans="2:74" ht="15">
      <c r="B94" s="33" t="s">
        <v>128</v>
      </c>
      <c r="C94" s="33">
        <v>2347</v>
      </c>
      <c r="D94" s="33">
        <v>3049</v>
      </c>
      <c r="E94" s="33">
        <v>1770</v>
      </c>
      <c r="F94" s="33">
        <v>1745</v>
      </c>
      <c r="G94" s="33">
        <v>2146</v>
      </c>
      <c r="H94" s="33">
        <v>824</v>
      </c>
      <c r="I94" s="33">
        <v>1222</v>
      </c>
      <c r="J94" s="33">
        <v>440</v>
      </c>
      <c r="K94" s="33">
        <v>222</v>
      </c>
      <c r="L94" s="33">
        <v>4479</v>
      </c>
      <c r="M94" s="33">
        <v>9286</v>
      </c>
      <c r="N94" s="33">
        <v>4446</v>
      </c>
      <c r="O94" s="33">
        <v>9319</v>
      </c>
      <c r="P94" s="33" t="s">
        <v>94</v>
      </c>
      <c r="Q94" s="33">
        <v>13765</v>
      </c>
      <c r="R94" s="33">
        <v>10554</v>
      </c>
      <c r="S94" s="33">
        <v>3211</v>
      </c>
      <c r="T94" s="33">
        <v>12806</v>
      </c>
      <c r="U94" s="33">
        <v>959</v>
      </c>
      <c r="V94" s="33">
        <v>2937</v>
      </c>
      <c r="W94" s="33">
        <v>471</v>
      </c>
      <c r="X94" s="33">
        <v>7878</v>
      </c>
      <c r="Y94" s="33">
        <v>158</v>
      </c>
      <c r="Z94" s="33">
        <v>2849</v>
      </c>
      <c r="AA94" s="33">
        <v>743</v>
      </c>
      <c r="AB94" s="33">
        <v>292</v>
      </c>
      <c r="AC94" s="33">
        <v>2650</v>
      </c>
      <c r="AD94" s="33">
        <v>4914</v>
      </c>
      <c r="AE94" s="33">
        <v>5909</v>
      </c>
      <c r="AF94" s="33">
        <v>1520</v>
      </c>
      <c r="AG94" s="33">
        <v>9518</v>
      </c>
      <c r="AH94" s="33">
        <v>2464</v>
      </c>
      <c r="AI94" s="33">
        <v>11907</v>
      </c>
      <c r="AJ94" s="33">
        <v>1858</v>
      </c>
      <c r="AK94" s="33">
        <v>5936</v>
      </c>
      <c r="AL94" s="33">
        <v>4612</v>
      </c>
      <c r="AM94" s="33">
        <v>2827</v>
      </c>
      <c r="AN94" s="33">
        <v>381</v>
      </c>
      <c r="AO94" s="33">
        <v>9</v>
      </c>
      <c r="AP94" s="33">
        <v>5705</v>
      </c>
      <c r="AQ94" s="33">
        <v>3089</v>
      </c>
      <c r="AR94" s="33">
        <v>301</v>
      </c>
      <c r="AS94" s="33">
        <v>146</v>
      </c>
      <c r="AT94" s="33">
        <v>3236</v>
      </c>
      <c r="AU94" s="33">
        <v>6072</v>
      </c>
      <c r="AV94" s="33">
        <v>3076</v>
      </c>
      <c r="AW94" s="33">
        <v>4321</v>
      </c>
      <c r="AX94" s="33">
        <v>189</v>
      </c>
      <c r="AY94" s="33">
        <v>92</v>
      </c>
      <c r="AZ94" s="33">
        <v>15</v>
      </c>
      <c r="BA94" s="33" t="s">
        <v>94</v>
      </c>
      <c r="BB94" s="33">
        <v>479</v>
      </c>
      <c r="BC94" s="33">
        <v>13286</v>
      </c>
      <c r="BD94" s="33">
        <v>12468</v>
      </c>
      <c r="BE94" s="33">
        <v>13765</v>
      </c>
      <c r="BF94" s="33">
        <v>13765</v>
      </c>
      <c r="BG94" s="33">
        <v>12522</v>
      </c>
      <c r="BH94" s="33">
        <v>1243</v>
      </c>
      <c r="BI94" s="33">
        <v>12444</v>
      </c>
      <c r="BJ94" s="33">
        <v>1248</v>
      </c>
      <c r="BK94" s="33">
        <v>12870</v>
      </c>
      <c r="BL94" s="33">
        <v>759</v>
      </c>
      <c r="BM94" s="33">
        <v>13100</v>
      </c>
      <c r="BN94" s="33">
        <v>665</v>
      </c>
      <c r="BO94" s="33">
        <v>13765</v>
      </c>
      <c r="BP94" s="33">
        <v>1082</v>
      </c>
      <c r="BQ94" s="33">
        <v>2053</v>
      </c>
      <c r="BR94" s="33">
        <v>683</v>
      </c>
      <c r="BS94" s="33">
        <v>196</v>
      </c>
      <c r="BT94" s="33">
        <v>23</v>
      </c>
      <c r="BU94" s="33">
        <v>475</v>
      </c>
      <c r="BV94" s="33">
        <v>533</v>
      </c>
    </row>
    <row r="95" spans="1:74" ht="15">
      <c r="A95" s="33" t="s">
        <v>155</v>
      </c>
      <c r="B95" s="33" t="s">
        <v>127</v>
      </c>
      <c r="C95" s="33">
        <v>2934</v>
      </c>
      <c r="D95" s="33">
        <v>6042</v>
      </c>
      <c r="E95" s="33">
        <v>5184</v>
      </c>
      <c r="F95" s="33">
        <v>2616</v>
      </c>
      <c r="G95" s="33">
        <v>3455</v>
      </c>
      <c r="H95" s="33">
        <v>2665</v>
      </c>
      <c r="I95" s="33">
        <v>7445</v>
      </c>
      <c r="J95" s="33">
        <v>2820</v>
      </c>
      <c r="K95" s="33">
        <v>619</v>
      </c>
      <c r="L95" s="33">
        <v>21173</v>
      </c>
      <c r="M95" s="33">
        <v>12607</v>
      </c>
      <c r="N95" s="33">
        <v>18806</v>
      </c>
      <c r="O95" s="33">
        <v>14974</v>
      </c>
      <c r="P95" s="33">
        <v>23226</v>
      </c>
      <c r="Q95" s="33">
        <v>10554</v>
      </c>
      <c r="R95" s="33">
        <v>33780</v>
      </c>
      <c r="S95" s="33" t="s">
        <v>94</v>
      </c>
      <c r="T95" s="33">
        <v>32614</v>
      </c>
      <c r="U95" s="33">
        <v>1166</v>
      </c>
      <c r="V95" s="33">
        <v>7294</v>
      </c>
      <c r="W95" s="33">
        <v>621</v>
      </c>
      <c r="X95" s="33">
        <v>20260</v>
      </c>
      <c r="Y95" s="33">
        <v>256</v>
      </c>
      <c r="Z95" s="33">
        <v>6898</v>
      </c>
      <c r="AA95" s="33">
        <v>1485</v>
      </c>
      <c r="AB95" s="33">
        <v>781</v>
      </c>
      <c r="AC95" s="33">
        <v>7988</v>
      </c>
      <c r="AD95" s="33">
        <v>12380</v>
      </c>
      <c r="AE95" s="33">
        <v>12631</v>
      </c>
      <c r="AF95" s="33">
        <v>2037</v>
      </c>
      <c r="AG95" s="33">
        <v>19098</v>
      </c>
      <c r="AH95" s="33">
        <v>12122</v>
      </c>
      <c r="AI95" s="33">
        <v>28327</v>
      </c>
      <c r="AJ95" s="33">
        <v>5453</v>
      </c>
      <c r="AK95" s="33">
        <v>5224</v>
      </c>
      <c r="AL95" s="33">
        <v>8167</v>
      </c>
      <c r="AM95" s="33">
        <v>7971</v>
      </c>
      <c r="AN95" s="33">
        <v>7145</v>
      </c>
      <c r="AO95" s="33">
        <v>5273</v>
      </c>
      <c r="AP95" s="33">
        <v>10958</v>
      </c>
      <c r="AQ95" s="33">
        <v>5933</v>
      </c>
      <c r="AR95" s="33">
        <v>818</v>
      </c>
      <c r="AS95" s="33">
        <v>612</v>
      </c>
      <c r="AT95" s="33">
        <v>12886</v>
      </c>
      <c r="AU95" s="33">
        <v>9467</v>
      </c>
      <c r="AV95" s="33">
        <v>5012</v>
      </c>
      <c r="AW95" s="33">
        <v>18550</v>
      </c>
      <c r="AX95" s="33">
        <v>336</v>
      </c>
      <c r="AY95" s="33">
        <v>210</v>
      </c>
      <c r="AZ95" s="33">
        <v>205</v>
      </c>
      <c r="BA95" s="33" t="s">
        <v>94</v>
      </c>
      <c r="BB95" s="33">
        <v>935</v>
      </c>
      <c r="BC95" s="33">
        <v>32845</v>
      </c>
      <c r="BD95" s="33">
        <v>29659</v>
      </c>
      <c r="BE95" s="33">
        <v>33780</v>
      </c>
      <c r="BF95" s="33">
        <v>33780</v>
      </c>
      <c r="BG95" s="33">
        <v>30533</v>
      </c>
      <c r="BH95" s="33">
        <v>3247</v>
      </c>
      <c r="BI95" s="33">
        <v>30754</v>
      </c>
      <c r="BJ95" s="33">
        <v>2773</v>
      </c>
      <c r="BK95" s="33">
        <v>32017</v>
      </c>
      <c r="BL95" s="33">
        <v>1459</v>
      </c>
      <c r="BM95" s="33">
        <v>31953</v>
      </c>
      <c r="BN95" s="33">
        <v>1827</v>
      </c>
      <c r="BO95" s="33">
        <v>33780</v>
      </c>
      <c r="BP95" s="33">
        <v>2102</v>
      </c>
      <c r="BQ95" s="33">
        <v>4810</v>
      </c>
      <c r="BR95" s="33">
        <v>1066</v>
      </c>
      <c r="BS95" s="33">
        <v>294</v>
      </c>
      <c r="BT95" s="33">
        <v>67</v>
      </c>
      <c r="BU95" s="33">
        <v>1079</v>
      </c>
      <c r="BV95" s="33">
        <v>1356</v>
      </c>
    </row>
    <row r="96" spans="2:74" ht="15">
      <c r="B96" s="33" t="s">
        <v>128</v>
      </c>
      <c r="C96" s="33">
        <v>1065</v>
      </c>
      <c r="D96" s="33">
        <v>540</v>
      </c>
      <c r="E96" s="33">
        <v>687</v>
      </c>
      <c r="F96" s="33">
        <v>90</v>
      </c>
      <c r="G96" s="33">
        <v>491</v>
      </c>
      <c r="H96" s="33">
        <v>366</v>
      </c>
      <c r="I96" s="33">
        <v>330</v>
      </c>
      <c r="J96" s="33">
        <v>244</v>
      </c>
      <c r="K96" s="33">
        <v>263</v>
      </c>
      <c r="L96" s="33">
        <v>298</v>
      </c>
      <c r="M96" s="33">
        <v>3778</v>
      </c>
      <c r="N96" s="33">
        <v>731</v>
      </c>
      <c r="O96" s="33">
        <v>3345</v>
      </c>
      <c r="P96" s="33">
        <v>865</v>
      </c>
      <c r="Q96" s="33">
        <v>3211</v>
      </c>
      <c r="R96" s="33" t="s">
        <v>94</v>
      </c>
      <c r="S96" s="33">
        <v>4076</v>
      </c>
      <c r="T96" s="33">
        <v>3690</v>
      </c>
      <c r="U96" s="33">
        <v>386</v>
      </c>
      <c r="V96" s="33">
        <v>896</v>
      </c>
      <c r="W96" s="33">
        <v>184</v>
      </c>
      <c r="X96" s="33">
        <v>2244</v>
      </c>
      <c r="Y96" s="33">
        <v>66</v>
      </c>
      <c r="Z96" s="33">
        <v>881</v>
      </c>
      <c r="AA96" s="33">
        <v>263</v>
      </c>
      <c r="AB96" s="33">
        <v>49</v>
      </c>
      <c r="AC96" s="33">
        <v>592</v>
      </c>
      <c r="AD96" s="33">
        <v>1517</v>
      </c>
      <c r="AE96" s="33">
        <v>1918</v>
      </c>
      <c r="AF96" s="33">
        <v>616</v>
      </c>
      <c r="AG96" s="33">
        <v>3041</v>
      </c>
      <c r="AH96" s="33">
        <v>355</v>
      </c>
      <c r="AI96" s="33">
        <v>3610</v>
      </c>
      <c r="AJ96" s="33">
        <v>466</v>
      </c>
      <c r="AK96" s="33">
        <v>3193</v>
      </c>
      <c r="AL96" s="33">
        <v>760</v>
      </c>
      <c r="AM96" s="33">
        <v>102</v>
      </c>
      <c r="AN96" s="33">
        <v>13</v>
      </c>
      <c r="AO96" s="33">
        <v>8</v>
      </c>
      <c r="AP96" s="33">
        <v>1876</v>
      </c>
      <c r="AQ96" s="33">
        <v>413</v>
      </c>
      <c r="AR96" s="33">
        <v>24</v>
      </c>
      <c r="AS96" s="33">
        <v>46</v>
      </c>
      <c r="AT96" s="33">
        <v>1344</v>
      </c>
      <c r="AU96" s="33">
        <v>2110</v>
      </c>
      <c r="AV96" s="33">
        <v>435</v>
      </c>
      <c r="AW96" s="33">
        <v>1491</v>
      </c>
      <c r="AX96" s="33">
        <v>7</v>
      </c>
      <c r="AY96" s="33">
        <v>9</v>
      </c>
      <c r="AZ96" s="33">
        <v>24</v>
      </c>
      <c r="BA96" s="33" t="s">
        <v>94</v>
      </c>
      <c r="BB96" s="33">
        <v>107</v>
      </c>
      <c r="BC96" s="33">
        <v>3969</v>
      </c>
      <c r="BD96" s="33">
        <v>3740</v>
      </c>
      <c r="BE96" s="33">
        <v>4076</v>
      </c>
      <c r="BF96" s="33">
        <v>4076</v>
      </c>
      <c r="BG96" s="33">
        <v>3781</v>
      </c>
      <c r="BH96" s="33">
        <v>295</v>
      </c>
      <c r="BI96" s="33">
        <v>3670</v>
      </c>
      <c r="BJ96" s="33">
        <v>394</v>
      </c>
      <c r="BK96" s="33">
        <v>3829</v>
      </c>
      <c r="BL96" s="33">
        <v>242</v>
      </c>
      <c r="BM96" s="33">
        <v>3827</v>
      </c>
      <c r="BN96" s="33">
        <v>249</v>
      </c>
      <c r="BO96" s="33">
        <v>4076</v>
      </c>
      <c r="BP96" s="33">
        <v>388</v>
      </c>
      <c r="BQ96" s="33">
        <v>642</v>
      </c>
      <c r="BR96" s="33">
        <v>235</v>
      </c>
      <c r="BS96" s="33">
        <v>69</v>
      </c>
      <c r="BT96" s="33">
        <v>6</v>
      </c>
      <c r="BU96" s="33">
        <v>158</v>
      </c>
      <c r="BV96" s="33">
        <v>169</v>
      </c>
    </row>
    <row r="97" spans="1:74" ht="15">
      <c r="A97" s="33" t="s">
        <v>156</v>
      </c>
      <c r="B97" s="33" t="s">
        <v>127</v>
      </c>
      <c r="C97" s="33">
        <v>3737</v>
      </c>
      <c r="D97" s="33">
        <v>6433</v>
      </c>
      <c r="E97" s="33">
        <v>5655</v>
      </c>
      <c r="F97" s="33">
        <v>2638</v>
      </c>
      <c r="G97" s="33">
        <v>3779</v>
      </c>
      <c r="H97" s="33">
        <v>2954</v>
      </c>
      <c r="I97" s="33">
        <v>7348</v>
      </c>
      <c r="J97" s="33">
        <v>2930</v>
      </c>
      <c r="K97" s="33">
        <v>830</v>
      </c>
      <c r="L97" s="33">
        <v>21204</v>
      </c>
      <c r="M97" s="33">
        <v>15100</v>
      </c>
      <c r="N97" s="33">
        <v>19274</v>
      </c>
      <c r="O97" s="33">
        <v>17030</v>
      </c>
      <c r="P97" s="33">
        <v>23498</v>
      </c>
      <c r="Q97" s="33">
        <v>12806</v>
      </c>
      <c r="R97" s="33">
        <v>32614</v>
      </c>
      <c r="S97" s="33">
        <v>3690</v>
      </c>
      <c r="T97" s="33">
        <v>36304</v>
      </c>
      <c r="U97" s="33" t="s">
        <v>94</v>
      </c>
      <c r="V97" s="33">
        <v>8030</v>
      </c>
      <c r="W97" s="33">
        <v>785</v>
      </c>
      <c r="X97" s="33">
        <v>21478</v>
      </c>
      <c r="Y97" s="33">
        <v>274</v>
      </c>
      <c r="Z97" s="33">
        <v>7623</v>
      </c>
      <c r="AA97" s="33">
        <v>1715</v>
      </c>
      <c r="AB97" s="33">
        <v>733</v>
      </c>
      <c r="AC97" s="33">
        <v>8242</v>
      </c>
      <c r="AD97" s="33">
        <v>13419</v>
      </c>
      <c r="AE97" s="33">
        <v>13910</v>
      </c>
      <c r="AF97" s="33">
        <v>2333</v>
      </c>
      <c r="AG97" s="33">
        <v>21050</v>
      </c>
      <c r="AH97" s="33">
        <v>12375</v>
      </c>
      <c r="AI97" s="33">
        <v>30695</v>
      </c>
      <c r="AJ97" s="33">
        <v>5609</v>
      </c>
      <c r="AK97" s="33">
        <v>7354</v>
      </c>
      <c r="AL97" s="33">
        <v>8586</v>
      </c>
      <c r="AM97" s="33">
        <v>7943</v>
      </c>
      <c r="AN97" s="33">
        <v>7140</v>
      </c>
      <c r="AO97" s="33">
        <v>5281</v>
      </c>
      <c r="AP97" s="33">
        <v>12376</v>
      </c>
      <c r="AQ97" s="33">
        <v>6219</v>
      </c>
      <c r="AR97" s="33">
        <v>776</v>
      </c>
      <c r="AS97" s="33">
        <v>624</v>
      </c>
      <c r="AT97" s="33">
        <v>13787</v>
      </c>
      <c r="AU97" s="33">
        <v>10884</v>
      </c>
      <c r="AV97" s="33">
        <v>5267</v>
      </c>
      <c r="AW97" s="33">
        <v>19527</v>
      </c>
      <c r="AX97" s="33">
        <v>298</v>
      </c>
      <c r="AY97" s="33">
        <v>192</v>
      </c>
      <c r="AZ97" s="33">
        <v>136</v>
      </c>
      <c r="BA97" s="33" t="s">
        <v>94</v>
      </c>
      <c r="BB97" s="33">
        <v>891</v>
      </c>
      <c r="BC97" s="33">
        <v>35413</v>
      </c>
      <c r="BD97" s="33">
        <v>31932</v>
      </c>
      <c r="BE97" s="33">
        <v>36304</v>
      </c>
      <c r="BF97" s="33">
        <v>36304</v>
      </c>
      <c r="BG97" s="33">
        <v>33017</v>
      </c>
      <c r="BH97" s="33">
        <v>3287</v>
      </c>
      <c r="BI97" s="33">
        <v>33067</v>
      </c>
      <c r="BJ97" s="33">
        <v>3002</v>
      </c>
      <c r="BK97" s="33">
        <v>34441</v>
      </c>
      <c r="BL97" s="33">
        <v>1593</v>
      </c>
      <c r="BM97" s="33">
        <v>34330</v>
      </c>
      <c r="BN97" s="33">
        <v>1974</v>
      </c>
      <c r="BO97" s="33">
        <v>36304</v>
      </c>
      <c r="BP97" s="33">
        <v>2414</v>
      </c>
      <c r="BQ97" s="33">
        <v>5345</v>
      </c>
      <c r="BR97" s="33">
        <v>1263</v>
      </c>
      <c r="BS97" s="33">
        <v>357</v>
      </c>
      <c r="BT97" s="33">
        <v>72</v>
      </c>
      <c r="BU97" s="33">
        <v>1222</v>
      </c>
      <c r="BV97" s="33">
        <v>1505</v>
      </c>
    </row>
    <row r="98" spans="2:74" ht="15">
      <c r="B98" s="33" t="s">
        <v>128</v>
      </c>
      <c r="C98" s="33">
        <v>262</v>
      </c>
      <c r="D98" s="33">
        <v>149</v>
      </c>
      <c r="E98" s="33">
        <v>216</v>
      </c>
      <c r="F98" s="33">
        <v>68</v>
      </c>
      <c r="G98" s="33">
        <v>167</v>
      </c>
      <c r="H98" s="33">
        <v>77</v>
      </c>
      <c r="I98" s="33">
        <v>427</v>
      </c>
      <c r="J98" s="33">
        <v>134</v>
      </c>
      <c r="K98" s="33">
        <v>52</v>
      </c>
      <c r="L98" s="33">
        <v>267</v>
      </c>
      <c r="M98" s="33">
        <v>1285</v>
      </c>
      <c r="N98" s="33">
        <v>263</v>
      </c>
      <c r="O98" s="33">
        <v>1289</v>
      </c>
      <c r="P98" s="33">
        <v>593</v>
      </c>
      <c r="Q98" s="33">
        <v>959</v>
      </c>
      <c r="R98" s="33">
        <v>1166</v>
      </c>
      <c r="S98" s="33">
        <v>386</v>
      </c>
      <c r="T98" s="33" t="s">
        <v>94</v>
      </c>
      <c r="U98" s="33">
        <v>1552</v>
      </c>
      <c r="V98" s="33">
        <v>160</v>
      </c>
      <c r="W98" s="33">
        <v>20</v>
      </c>
      <c r="X98" s="33">
        <v>1026</v>
      </c>
      <c r="Y98" s="33">
        <v>48</v>
      </c>
      <c r="Z98" s="33">
        <v>156</v>
      </c>
      <c r="AA98" s="33">
        <v>33</v>
      </c>
      <c r="AB98" s="33">
        <v>97</v>
      </c>
      <c r="AC98" s="33">
        <v>338</v>
      </c>
      <c r="AD98" s="33">
        <v>478</v>
      </c>
      <c r="AE98" s="33">
        <v>639</v>
      </c>
      <c r="AF98" s="33">
        <v>320</v>
      </c>
      <c r="AG98" s="33">
        <v>1089</v>
      </c>
      <c r="AH98" s="33">
        <v>102</v>
      </c>
      <c r="AI98" s="33">
        <v>1242</v>
      </c>
      <c r="AJ98" s="33">
        <v>310</v>
      </c>
      <c r="AK98" s="33">
        <v>1063</v>
      </c>
      <c r="AL98" s="33">
        <v>341</v>
      </c>
      <c r="AM98" s="33">
        <v>130</v>
      </c>
      <c r="AN98" s="33">
        <v>18</v>
      </c>
      <c r="AO98" s="33" t="s">
        <v>94</v>
      </c>
      <c r="AP98" s="33">
        <v>458</v>
      </c>
      <c r="AQ98" s="33">
        <v>127</v>
      </c>
      <c r="AR98" s="33">
        <v>66</v>
      </c>
      <c r="AS98" s="33">
        <v>34</v>
      </c>
      <c r="AT98" s="33">
        <v>443</v>
      </c>
      <c r="AU98" s="33">
        <v>693</v>
      </c>
      <c r="AV98" s="33">
        <v>180</v>
      </c>
      <c r="AW98" s="33">
        <v>514</v>
      </c>
      <c r="AX98" s="33">
        <v>45</v>
      </c>
      <c r="AY98" s="33">
        <v>27</v>
      </c>
      <c r="AZ98" s="33">
        <v>93</v>
      </c>
      <c r="BA98" s="33" t="s">
        <v>94</v>
      </c>
      <c r="BB98" s="33">
        <v>151</v>
      </c>
      <c r="BC98" s="33">
        <v>1401</v>
      </c>
      <c r="BD98" s="33">
        <v>1467</v>
      </c>
      <c r="BE98" s="33">
        <v>1552</v>
      </c>
      <c r="BF98" s="33">
        <v>1552</v>
      </c>
      <c r="BG98" s="33">
        <v>1297</v>
      </c>
      <c r="BH98" s="33">
        <v>255</v>
      </c>
      <c r="BI98" s="33">
        <v>1357</v>
      </c>
      <c r="BJ98" s="33">
        <v>165</v>
      </c>
      <c r="BK98" s="33">
        <v>1405</v>
      </c>
      <c r="BL98" s="33">
        <v>108</v>
      </c>
      <c r="BM98" s="33">
        <v>1450</v>
      </c>
      <c r="BN98" s="33">
        <v>102</v>
      </c>
      <c r="BO98" s="33">
        <v>1552</v>
      </c>
      <c r="BP98" s="33">
        <v>76</v>
      </c>
      <c r="BQ98" s="33">
        <v>107</v>
      </c>
      <c r="BR98" s="33">
        <v>38</v>
      </c>
      <c r="BS98" s="33">
        <v>6</v>
      </c>
      <c r="BT98" s="33">
        <v>1</v>
      </c>
      <c r="BU98" s="33">
        <v>15</v>
      </c>
      <c r="BV98" s="33">
        <v>20</v>
      </c>
    </row>
    <row r="99" spans="1:74" ht="15">
      <c r="A99" s="33" t="s">
        <v>157</v>
      </c>
      <c r="B99" s="33" t="s">
        <v>127</v>
      </c>
      <c r="C99" s="33">
        <v>863</v>
      </c>
      <c r="D99" s="33">
        <v>1379</v>
      </c>
      <c r="E99" s="33">
        <v>1305</v>
      </c>
      <c r="F99" s="33">
        <v>590</v>
      </c>
      <c r="G99" s="33">
        <v>818</v>
      </c>
      <c r="H99" s="33">
        <v>634</v>
      </c>
      <c r="I99" s="33">
        <v>1765</v>
      </c>
      <c r="J99" s="33">
        <v>621</v>
      </c>
      <c r="K99" s="33">
        <v>215</v>
      </c>
      <c r="L99" s="33">
        <v>4637</v>
      </c>
      <c r="M99" s="33">
        <v>3553</v>
      </c>
      <c r="N99" s="33">
        <v>4085</v>
      </c>
      <c r="O99" s="33">
        <v>4105</v>
      </c>
      <c r="P99" s="33">
        <v>5253</v>
      </c>
      <c r="Q99" s="33">
        <v>2937</v>
      </c>
      <c r="R99" s="33">
        <v>7294</v>
      </c>
      <c r="S99" s="33">
        <v>896</v>
      </c>
      <c r="T99" s="33">
        <v>8030</v>
      </c>
      <c r="U99" s="33">
        <v>160</v>
      </c>
      <c r="V99" s="33">
        <v>8190</v>
      </c>
      <c r="W99" s="33" t="s">
        <v>94</v>
      </c>
      <c r="X99" s="33" t="s">
        <v>94</v>
      </c>
      <c r="Y99" s="33" t="s">
        <v>94</v>
      </c>
      <c r="Z99" s="33">
        <v>6742</v>
      </c>
      <c r="AA99" s="33">
        <v>1448</v>
      </c>
      <c r="AB99" s="33">
        <v>79</v>
      </c>
      <c r="AC99" s="33">
        <v>2466</v>
      </c>
      <c r="AD99" s="33">
        <v>2901</v>
      </c>
      <c r="AE99" s="33">
        <v>2744</v>
      </c>
      <c r="AF99" s="33">
        <v>431</v>
      </c>
      <c r="AG99" s="33">
        <v>4621</v>
      </c>
      <c r="AH99" s="33">
        <v>3014</v>
      </c>
      <c r="AI99" s="33">
        <v>7159</v>
      </c>
      <c r="AJ99" s="33">
        <v>1031</v>
      </c>
      <c r="AK99" s="33">
        <v>1865</v>
      </c>
      <c r="AL99" s="33">
        <v>1914</v>
      </c>
      <c r="AM99" s="33">
        <v>1898</v>
      </c>
      <c r="AN99" s="33">
        <v>1517</v>
      </c>
      <c r="AO99" s="33">
        <v>996</v>
      </c>
      <c r="AP99" s="33">
        <v>3043</v>
      </c>
      <c r="AQ99" s="33">
        <v>1492</v>
      </c>
      <c r="AR99" s="33">
        <v>202</v>
      </c>
      <c r="AS99" s="33">
        <v>161</v>
      </c>
      <c r="AT99" s="33">
        <v>3283</v>
      </c>
      <c r="AU99" s="33">
        <v>2475</v>
      </c>
      <c r="AV99" s="33">
        <v>1141</v>
      </c>
      <c r="AW99" s="33">
        <v>4389</v>
      </c>
      <c r="AX99" s="33">
        <v>81</v>
      </c>
      <c r="AY99" s="33">
        <v>50</v>
      </c>
      <c r="AZ99" s="33">
        <v>54</v>
      </c>
      <c r="BA99" s="33" t="s">
        <v>94</v>
      </c>
      <c r="BB99" s="33">
        <v>9</v>
      </c>
      <c r="BC99" s="33">
        <v>8181</v>
      </c>
      <c r="BD99" s="33">
        <v>5740</v>
      </c>
      <c r="BE99" s="33">
        <v>8190</v>
      </c>
      <c r="BF99" s="33">
        <v>8190</v>
      </c>
      <c r="BG99" s="33">
        <v>7674</v>
      </c>
      <c r="BH99" s="33">
        <v>516</v>
      </c>
      <c r="BI99" s="33">
        <v>7786</v>
      </c>
      <c r="BJ99" s="33">
        <v>400</v>
      </c>
      <c r="BK99" s="33">
        <v>7927</v>
      </c>
      <c r="BL99" s="33">
        <v>258</v>
      </c>
      <c r="BM99" s="33">
        <v>7861</v>
      </c>
      <c r="BN99" s="33">
        <v>329</v>
      </c>
      <c r="BO99" s="33">
        <v>8190</v>
      </c>
      <c r="BP99" s="33">
        <v>1757</v>
      </c>
      <c r="BQ99" s="33">
        <v>4182</v>
      </c>
      <c r="BR99" s="33">
        <v>904</v>
      </c>
      <c r="BS99" s="33">
        <v>176</v>
      </c>
      <c r="BT99" s="33">
        <v>44</v>
      </c>
      <c r="BU99" s="33">
        <v>1053</v>
      </c>
      <c r="BV99" s="33">
        <v>1307</v>
      </c>
    </row>
    <row r="100" spans="2:74" ht="15">
      <c r="B100" s="33" t="s">
        <v>128</v>
      </c>
      <c r="C100" s="33">
        <v>123</v>
      </c>
      <c r="D100" s="33">
        <v>125</v>
      </c>
      <c r="E100" s="33">
        <v>154</v>
      </c>
      <c r="F100" s="33">
        <v>53</v>
      </c>
      <c r="G100" s="33">
        <v>136</v>
      </c>
      <c r="H100" s="33">
        <v>34</v>
      </c>
      <c r="I100" s="33">
        <v>67</v>
      </c>
      <c r="J100" s="33">
        <v>76</v>
      </c>
      <c r="K100" s="33">
        <v>37</v>
      </c>
      <c r="L100" s="33">
        <v>302</v>
      </c>
      <c r="M100" s="33">
        <v>503</v>
      </c>
      <c r="N100" s="33">
        <v>223</v>
      </c>
      <c r="O100" s="33">
        <v>582</v>
      </c>
      <c r="P100" s="33">
        <v>334</v>
      </c>
      <c r="Q100" s="33">
        <v>471</v>
      </c>
      <c r="R100" s="33">
        <v>621</v>
      </c>
      <c r="S100" s="33">
        <v>184</v>
      </c>
      <c r="T100" s="33">
        <v>785</v>
      </c>
      <c r="U100" s="33">
        <v>20</v>
      </c>
      <c r="V100" s="33" t="s">
        <v>94</v>
      </c>
      <c r="W100" s="33">
        <v>805</v>
      </c>
      <c r="X100" s="33" t="s">
        <v>94</v>
      </c>
      <c r="Y100" s="33" t="s">
        <v>94</v>
      </c>
      <c r="Z100" s="33">
        <v>630</v>
      </c>
      <c r="AA100" s="33">
        <v>175</v>
      </c>
      <c r="AB100" s="33">
        <v>4</v>
      </c>
      <c r="AC100" s="33">
        <v>130</v>
      </c>
      <c r="AD100" s="33">
        <v>289</v>
      </c>
      <c r="AE100" s="33">
        <v>382</v>
      </c>
      <c r="AF100" s="33">
        <v>50</v>
      </c>
      <c r="AG100" s="33">
        <v>595</v>
      </c>
      <c r="AH100" s="33">
        <v>146</v>
      </c>
      <c r="AI100" s="33">
        <v>695</v>
      </c>
      <c r="AJ100" s="33">
        <v>110</v>
      </c>
      <c r="AK100" s="33">
        <v>355</v>
      </c>
      <c r="AL100" s="33">
        <v>247</v>
      </c>
      <c r="AM100" s="33">
        <v>131</v>
      </c>
      <c r="AN100" s="33">
        <v>53</v>
      </c>
      <c r="AO100" s="33">
        <v>19</v>
      </c>
      <c r="AP100" s="33">
        <v>411</v>
      </c>
      <c r="AQ100" s="33">
        <v>124</v>
      </c>
      <c r="AR100" s="33">
        <v>14</v>
      </c>
      <c r="AS100" s="33">
        <v>11</v>
      </c>
      <c r="AT100" s="33">
        <v>245</v>
      </c>
      <c r="AU100" s="33">
        <v>374</v>
      </c>
      <c r="AV100" s="33">
        <v>112</v>
      </c>
      <c r="AW100" s="33">
        <v>304</v>
      </c>
      <c r="AX100" s="33">
        <v>5</v>
      </c>
      <c r="AY100" s="33">
        <v>8</v>
      </c>
      <c r="AZ100" s="33">
        <v>2</v>
      </c>
      <c r="BA100" s="33" t="s">
        <v>94</v>
      </c>
      <c r="BB100" s="33">
        <v>1</v>
      </c>
      <c r="BC100" s="33">
        <v>804</v>
      </c>
      <c r="BD100" s="33">
        <v>651</v>
      </c>
      <c r="BE100" s="33">
        <v>805</v>
      </c>
      <c r="BF100" s="33">
        <v>805</v>
      </c>
      <c r="BG100" s="33">
        <v>749</v>
      </c>
      <c r="BH100" s="33">
        <v>56</v>
      </c>
      <c r="BI100" s="33">
        <v>759</v>
      </c>
      <c r="BJ100" s="33">
        <v>46</v>
      </c>
      <c r="BK100" s="33">
        <v>750</v>
      </c>
      <c r="BL100" s="33">
        <v>54</v>
      </c>
      <c r="BM100" s="33">
        <v>775</v>
      </c>
      <c r="BN100" s="33">
        <v>30</v>
      </c>
      <c r="BO100" s="33">
        <v>805</v>
      </c>
      <c r="BP100" s="33">
        <v>195</v>
      </c>
      <c r="BQ100" s="33">
        <v>406</v>
      </c>
      <c r="BR100" s="33">
        <v>393</v>
      </c>
      <c r="BS100" s="33">
        <v>186</v>
      </c>
      <c r="BT100" s="33">
        <v>29</v>
      </c>
      <c r="BU100" s="33">
        <v>117</v>
      </c>
      <c r="BV100" s="33">
        <v>141</v>
      </c>
    </row>
    <row r="101" spans="1:74" ht="15">
      <c r="A101" s="33" t="s">
        <v>158</v>
      </c>
      <c r="B101" s="33" t="s">
        <v>127</v>
      </c>
      <c r="C101" s="33">
        <v>2313</v>
      </c>
      <c r="D101" s="33">
        <v>3934</v>
      </c>
      <c r="E101" s="33">
        <v>3486</v>
      </c>
      <c r="F101" s="33">
        <v>1645</v>
      </c>
      <c r="G101" s="33">
        <v>2299</v>
      </c>
      <c r="H101" s="33">
        <v>1859</v>
      </c>
      <c r="I101" s="33">
        <v>4665</v>
      </c>
      <c r="J101" s="33">
        <v>1831</v>
      </c>
      <c r="K101" s="33">
        <v>472</v>
      </c>
      <c r="L101" s="33">
        <v>13024</v>
      </c>
      <c r="M101" s="33">
        <v>9480</v>
      </c>
      <c r="N101" s="33">
        <v>12221</v>
      </c>
      <c r="O101" s="33">
        <v>10283</v>
      </c>
      <c r="P101" s="33">
        <v>14626</v>
      </c>
      <c r="Q101" s="33">
        <v>7878</v>
      </c>
      <c r="R101" s="33">
        <v>20260</v>
      </c>
      <c r="S101" s="33">
        <v>2244</v>
      </c>
      <c r="T101" s="33">
        <v>21478</v>
      </c>
      <c r="U101" s="33">
        <v>1026</v>
      </c>
      <c r="V101" s="33" t="s">
        <v>94</v>
      </c>
      <c r="W101" s="33" t="s">
        <v>94</v>
      </c>
      <c r="X101" s="33">
        <v>22504</v>
      </c>
      <c r="Y101" s="33" t="s">
        <v>94</v>
      </c>
      <c r="Z101" s="33" t="s">
        <v>94</v>
      </c>
      <c r="AA101" s="33" t="s">
        <v>94</v>
      </c>
      <c r="AB101" s="33">
        <v>662</v>
      </c>
      <c r="AC101" s="33">
        <v>4496</v>
      </c>
      <c r="AD101" s="33">
        <v>8345</v>
      </c>
      <c r="AE101" s="33">
        <v>9001</v>
      </c>
      <c r="AF101" s="33">
        <v>1689</v>
      </c>
      <c r="AG101" s="33">
        <v>13187</v>
      </c>
      <c r="AH101" s="33">
        <v>7297</v>
      </c>
      <c r="AI101" s="33">
        <v>18667</v>
      </c>
      <c r="AJ101" s="33">
        <v>3837</v>
      </c>
      <c r="AK101" s="33">
        <v>4560</v>
      </c>
      <c r="AL101" s="33">
        <v>5264</v>
      </c>
      <c r="AM101" s="33">
        <v>4735</v>
      </c>
      <c r="AN101" s="33">
        <v>4485</v>
      </c>
      <c r="AO101" s="33">
        <v>3460</v>
      </c>
      <c r="AP101" s="33">
        <v>7361</v>
      </c>
      <c r="AQ101" s="33">
        <v>3697</v>
      </c>
      <c r="AR101" s="33">
        <v>479</v>
      </c>
      <c r="AS101" s="33">
        <v>362</v>
      </c>
      <c r="AT101" s="33">
        <v>8399</v>
      </c>
      <c r="AU101" s="33">
        <v>6724</v>
      </c>
      <c r="AV101" s="33">
        <v>3315</v>
      </c>
      <c r="AW101" s="33">
        <v>12027</v>
      </c>
      <c r="AX101" s="33">
        <v>187</v>
      </c>
      <c r="AY101" s="33">
        <v>118</v>
      </c>
      <c r="AZ101" s="33">
        <v>133</v>
      </c>
      <c r="BA101" s="33" t="s">
        <v>94</v>
      </c>
      <c r="BB101" s="33">
        <v>912</v>
      </c>
      <c r="BC101" s="33">
        <v>21592</v>
      </c>
      <c r="BD101" s="33">
        <v>21149</v>
      </c>
      <c r="BE101" s="33">
        <v>22504</v>
      </c>
      <c r="BF101" s="33">
        <v>22504</v>
      </c>
      <c r="BG101" s="33">
        <v>20089</v>
      </c>
      <c r="BH101" s="33">
        <v>2415</v>
      </c>
      <c r="BI101" s="33">
        <v>20046</v>
      </c>
      <c r="BJ101" s="33">
        <v>2232</v>
      </c>
      <c r="BK101" s="33">
        <v>21125</v>
      </c>
      <c r="BL101" s="33">
        <v>1086</v>
      </c>
      <c r="BM101" s="33">
        <v>21150</v>
      </c>
      <c r="BN101" s="33">
        <v>1354</v>
      </c>
      <c r="BO101" s="33">
        <v>22504</v>
      </c>
      <c r="BP101" s="33" t="s">
        <v>94</v>
      </c>
      <c r="BQ101" s="33" t="s">
        <v>94</v>
      </c>
      <c r="BR101" s="33" t="s">
        <v>94</v>
      </c>
      <c r="BS101" s="33" t="s">
        <v>94</v>
      </c>
      <c r="BT101" s="33" t="s">
        <v>94</v>
      </c>
      <c r="BU101" s="33" t="s">
        <v>94</v>
      </c>
      <c r="BV101" s="33" t="s">
        <v>94</v>
      </c>
    </row>
    <row r="102" spans="2:74" ht="15">
      <c r="B102" s="33" t="s">
        <v>128</v>
      </c>
      <c r="C102" s="33">
        <v>45</v>
      </c>
      <c r="D102" s="33">
        <v>36</v>
      </c>
      <c r="E102" s="33">
        <v>32</v>
      </c>
      <c r="F102" s="33">
        <v>12</v>
      </c>
      <c r="G102" s="33">
        <v>29</v>
      </c>
      <c r="H102" s="33">
        <v>27</v>
      </c>
      <c r="I102" s="33">
        <v>87</v>
      </c>
      <c r="J102" s="33">
        <v>43</v>
      </c>
      <c r="K102" s="33">
        <v>11</v>
      </c>
      <c r="L102" s="33">
        <v>116</v>
      </c>
      <c r="M102" s="33">
        <v>206</v>
      </c>
      <c r="N102" s="33">
        <v>82</v>
      </c>
      <c r="O102" s="33">
        <v>240</v>
      </c>
      <c r="P102" s="33">
        <v>164</v>
      </c>
      <c r="Q102" s="33">
        <v>158</v>
      </c>
      <c r="R102" s="33">
        <v>256</v>
      </c>
      <c r="S102" s="33">
        <v>66</v>
      </c>
      <c r="T102" s="33">
        <v>274</v>
      </c>
      <c r="U102" s="33">
        <v>48</v>
      </c>
      <c r="V102" s="33" t="s">
        <v>94</v>
      </c>
      <c r="W102" s="33" t="s">
        <v>94</v>
      </c>
      <c r="X102" s="33" t="s">
        <v>94</v>
      </c>
      <c r="Y102" s="33">
        <v>322</v>
      </c>
      <c r="Z102" s="33" t="s">
        <v>94</v>
      </c>
      <c r="AA102" s="33" t="s">
        <v>94</v>
      </c>
      <c r="AB102" s="33">
        <v>5</v>
      </c>
      <c r="AC102" s="33">
        <v>59</v>
      </c>
      <c r="AD102" s="33">
        <v>110</v>
      </c>
      <c r="AE102" s="33">
        <v>148</v>
      </c>
      <c r="AF102" s="33">
        <v>60</v>
      </c>
      <c r="AG102" s="33">
        <v>219</v>
      </c>
      <c r="AH102" s="33">
        <v>34</v>
      </c>
      <c r="AI102" s="33">
        <v>264</v>
      </c>
      <c r="AJ102" s="33">
        <v>58</v>
      </c>
      <c r="AK102" s="33">
        <v>171</v>
      </c>
      <c r="AL102" s="33">
        <v>82</v>
      </c>
      <c r="AM102" s="33">
        <v>30</v>
      </c>
      <c r="AN102" s="33">
        <v>25</v>
      </c>
      <c r="AO102" s="33">
        <v>14</v>
      </c>
      <c r="AP102" s="33">
        <v>84</v>
      </c>
      <c r="AQ102" s="33">
        <v>37</v>
      </c>
      <c r="AR102" s="33">
        <v>9</v>
      </c>
      <c r="AS102" s="33">
        <v>16</v>
      </c>
      <c r="AT102" s="33">
        <v>138</v>
      </c>
      <c r="AU102" s="33">
        <v>107</v>
      </c>
      <c r="AV102" s="33">
        <v>32</v>
      </c>
      <c r="AW102" s="33">
        <v>164</v>
      </c>
      <c r="AX102" s="33">
        <v>6</v>
      </c>
      <c r="AY102" s="33">
        <v>10</v>
      </c>
      <c r="AZ102" s="33">
        <v>3</v>
      </c>
      <c r="BA102" s="33" t="s">
        <v>94</v>
      </c>
      <c r="BB102" s="33">
        <v>15</v>
      </c>
      <c r="BC102" s="33">
        <v>307</v>
      </c>
      <c r="BD102" s="33">
        <v>315</v>
      </c>
      <c r="BE102" s="33">
        <v>322</v>
      </c>
      <c r="BF102" s="33">
        <v>322</v>
      </c>
      <c r="BG102" s="33">
        <v>278</v>
      </c>
      <c r="BH102" s="33">
        <v>44</v>
      </c>
      <c r="BI102" s="33">
        <v>282</v>
      </c>
      <c r="BJ102" s="33">
        <v>37</v>
      </c>
      <c r="BK102" s="33">
        <v>291</v>
      </c>
      <c r="BL102" s="33">
        <v>29</v>
      </c>
      <c r="BM102" s="33">
        <v>299</v>
      </c>
      <c r="BN102" s="33">
        <v>23</v>
      </c>
      <c r="BO102" s="33">
        <v>322</v>
      </c>
      <c r="BP102" s="33" t="s">
        <v>94</v>
      </c>
      <c r="BQ102" s="33" t="s">
        <v>94</v>
      </c>
      <c r="BR102" s="33" t="s">
        <v>94</v>
      </c>
      <c r="BS102" s="33" t="s">
        <v>94</v>
      </c>
      <c r="BT102" s="33" t="s">
        <v>94</v>
      </c>
      <c r="BU102" s="33" t="s">
        <v>94</v>
      </c>
      <c r="BV102" s="33" t="s">
        <v>94</v>
      </c>
    </row>
    <row r="103" spans="1:74" ht="15">
      <c r="A103" s="33" t="s">
        <v>159</v>
      </c>
      <c r="B103" s="33" t="s">
        <v>127</v>
      </c>
      <c r="C103" s="33">
        <v>857</v>
      </c>
      <c r="D103" s="33">
        <v>1244</v>
      </c>
      <c r="E103" s="33">
        <v>1205</v>
      </c>
      <c r="F103" s="33">
        <v>537</v>
      </c>
      <c r="G103" s="33">
        <v>873</v>
      </c>
      <c r="H103" s="33">
        <v>602</v>
      </c>
      <c r="I103" s="33">
        <v>1594</v>
      </c>
      <c r="J103" s="33">
        <v>629</v>
      </c>
      <c r="K103" s="33">
        <v>238</v>
      </c>
      <c r="L103" s="33">
        <v>4351</v>
      </c>
      <c r="M103" s="33">
        <v>3428</v>
      </c>
      <c r="N103" s="33">
        <v>3828</v>
      </c>
      <c r="O103" s="33">
        <v>3951</v>
      </c>
      <c r="P103" s="33">
        <v>4930</v>
      </c>
      <c r="Q103" s="33">
        <v>2849</v>
      </c>
      <c r="R103" s="33">
        <v>6898</v>
      </c>
      <c r="S103" s="33">
        <v>881</v>
      </c>
      <c r="T103" s="33">
        <v>7623</v>
      </c>
      <c r="U103" s="33">
        <v>156</v>
      </c>
      <c r="V103" s="33">
        <v>6742</v>
      </c>
      <c r="W103" s="33">
        <v>630</v>
      </c>
      <c r="X103" s="33" t="s">
        <v>94</v>
      </c>
      <c r="Y103" s="33" t="s">
        <v>94</v>
      </c>
      <c r="Z103" s="33">
        <v>7779</v>
      </c>
      <c r="AA103" s="33" t="s">
        <v>94</v>
      </c>
      <c r="AB103" s="33">
        <v>74</v>
      </c>
      <c r="AC103" s="33">
        <v>2315</v>
      </c>
      <c r="AD103" s="33">
        <v>2740</v>
      </c>
      <c r="AE103" s="33">
        <v>2650</v>
      </c>
      <c r="AF103" s="33">
        <v>384</v>
      </c>
      <c r="AG103" s="33">
        <v>4444</v>
      </c>
      <c r="AH103" s="33">
        <v>2840</v>
      </c>
      <c r="AI103" s="33">
        <v>6776</v>
      </c>
      <c r="AJ103" s="33">
        <v>1003</v>
      </c>
      <c r="AK103" s="33">
        <v>1839</v>
      </c>
      <c r="AL103" s="33">
        <v>1865</v>
      </c>
      <c r="AM103" s="33">
        <v>1759</v>
      </c>
      <c r="AN103" s="33">
        <v>1358</v>
      </c>
      <c r="AO103" s="33">
        <v>958</v>
      </c>
      <c r="AP103" s="33">
        <v>2934</v>
      </c>
      <c r="AQ103" s="33">
        <v>1327</v>
      </c>
      <c r="AR103" s="33">
        <v>204</v>
      </c>
      <c r="AS103" s="33">
        <v>159</v>
      </c>
      <c r="AT103" s="33">
        <v>3149</v>
      </c>
      <c r="AU103" s="33">
        <v>2399</v>
      </c>
      <c r="AV103" s="33">
        <v>989</v>
      </c>
      <c r="AW103" s="33">
        <v>4207</v>
      </c>
      <c r="AX103" s="33">
        <v>88</v>
      </c>
      <c r="AY103" s="33">
        <v>49</v>
      </c>
      <c r="AZ103" s="33">
        <v>47</v>
      </c>
      <c r="BA103" s="33" t="s">
        <v>94</v>
      </c>
      <c r="BB103" s="33">
        <v>9</v>
      </c>
      <c r="BC103" s="33">
        <v>7770</v>
      </c>
      <c r="BD103" s="33">
        <v>5473</v>
      </c>
      <c r="BE103" s="33">
        <v>7779</v>
      </c>
      <c r="BF103" s="33">
        <v>7779</v>
      </c>
      <c r="BG103" s="33">
        <v>7274</v>
      </c>
      <c r="BH103" s="33">
        <v>505</v>
      </c>
      <c r="BI103" s="33">
        <v>7399</v>
      </c>
      <c r="BJ103" s="33">
        <v>377</v>
      </c>
      <c r="BK103" s="33">
        <v>7518</v>
      </c>
      <c r="BL103" s="33">
        <v>255</v>
      </c>
      <c r="BM103" s="33">
        <v>7467</v>
      </c>
      <c r="BN103" s="33">
        <v>312</v>
      </c>
      <c r="BO103" s="33">
        <v>7779</v>
      </c>
      <c r="BP103" s="33">
        <v>1595</v>
      </c>
      <c r="BQ103" s="33">
        <v>3970</v>
      </c>
      <c r="BR103" s="33">
        <v>1035</v>
      </c>
      <c r="BS103" s="33">
        <v>282</v>
      </c>
      <c r="BT103" s="33">
        <v>60</v>
      </c>
      <c r="BU103" s="33">
        <v>806</v>
      </c>
      <c r="BV103" s="33">
        <v>1063</v>
      </c>
    </row>
    <row r="104" spans="2:74" ht="15">
      <c r="B104" s="33" t="s">
        <v>128</v>
      </c>
      <c r="C104" s="33">
        <v>166</v>
      </c>
      <c r="D104" s="33">
        <v>380</v>
      </c>
      <c r="E104" s="33">
        <v>311</v>
      </c>
      <c r="F104" s="33">
        <v>137</v>
      </c>
      <c r="G104" s="33">
        <v>164</v>
      </c>
      <c r="H104" s="33">
        <v>96</v>
      </c>
      <c r="I104" s="33">
        <v>333</v>
      </c>
      <c r="J104" s="33">
        <v>124</v>
      </c>
      <c r="K104" s="33">
        <v>37</v>
      </c>
      <c r="L104" s="33">
        <v>912</v>
      </c>
      <c r="M104" s="33">
        <v>836</v>
      </c>
      <c r="N104" s="33">
        <v>742</v>
      </c>
      <c r="O104" s="33">
        <v>1006</v>
      </c>
      <c r="P104" s="33">
        <v>1005</v>
      </c>
      <c r="Q104" s="33">
        <v>743</v>
      </c>
      <c r="R104" s="33">
        <v>1485</v>
      </c>
      <c r="S104" s="33">
        <v>263</v>
      </c>
      <c r="T104" s="33">
        <v>1715</v>
      </c>
      <c r="U104" s="33">
        <v>33</v>
      </c>
      <c r="V104" s="33">
        <v>1448</v>
      </c>
      <c r="W104" s="33">
        <v>175</v>
      </c>
      <c r="X104" s="33" t="s">
        <v>94</v>
      </c>
      <c r="Y104" s="33" t="s">
        <v>94</v>
      </c>
      <c r="Z104" s="33" t="s">
        <v>94</v>
      </c>
      <c r="AA104" s="33">
        <v>1748</v>
      </c>
      <c r="AB104" s="33">
        <v>20</v>
      </c>
      <c r="AC104" s="33">
        <v>449</v>
      </c>
      <c r="AD104" s="33">
        <v>628</v>
      </c>
      <c r="AE104" s="33">
        <v>651</v>
      </c>
      <c r="AF104" s="33">
        <v>131</v>
      </c>
      <c r="AG104" s="33">
        <v>1059</v>
      </c>
      <c r="AH104" s="33">
        <v>523</v>
      </c>
      <c r="AI104" s="33">
        <v>1527</v>
      </c>
      <c r="AJ104" s="33">
        <v>221</v>
      </c>
      <c r="AK104" s="33">
        <v>503</v>
      </c>
      <c r="AL104" s="33">
        <v>408</v>
      </c>
      <c r="AM104" s="33">
        <v>395</v>
      </c>
      <c r="AN104" s="33">
        <v>307</v>
      </c>
      <c r="AO104" s="33">
        <v>135</v>
      </c>
      <c r="AP104" s="33">
        <v>698</v>
      </c>
      <c r="AQ104" s="33">
        <v>401</v>
      </c>
      <c r="AR104" s="33">
        <v>20</v>
      </c>
      <c r="AS104" s="33">
        <v>28</v>
      </c>
      <c r="AT104" s="33">
        <v>598</v>
      </c>
      <c r="AU104" s="33">
        <v>602</v>
      </c>
      <c r="AV104" s="33">
        <v>342</v>
      </c>
      <c r="AW104" s="33">
        <v>775</v>
      </c>
      <c r="AX104" s="33">
        <v>2</v>
      </c>
      <c r="AY104" s="33">
        <v>12</v>
      </c>
      <c r="AZ104" s="33">
        <v>15</v>
      </c>
      <c r="BA104" s="33" t="s">
        <v>94</v>
      </c>
      <c r="BB104" s="33">
        <v>1</v>
      </c>
      <c r="BC104" s="33">
        <v>1747</v>
      </c>
      <c r="BD104" s="33">
        <v>1274</v>
      </c>
      <c r="BE104" s="33">
        <v>1748</v>
      </c>
      <c r="BF104" s="33">
        <v>1748</v>
      </c>
      <c r="BG104" s="33">
        <v>1641</v>
      </c>
      <c r="BH104" s="33">
        <v>107</v>
      </c>
      <c r="BI104" s="33">
        <v>1649</v>
      </c>
      <c r="BJ104" s="33">
        <v>98</v>
      </c>
      <c r="BK104" s="33">
        <v>1678</v>
      </c>
      <c r="BL104" s="33">
        <v>70</v>
      </c>
      <c r="BM104" s="33">
        <v>1676</v>
      </c>
      <c r="BN104" s="33">
        <v>72</v>
      </c>
      <c r="BO104" s="33">
        <v>1748</v>
      </c>
      <c r="BP104" s="33">
        <v>504</v>
      </c>
      <c r="BQ104" s="33">
        <v>904</v>
      </c>
      <c r="BR104" s="33">
        <v>266</v>
      </c>
      <c r="BS104" s="33">
        <v>81</v>
      </c>
      <c r="BT104" s="33">
        <v>13</v>
      </c>
      <c r="BU104" s="33">
        <v>431</v>
      </c>
      <c r="BV104" s="33">
        <v>462</v>
      </c>
    </row>
    <row r="105" spans="1:74" ht="15">
      <c r="A105" s="33" t="s">
        <v>103</v>
      </c>
      <c r="B105" s="33" t="s">
        <v>160</v>
      </c>
      <c r="C105" s="33">
        <v>95</v>
      </c>
      <c r="D105" s="33">
        <v>143</v>
      </c>
      <c r="E105" s="33">
        <v>148</v>
      </c>
      <c r="F105" s="33">
        <v>95</v>
      </c>
      <c r="G105" s="33">
        <v>107</v>
      </c>
      <c r="H105" s="33">
        <v>57</v>
      </c>
      <c r="I105" s="33">
        <v>127</v>
      </c>
      <c r="J105" s="33">
        <v>40</v>
      </c>
      <c r="K105" s="33">
        <v>18</v>
      </c>
      <c r="L105" s="33">
        <v>464</v>
      </c>
      <c r="M105" s="33">
        <v>366</v>
      </c>
      <c r="N105" s="33">
        <v>569</v>
      </c>
      <c r="O105" s="33">
        <v>261</v>
      </c>
      <c r="P105" s="33">
        <v>538</v>
      </c>
      <c r="Q105" s="33">
        <v>292</v>
      </c>
      <c r="R105" s="33">
        <v>781</v>
      </c>
      <c r="S105" s="33">
        <v>49</v>
      </c>
      <c r="T105" s="33">
        <v>733</v>
      </c>
      <c r="U105" s="33">
        <v>97</v>
      </c>
      <c r="V105" s="33">
        <v>79</v>
      </c>
      <c r="W105" s="33">
        <v>4</v>
      </c>
      <c r="X105" s="33">
        <v>662</v>
      </c>
      <c r="Y105" s="33">
        <v>5</v>
      </c>
      <c r="Z105" s="33">
        <v>74</v>
      </c>
      <c r="AA105" s="33">
        <v>20</v>
      </c>
      <c r="AB105" s="33">
        <v>830</v>
      </c>
      <c r="AC105" s="33" t="s">
        <v>94</v>
      </c>
      <c r="AD105" s="33" t="s">
        <v>94</v>
      </c>
      <c r="AE105" s="33" t="s">
        <v>94</v>
      </c>
      <c r="AF105" s="33">
        <v>126</v>
      </c>
      <c r="AG105" s="33">
        <v>367</v>
      </c>
      <c r="AH105" s="33">
        <v>318</v>
      </c>
      <c r="AI105" s="33">
        <v>304</v>
      </c>
      <c r="AJ105" s="33">
        <v>526</v>
      </c>
      <c r="AK105" s="33">
        <v>131</v>
      </c>
      <c r="AL105" s="33">
        <v>209</v>
      </c>
      <c r="AM105" s="33">
        <v>235</v>
      </c>
      <c r="AN105" s="33">
        <v>182</v>
      </c>
      <c r="AO105" s="33">
        <v>73</v>
      </c>
      <c r="AP105" s="33">
        <v>182</v>
      </c>
      <c r="AQ105" s="33">
        <v>96</v>
      </c>
      <c r="AR105" s="33">
        <v>6</v>
      </c>
      <c r="AS105" s="33">
        <v>9</v>
      </c>
      <c r="AT105" s="33">
        <v>211</v>
      </c>
      <c r="AU105" s="33">
        <v>231</v>
      </c>
      <c r="AV105" s="33">
        <v>127</v>
      </c>
      <c r="AW105" s="33">
        <v>464</v>
      </c>
      <c r="AX105" s="33">
        <v>5</v>
      </c>
      <c r="AY105" s="33">
        <v>3</v>
      </c>
      <c r="AZ105" s="33" t="s">
        <v>94</v>
      </c>
      <c r="BA105" s="33" t="s">
        <v>94</v>
      </c>
      <c r="BB105" s="33">
        <v>343</v>
      </c>
      <c r="BC105" s="33">
        <v>487</v>
      </c>
      <c r="BD105" s="33">
        <v>448</v>
      </c>
      <c r="BE105" s="33">
        <v>830</v>
      </c>
      <c r="BF105" s="33">
        <v>830</v>
      </c>
      <c r="BG105" s="33">
        <v>195</v>
      </c>
      <c r="BH105" s="33">
        <v>635</v>
      </c>
      <c r="BI105" s="33">
        <v>588</v>
      </c>
      <c r="BJ105" s="33">
        <v>124</v>
      </c>
      <c r="BK105" s="33">
        <v>635</v>
      </c>
      <c r="BL105" s="33" t="s">
        <v>94</v>
      </c>
      <c r="BM105" s="33">
        <v>789</v>
      </c>
      <c r="BN105" s="33">
        <v>41</v>
      </c>
      <c r="BO105" s="33">
        <v>830</v>
      </c>
      <c r="BP105" s="33">
        <v>27</v>
      </c>
      <c r="BQ105" s="33">
        <v>61</v>
      </c>
      <c r="BR105" s="33">
        <v>6</v>
      </c>
      <c r="BS105" s="33">
        <v>3</v>
      </c>
      <c r="BT105" s="33" t="s">
        <v>94</v>
      </c>
      <c r="BU105" s="33">
        <v>17</v>
      </c>
      <c r="BV105" s="33">
        <v>12</v>
      </c>
    </row>
    <row r="106" spans="2:74" ht="15">
      <c r="B106" s="33" t="s">
        <v>130</v>
      </c>
      <c r="C106" s="33">
        <v>773</v>
      </c>
      <c r="D106" s="33">
        <v>1696</v>
      </c>
      <c r="E106" s="33">
        <v>1370</v>
      </c>
      <c r="F106" s="33">
        <v>732</v>
      </c>
      <c r="G106" s="33">
        <v>912</v>
      </c>
      <c r="H106" s="33">
        <v>725</v>
      </c>
      <c r="I106" s="33">
        <v>1633</v>
      </c>
      <c r="J106" s="33">
        <v>517</v>
      </c>
      <c r="K106" s="33">
        <v>222</v>
      </c>
      <c r="L106" s="33">
        <v>5671</v>
      </c>
      <c r="M106" s="33">
        <v>2909</v>
      </c>
      <c r="N106" s="33">
        <v>6201</v>
      </c>
      <c r="O106" s="33">
        <v>2379</v>
      </c>
      <c r="P106" s="33">
        <v>5930</v>
      </c>
      <c r="Q106" s="33">
        <v>2650</v>
      </c>
      <c r="R106" s="33">
        <v>7988</v>
      </c>
      <c r="S106" s="33">
        <v>592</v>
      </c>
      <c r="T106" s="33">
        <v>8242</v>
      </c>
      <c r="U106" s="33">
        <v>338</v>
      </c>
      <c r="V106" s="33">
        <v>2466</v>
      </c>
      <c r="W106" s="33">
        <v>130</v>
      </c>
      <c r="X106" s="33">
        <v>4496</v>
      </c>
      <c r="Y106" s="33">
        <v>59</v>
      </c>
      <c r="Z106" s="33">
        <v>2315</v>
      </c>
      <c r="AA106" s="33">
        <v>449</v>
      </c>
      <c r="AB106" s="33" t="s">
        <v>94</v>
      </c>
      <c r="AC106" s="33">
        <v>8580</v>
      </c>
      <c r="AD106" s="33" t="s">
        <v>94</v>
      </c>
      <c r="AE106" s="33" t="s">
        <v>94</v>
      </c>
      <c r="AF106" s="33">
        <v>626</v>
      </c>
      <c r="AG106" s="33">
        <v>3927</v>
      </c>
      <c r="AH106" s="33">
        <v>3864</v>
      </c>
      <c r="AI106" s="33">
        <v>6592</v>
      </c>
      <c r="AJ106" s="33">
        <v>1988</v>
      </c>
      <c r="AK106" s="33">
        <v>1241</v>
      </c>
      <c r="AL106" s="33">
        <v>1631</v>
      </c>
      <c r="AM106" s="33">
        <v>2086</v>
      </c>
      <c r="AN106" s="33">
        <v>2159</v>
      </c>
      <c r="AO106" s="33">
        <v>1463</v>
      </c>
      <c r="AP106" s="33">
        <v>2616</v>
      </c>
      <c r="AQ106" s="33">
        <v>1491</v>
      </c>
      <c r="AR106" s="33">
        <v>121</v>
      </c>
      <c r="AS106" s="33">
        <v>115</v>
      </c>
      <c r="AT106" s="33">
        <v>3089</v>
      </c>
      <c r="AU106" s="33">
        <v>2231</v>
      </c>
      <c r="AV106" s="33">
        <v>1158</v>
      </c>
      <c r="AW106" s="33">
        <v>5070</v>
      </c>
      <c r="AX106" s="33">
        <v>35</v>
      </c>
      <c r="AY106" s="33">
        <v>39</v>
      </c>
      <c r="AZ106" s="33">
        <v>47</v>
      </c>
      <c r="BA106" s="33" t="s">
        <v>94</v>
      </c>
      <c r="BB106" s="33">
        <v>501</v>
      </c>
      <c r="BC106" s="33">
        <v>8079</v>
      </c>
      <c r="BD106" s="33">
        <v>5807</v>
      </c>
      <c r="BE106" s="33">
        <v>8580</v>
      </c>
      <c r="BF106" s="33">
        <v>8580</v>
      </c>
      <c r="BG106" s="33">
        <v>6893</v>
      </c>
      <c r="BH106" s="33">
        <v>1687</v>
      </c>
      <c r="BI106" s="33">
        <v>7793</v>
      </c>
      <c r="BJ106" s="33">
        <v>709</v>
      </c>
      <c r="BK106" s="33">
        <v>8492</v>
      </c>
      <c r="BL106" s="33" t="s">
        <v>94</v>
      </c>
      <c r="BM106" s="33">
        <v>8230</v>
      </c>
      <c r="BN106" s="33">
        <v>350</v>
      </c>
      <c r="BO106" s="33">
        <v>8580</v>
      </c>
      <c r="BP106" s="33">
        <v>622</v>
      </c>
      <c r="BQ106" s="33">
        <v>1617</v>
      </c>
      <c r="BR106" s="33">
        <v>305</v>
      </c>
      <c r="BS106" s="33">
        <v>76</v>
      </c>
      <c r="BT106" s="33">
        <v>21</v>
      </c>
      <c r="BU106" s="33">
        <v>372</v>
      </c>
      <c r="BV106" s="33">
        <v>469</v>
      </c>
    </row>
    <row r="107" spans="2:74" ht="15">
      <c r="B107" s="33" t="s">
        <v>131</v>
      </c>
      <c r="C107" s="33">
        <v>1516</v>
      </c>
      <c r="D107" s="33">
        <v>2574</v>
      </c>
      <c r="E107" s="33">
        <v>2382</v>
      </c>
      <c r="F107" s="33">
        <v>909</v>
      </c>
      <c r="G107" s="33">
        <v>1383</v>
      </c>
      <c r="H107" s="33">
        <v>1131</v>
      </c>
      <c r="I107" s="33">
        <v>2792</v>
      </c>
      <c r="J107" s="33">
        <v>900</v>
      </c>
      <c r="K107" s="33">
        <v>310</v>
      </c>
      <c r="L107" s="33">
        <v>8067</v>
      </c>
      <c r="M107" s="33">
        <v>5830</v>
      </c>
      <c r="N107" s="33">
        <v>6670</v>
      </c>
      <c r="O107" s="33">
        <v>7227</v>
      </c>
      <c r="P107" s="33">
        <v>8983</v>
      </c>
      <c r="Q107" s="33">
        <v>4914</v>
      </c>
      <c r="R107" s="33">
        <v>12380</v>
      </c>
      <c r="S107" s="33">
        <v>1517</v>
      </c>
      <c r="T107" s="33">
        <v>13419</v>
      </c>
      <c r="U107" s="33">
        <v>478</v>
      </c>
      <c r="V107" s="33">
        <v>2901</v>
      </c>
      <c r="W107" s="33">
        <v>289</v>
      </c>
      <c r="X107" s="33">
        <v>8345</v>
      </c>
      <c r="Y107" s="33">
        <v>110</v>
      </c>
      <c r="Z107" s="33">
        <v>2740</v>
      </c>
      <c r="AA107" s="33">
        <v>628</v>
      </c>
      <c r="AB107" s="33" t="s">
        <v>94</v>
      </c>
      <c r="AC107" s="33" t="s">
        <v>94</v>
      </c>
      <c r="AD107" s="33">
        <v>13897</v>
      </c>
      <c r="AE107" s="33" t="s">
        <v>94</v>
      </c>
      <c r="AF107" s="33">
        <v>832</v>
      </c>
      <c r="AG107" s="33">
        <v>7955</v>
      </c>
      <c r="AH107" s="33">
        <v>4930</v>
      </c>
      <c r="AI107" s="33">
        <v>12045</v>
      </c>
      <c r="AJ107" s="33">
        <v>1852</v>
      </c>
      <c r="AK107" s="33">
        <v>2790</v>
      </c>
      <c r="AL107" s="33">
        <v>3150</v>
      </c>
      <c r="AM107" s="33">
        <v>2979</v>
      </c>
      <c r="AN107" s="33">
        <v>2724</v>
      </c>
      <c r="AO107" s="33">
        <v>2254</v>
      </c>
      <c r="AP107" s="33">
        <v>4907</v>
      </c>
      <c r="AQ107" s="33">
        <v>2387</v>
      </c>
      <c r="AR107" s="33">
        <v>282</v>
      </c>
      <c r="AS107" s="33">
        <v>201</v>
      </c>
      <c r="AT107" s="33">
        <v>5139</v>
      </c>
      <c r="AU107" s="33">
        <v>4334</v>
      </c>
      <c r="AV107" s="33">
        <v>2078</v>
      </c>
      <c r="AW107" s="33">
        <v>7271</v>
      </c>
      <c r="AX107" s="33">
        <v>106</v>
      </c>
      <c r="AY107" s="33">
        <v>39</v>
      </c>
      <c r="AZ107" s="33">
        <v>69</v>
      </c>
      <c r="BA107" s="33" t="s">
        <v>94</v>
      </c>
      <c r="BB107" s="33">
        <v>165</v>
      </c>
      <c r="BC107" s="33">
        <v>13732</v>
      </c>
      <c r="BD107" s="33">
        <v>12913</v>
      </c>
      <c r="BE107" s="33">
        <v>13897</v>
      </c>
      <c r="BF107" s="33">
        <v>13897</v>
      </c>
      <c r="BG107" s="33">
        <v>13005</v>
      </c>
      <c r="BH107" s="33">
        <v>892</v>
      </c>
      <c r="BI107" s="33">
        <v>12798</v>
      </c>
      <c r="BJ107" s="33">
        <v>1043</v>
      </c>
      <c r="BK107" s="33">
        <v>12979</v>
      </c>
      <c r="BL107" s="33">
        <v>892</v>
      </c>
      <c r="BM107" s="33">
        <v>13253</v>
      </c>
      <c r="BN107" s="33">
        <v>644</v>
      </c>
      <c r="BO107" s="33">
        <v>13897</v>
      </c>
      <c r="BP107" s="33">
        <v>822</v>
      </c>
      <c r="BQ107" s="33">
        <v>1857</v>
      </c>
      <c r="BR107" s="33">
        <v>450</v>
      </c>
      <c r="BS107" s="33">
        <v>138</v>
      </c>
      <c r="BT107" s="33">
        <v>28</v>
      </c>
      <c r="BU107" s="33">
        <v>398</v>
      </c>
      <c r="BV107" s="33">
        <v>502</v>
      </c>
    </row>
    <row r="108" spans="2:74" ht="15">
      <c r="B108" s="33" t="s">
        <v>161</v>
      </c>
      <c r="C108" s="33">
        <v>1615</v>
      </c>
      <c r="D108" s="33">
        <v>2169</v>
      </c>
      <c r="E108" s="33">
        <v>1971</v>
      </c>
      <c r="F108" s="33">
        <v>970</v>
      </c>
      <c r="G108" s="33">
        <v>1544</v>
      </c>
      <c r="H108" s="33">
        <v>1118</v>
      </c>
      <c r="I108" s="33">
        <v>3223</v>
      </c>
      <c r="J108" s="33">
        <v>1607</v>
      </c>
      <c r="K108" s="33">
        <v>332</v>
      </c>
      <c r="L108" s="33">
        <v>7269</v>
      </c>
      <c r="M108" s="33">
        <v>7280</v>
      </c>
      <c r="N108" s="33">
        <v>6097</v>
      </c>
      <c r="O108" s="33">
        <v>8452</v>
      </c>
      <c r="P108" s="33">
        <v>8640</v>
      </c>
      <c r="Q108" s="33">
        <v>5909</v>
      </c>
      <c r="R108" s="33">
        <v>12631</v>
      </c>
      <c r="S108" s="33">
        <v>1918</v>
      </c>
      <c r="T108" s="33">
        <v>13910</v>
      </c>
      <c r="U108" s="33">
        <v>639</v>
      </c>
      <c r="V108" s="33">
        <v>2744</v>
      </c>
      <c r="W108" s="33">
        <v>382</v>
      </c>
      <c r="X108" s="33">
        <v>9001</v>
      </c>
      <c r="Y108" s="33">
        <v>148</v>
      </c>
      <c r="Z108" s="33">
        <v>2650</v>
      </c>
      <c r="AA108" s="33">
        <v>651</v>
      </c>
      <c r="AB108" s="33" t="s">
        <v>94</v>
      </c>
      <c r="AC108" s="33" t="s">
        <v>94</v>
      </c>
      <c r="AD108" s="33" t="s">
        <v>94</v>
      </c>
      <c r="AE108" s="33">
        <v>14549</v>
      </c>
      <c r="AF108" s="33">
        <v>1069</v>
      </c>
      <c r="AG108" s="33">
        <v>9890</v>
      </c>
      <c r="AH108" s="33">
        <v>3365</v>
      </c>
      <c r="AI108" s="33">
        <v>12996</v>
      </c>
      <c r="AJ108" s="33">
        <v>1553</v>
      </c>
      <c r="AK108" s="33">
        <v>4255</v>
      </c>
      <c r="AL108" s="33">
        <v>3937</v>
      </c>
      <c r="AM108" s="33">
        <v>2773</v>
      </c>
      <c r="AN108" s="33">
        <v>2093</v>
      </c>
      <c r="AO108" s="33">
        <v>1491</v>
      </c>
      <c r="AP108" s="33">
        <v>5129</v>
      </c>
      <c r="AQ108" s="33">
        <v>2372</v>
      </c>
      <c r="AR108" s="33">
        <v>433</v>
      </c>
      <c r="AS108" s="33">
        <v>333</v>
      </c>
      <c r="AT108" s="33">
        <v>5791</v>
      </c>
      <c r="AU108" s="33">
        <v>4781</v>
      </c>
      <c r="AV108" s="33">
        <v>2084</v>
      </c>
      <c r="AW108" s="33">
        <v>7236</v>
      </c>
      <c r="AX108" s="33">
        <v>197</v>
      </c>
      <c r="AY108" s="33">
        <v>138</v>
      </c>
      <c r="AZ108" s="33">
        <v>113</v>
      </c>
      <c r="BA108" s="33" t="s">
        <v>94</v>
      </c>
      <c r="BB108" s="33">
        <v>33</v>
      </c>
      <c r="BC108" s="33">
        <v>14516</v>
      </c>
      <c r="BD108" s="33">
        <v>14231</v>
      </c>
      <c r="BE108" s="33">
        <v>14549</v>
      </c>
      <c r="BF108" s="33">
        <v>14549</v>
      </c>
      <c r="BG108" s="33">
        <v>14221</v>
      </c>
      <c r="BH108" s="33">
        <v>328</v>
      </c>
      <c r="BI108" s="33">
        <v>13245</v>
      </c>
      <c r="BJ108" s="33">
        <v>1291</v>
      </c>
      <c r="BK108" s="33">
        <v>13740</v>
      </c>
      <c r="BL108" s="33">
        <v>809</v>
      </c>
      <c r="BM108" s="33">
        <v>13508</v>
      </c>
      <c r="BN108" s="33">
        <v>1041</v>
      </c>
      <c r="BO108" s="33">
        <v>14549</v>
      </c>
      <c r="BP108" s="33">
        <v>1019</v>
      </c>
      <c r="BQ108" s="33">
        <v>1917</v>
      </c>
      <c r="BR108" s="33">
        <v>540</v>
      </c>
      <c r="BS108" s="33">
        <v>146</v>
      </c>
      <c r="BT108" s="33">
        <v>24</v>
      </c>
      <c r="BU108" s="33">
        <v>450</v>
      </c>
      <c r="BV108" s="33">
        <v>542</v>
      </c>
    </row>
    <row r="109" spans="1:74" ht="15">
      <c r="A109" s="33" t="s">
        <v>162</v>
      </c>
      <c r="B109" s="33" t="s">
        <v>144</v>
      </c>
      <c r="C109" s="33">
        <v>653</v>
      </c>
      <c r="D109" s="33">
        <v>296</v>
      </c>
      <c r="E109" s="33">
        <v>372</v>
      </c>
      <c r="F109" s="33">
        <v>97</v>
      </c>
      <c r="G109" s="33">
        <v>343</v>
      </c>
      <c r="H109" s="33">
        <v>269</v>
      </c>
      <c r="I109" s="33">
        <v>424</v>
      </c>
      <c r="J109" s="33">
        <v>174</v>
      </c>
      <c r="K109" s="33">
        <v>25</v>
      </c>
      <c r="L109" s="33">
        <v>859</v>
      </c>
      <c r="M109" s="33">
        <v>1794</v>
      </c>
      <c r="N109" s="33">
        <v>844</v>
      </c>
      <c r="O109" s="33">
        <v>1809</v>
      </c>
      <c r="P109" s="33">
        <v>1133</v>
      </c>
      <c r="Q109" s="33">
        <v>1520</v>
      </c>
      <c r="R109" s="33">
        <v>2037</v>
      </c>
      <c r="S109" s="33">
        <v>616</v>
      </c>
      <c r="T109" s="33">
        <v>2333</v>
      </c>
      <c r="U109" s="33">
        <v>320</v>
      </c>
      <c r="V109" s="33">
        <v>431</v>
      </c>
      <c r="W109" s="33">
        <v>50</v>
      </c>
      <c r="X109" s="33">
        <v>1689</v>
      </c>
      <c r="Y109" s="33">
        <v>60</v>
      </c>
      <c r="Z109" s="33">
        <v>384</v>
      </c>
      <c r="AA109" s="33">
        <v>131</v>
      </c>
      <c r="AB109" s="33">
        <v>126</v>
      </c>
      <c r="AC109" s="33">
        <v>626</v>
      </c>
      <c r="AD109" s="33">
        <v>832</v>
      </c>
      <c r="AE109" s="33">
        <v>1069</v>
      </c>
      <c r="AF109" s="33">
        <v>2653</v>
      </c>
      <c r="AG109" s="33" t="s">
        <v>94</v>
      </c>
      <c r="AH109" s="33" t="s">
        <v>94</v>
      </c>
      <c r="AI109" s="33">
        <v>1424</v>
      </c>
      <c r="AJ109" s="33">
        <v>1229</v>
      </c>
      <c r="AK109" s="33">
        <v>1209</v>
      </c>
      <c r="AL109" s="33">
        <v>753</v>
      </c>
      <c r="AM109" s="33">
        <v>379</v>
      </c>
      <c r="AN109" s="33">
        <v>249</v>
      </c>
      <c r="AO109" s="33">
        <v>63</v>
      </c>
      <c r="AP109" s="33">
        <v>970</v>
      </c>
      <c r="AQ109" s="33">
        <v>226</v>
      </c>
      <c r="AR109" s="33">
        <v>56</v>
      </c>
      <c r="AS109" s="33">
        <v>47</v>
      </c>
      <c r="AT109" s="33">
        <v>821</v>
      </c>
      <c r="AU109" s="33">
        <v>1378</v>
      </c>
      <c r="AV109" s="33">
        <v>286</v>
      </c>
      <c r="AW109" s="33">
        <v>894</v>
      </c>
      <c r="AX109" s="33">
        <v>49</v>
      </c>
      <c r="AY109" s="33">
        <v>43</v>
      </c>
      <c r="AZ109" s="33">
        <v>3</v>
      </c>
      <c r="BA109" s="33" t="s">
        <v>94</v>
      </c>
      <c r="BB109" s="33">
        <v>254</v>
      </c>
      <c r="BC109" s="33">
        <v>2399</v>
      </c>
      <c r="BD109" s="33">
        <v>2349</v>
      </c>
      <c r="BE109" s="33">
        <v>2653</v>
      </c>
      <c r="BF109" s="33">
        <v>2653</v>
      </c>
      <c r="BG109" s="33">
        <v>2173</v>
      </c>
      <c r="BH109" s="33">
        <v>480</v>
      </c>
      <c r="BI109" s="33">
        <v>2106</v>
      </c>
      <c r="BJ109" s="33">
        <v>518</v>
      </c>
      <c r="BK109" s="33">
        <v>2469</v>
      </c>
      <c r="BL109" s="33">
        <v>181</v>
      </c>
      <c r="BM109" s="33">
        <v>2197</v>
      </c>
      <c r="BN109" s="33">
        <v>456</v>
      </c>
      <c r="BO109" s="33">
        <v>2653</v>
      </c>
      <c r="BP109" s="33">
        <v>195</v>
      </c>
      <c r="BQ109" s="33">
        <v>319</v>
      </c>
      <c r="BR109" s="33">
        <v>70</v>
      </c>
      <c r="BS109" s="33">
        <v>23</v>
      </c>
      <c r="BT109" s="33">
        <v>2</v>
      </c>
      <c r="BU109" s="33">
        <v>66</v>
      </c>
      <c r="BV109" s="33">
        <v>71</v>
      </c>
    </row>
    <row r="110" spans="2:74" ht="15">
      <c r="B110" s="33" t="s">
        <v>163</v>
      </c>
      <c r="C110" s="33">
        <v>2466</v>
      </c>
      <c r="D110" s="33">
        <v>3309</v>
      </c>
      <c r="E110" s="33">
        <v>3706</v>
      </c>
      <c r="F110" s="33">
        <v>1411</v>
      </c>
      <c r="G110" s="33">
        <v>2463</v>
      </c>
      <c r="H110" s="33">
        <v>1893</v>
      </c>
      <c r="I110" s="33">
        <v>4787</v>
      </c>
      <c r="J110" s="33">
        <v>1674</v>
      </c>
      <c r="K110" s="33">
        <v>430</v>
      </c>
      <c r="L110" s="33">
        <v>10126</v>
      </c>
      <c r="M110" s="33">
        <v>12013</v>
      </c>
      <c r="N110" s="33">
        <v>9244</v>
      </c>
      <c r="O110" s="33">
        <v>12895</v>
      </c>
      <c r="P110" s="33">
        <v>12621</v>
      </c>
      <c r="Q110" s="33">
        <v>9518</v>
      </c>
      <c r="R110" s="33">
        <v>19098</v>
      </c>
      <c r="S110" s="33">
        <v>3041</v>
      </c>
      <c r="T110" s="33">
        <v>21050</v>
      </c>
      <c r="U110" s="33">
        <v>1089</v>
      </c>
      <c r="V110" s="33">
        <v>4621</v>
      </c>
      <c r="W110" s="33">
        <v>595</v>
      </c>
      <c r="X110" s="33">
        <v>13187</v>
      </c>
      <c r="Y110" s="33">
        <v>219</v>
      </c>
      <c r="Z110" s="33">
        <v>4444</v>
      </c>
      <c r="AA110" s="33">
        <v>1059</v>
      </c>
      <c r="AB110" s="33">
        <v>367</v>
      </c>
      <c r="AC110" s="33">
        <v>3927</v>
      </c>
      <c r="AD110" s="33">
        <v>7955</v>
      </c>
      <c r="AE110" s="33">
        <v>9890</v>
      </c>
      <c r="AF110" s="33" t="s">
        <v>94</v>
      </c>
      <c r="AG110" s="33">
        <v>22139</v>
      </c>
      <c r="AH110" s="33" t="s">
        <v>94</v>
      </c>
      <c r="AI110" s="33">
        <v>18990</v>
      </c>
      <c r="AJ110" s="33">
        <v>3149</v>
      </c>
      <c r="AK110" s="33">
        <v>6438</v>
      </c>
      <c r="AL110" s="33">
        <v>6318</v>
      </c>
      <c r="AM110" s="33">
        <v>4815</v>
      </c>
      <c r="AN110" s="33">
        <v>3301</v>
      </c>
      <c r="AO110" s="33">
        <v>1267</v>
      </c>
      <c r="AP110" s="33">
        <v>8342</v>
      </c>
      <c r="AQ110" s="33">
        <v>3389</v>
      </c>
      <c r="AR110" s="33">
        <v>485</v>
      </c>
      <c r="AS110" s="33">
        <v>359</v>
      </c>
      <c r="AT110" s="33">
        <v>7929</v>
      </c>
      <c r="AU110" s="33">
        <v>8485</v>
      </c>
      <c r="AV110" s="33">
        <v>3354</v>
      </c>
      <c r="AW110" s="33">
        <v>9787</v>
      </c>
      <c r="AX110" s="33">
        <v>252</v>
      </c>
      <c r="AY110" s="33">
        <v>107</v>
      </c>
      <c r="AZ110" s="33">
        <v>154</v>
      </c>
      <c r="BA110" s="33" t="s">
        <v>94</v>
      </c>
      <c r="BB110" s="33">
        <v>563</v>
      </c>
      <c r="BC110" s="33">
        <v>21576</v>
      </c>
      <c r="BD110" s="33">
        <v>20068</v>
      </c>
      <c r="BE110" s="33">
        <v>22139</v>
      </c>
      <c r="BF110" s="33">
        <v>22139</v>
      </c>
      <c r="BG110" s="33">
        <v>20199</v>
      </c>
      <c r="BH110" s="33">
        <v>1940</v>
      </c>
      <c r="BI110" s="33">
        <v>20076</v>
      </c>
      <c r="BJ110" s="33">
        <v>1920</v>
      </c>
      <c r="BK110" s="33">
        <v>20761</v>
      </c>
      <c r="BL110" s="33">
        <v>1213</v>
      </c>
      <c r="BM110" s="33">
        <v>20984</v>
      </c>
      <c r="BN110" s="33">
        <v>1155</v>
      </c>
      <c r="BO110" s="33">
        <v>22139</v>
      </c>
      <c r="BP110" s="33">
        <v>1622</v>
      </c>
      <c r="BQ110" s="33">
        <v>3120</v>
      </c>
      <c r="BR110" s="33">
        <v>914</v>
      </c>
      <c r="BS110" s="33">
        <v>259</v>
      </c>
      <c r="BT110" s="33">
        <v>47</v>
      </c>
      <c r="BU110" s="33">
        <v>736</v>
      </c>
      <c r="BV110" s="33">
        <v>897</v>
      </c>
    </row>
    <row r="111" spans="2:74" ht="15">
      <c r="B111" s="33" t="s">
        <v>164</v>
      </c>
      <c r="C111" s="33">
        <v>812</v>
      </c>
      <c r="D111" s="33">
        <v>2875</v>
      </c>
      <c r="E111" s="33">
        <v>1693</v>
      </c>
      <c r="F111" s="33">
        <v>1147</v>
      </c>
      <c r="G111" s="33">
        <v>1082</v>
      </c>
      <c r="H111" s="33">
        <v>832</v>
      </c>
      <c r="I111" s="33">
        <v>2454</v>
      </c>
      <c r="J111" s="33">
        <v>1186</v>
      </c>
      <c r="K111" s="33">
        <v>396</v>
      </c>
      <c r="L111" s="33">
        <v>10103</v>
      </c>
      <c r="M111" s="33">
        <v>2374</v>
      </c>
      <c r="N111" s="33">
        <v>9161</v>
      </c>
      <c r="O111" s="33">
        <v>3316</v>
      </c>
      <c r="P111" s="33">
        <v>10013</v>
      </c>
      <c r="Q111" s="33">
        <v>2464</v>
      </c>
      <c r="R111" s="33">
        <v>12122</v>
      </c>
      <c r="S111" s="33">
        <v>355</v>
      </c>
      <c r="T111" s="33">
        <v>12375</v>
      </c>
      <c r="U111" s="33">
        <v>102</v>
      </c>
      <c r="V111" s="33">
        <v>3014</v>
      </c>
      <c r="W111" s="33">
        <v>146</v>
      </c>
      <c r="X111" s="33">
        <v>7297</v>
      </c>
      <c r="Y111" s="33">
        <v>34</v>
      </c>
      <c r="Z111" s="33">
        <v>2840</v>
      </c>
      <c r="AA111" s="33">
        <v>523</v>
      </c>
      <c r="AB111" s="33">
        <v>318</v>
      </c>
      <c r="AC111" s="33">
        <v>3864</v>
      </c>
      <c r="AD111" s="33">
        <v>4930</v>
      </c>
      <c r="AE111" s="33">
        <v>3365</v>
      </c>
      <c r="AF111" s="33" t="s">
        <v>94</v>
      </c>
      <c r="AG111" s="33" t="s">
        <v>94</v>
      </c>
      <c r="AH111" s="33">
        <v>12477</v>
      </c>
      <c r="AI111" s="33">
        <v>10952</v>
      </c>
      <c r="AJ111" s="33">
        <v>1525</v>
      </c>
      <c r="AK111" s="33">
        <v>641</v>
      </c>
      <c r="AL111" s="33">
        <v>1706</v>
      </c>
      <c r="AM111" s="33">
        <v>2721</v>
      </c>
      <c r="AN111" s="33">
        <v>3518</v>
      </c>
      <c r="AO111" s="33">
        <v>3891</v>
      </c>
      <c r="AP111" s="33">
        <v>3347</v>
      </c>
      <c r="AQ111" s="33">
        <v>2650</v>
      </c>
      <c r="AR111" s="33">
        <v>289</v>
      </c>
      <c r="AS111" s="33">
        <v>248</v>
      </c>
      <c r="AT111" s="33">
        <v>5254</v>
      </c>
      <c r="AU111" s="33">
        <v>1491</v>
      </c>
      <c r="AV111" s="33">
        <v>1703</v>
      </c>
      <c r="AW111" s="33">
        <v>9114</v>
      </c>
      <c r="AX111" s="33">
        <v>42</v>
      </c>
      <c r="AY111" s="33">
        <v>65</v>
      </c>
      <c r="AZ111" s="33">
        <v>62</v>
      </c>
      <c r="BA111" s="33" t="s">
        <v>94</v>
      </c>
      <c r="BB111" s="33">
        <v>192</v>
      </c>
      <c r="BC111" s="33">
        <v>12285</v>
      </c>
      <c r="BD111" s="33">
        <v>10475</v>
      </c>
      <c r="BE111" s="33">
        <v>12477</v>
      </c>
      <c r="BF111" s="33">
        <v>12477</v>
      </c>
      <c r="BG111" s="33">
        <v>11430</v>
      </c>
      <c r="BH111" s="33">
        <v>1047</v>
      </c>
      <c r="BI111" s="33">
        <v>11687</v>
      </c>
      <c r="BJ111" s="33">
        <v>699</v>
      </c>
      <c r="BK111" s="33">
        <v>12068</v>
      </c>
      <c r="BL111" s="33">
        <v>287</v>
      </c>
      <c r="BM111" s="33">
        <v>12057</v>
      </c>
      <c r="BN111" s="33">
        <v>420</v>
      </c>
      <c r="BO111" s="33">
        <v>12477</v>
      </c>
      <c r="BP111" s="33">
        <v>619</v>
      </c>
      <c r="BQ111" s="33">
        <v>1916</v>
      </c>
      <c r="BR111" s="33">
        <v>297</v>
      </c>
      <c r="BS111" s="33">
        <v>78</v>
      </c>
      <c r="BT111" s="33">
        <v>22</v>
      </c>
      <c r="BU111" s="33">
        <v>412</v>
      </c>
      <c r="BV111" s="33">
        <v>524</v>
      </c>
    </row>
    <row r="112" spans="1:74" ht="15">
      <c r="A112" s="33" t="s">
        <v>165</v>
      </c>
      <c r="B112" s="33" t="s">
        <v>133</v>
      </c>
      <c r="C112" s="33">
        <v>3343</v>
      </c>
      <c r="D112" s="33">
        <v>5719</v>
      </c>
      <c r="E112" s="33">
        <v>4849</v>
      </c>
      <c r="F112" s="33">
        <v>2298</v>
      </c>
      <c r="G112" s="33">
        <v>3325</v>
      </c>
      <c r="H112" s="33">
        <v>2539</v>
      </c>
      <c r="I112" s="33">
        <v>6651</v>
      </c>
      <c r="J112" s="33">
        <v>2471</v>
      </c>
      <c r="K112" s="33">
        <v>742</v>
      </c>
      <c r="L112" s="33">
        <v>17650</v>
      </c>
      <c r="M112" s="33">
        <v>14287</v>
      </c>
      <c r="N112" s="33">
        <v>16056</v>
      </c>
      <c r="O112" s="33">
        <v>15881</v>
      </c>
      <c r="P112" s="33">
        <v>20030</v>
      </c>
      <c r="Q112" s="33">
        <v>11907</v>
      </c>
      <c r="R112" s="33">
        <v>28327</v>
      </c>
      <c r="S112" s="33">
        <v>3610</v>
      </c>
      <c r="T112" s="33">
        <v>30695</v>
      </c>
      <c r="U112" s="33">
        <v>1242</v>
      </c>
      <c r="V112" s="33">
        <v>7159</v>
      </c>
      <c r="W112" s="33">
        <v>695</v>
      </c>
      <c r="X112" s="33">
        <v>18667</v>
      </c>
      <c r="Y112" s="33">
        <v>264</v>
      </c>
      <c r="Z112" s="33">
        <v>6776</v>
      </c>
      <c r="AA112" s="33">
        <v>1527</v>
      </c>
      <c r="AB112" s="33">
        <v>304</v>
      </c>
      <c r="AC112" s="33">
        <v>6592</v>
      </c>
      <c r="AD112" s="33">
        <v>12045</v>
      </c>
      <c r="AE112" s="33">
        <v>12996</v>
      </c>
      <c r="AF112" s="33">
        <v>1424</v>
      </c>
      <c r="AG112" s="33">
        <v>18990</v>
      </c>
      <c r="AH112" s="33">
        <v>10952</v>
      </c>
      <c r="AI112" s="33">
        <v>31937</v>
      </c>
      <c r="AJ112" s="33" t="s">
        <v>94</v>
      </c>
      <c r="AK112" s="33">
        <v>7433</v>
      </c>
      <c r="AL112" s="33">
        <v>7568</v>
      </c>
      <c r="AM112" s="33">
        <v>6690</v>
      </c>
      <c r="AN112" s="33">
        <v>5861</v>
      </c>
      <c r="AO112" s="33">
        <v>4385</v>
      </c>
      <c r="AP112" s="33">
        <v>10987</v>
      </c>
      <c r="AQ112" s="33">
        <v>5566</v>
      </c>
      <c r="AR112" s="33">
        <v>708</v>
      </c>
      <c r="AS112" s="33">
        <v>544</v>
      </c>
      <c r="AT112" s="33">
        <v>11813</v>
      </c>
      <c r="AU112" s="33">
        <v>9733</v>
      </c>
      <c r="AV112" s="33">
        <v>4765</v>
      </c>
      <c r="AW112" s="33">
        <v>16721</v>
      </c>
      <c r="AX112" s="33">
        <v>303</v>
      </c>
      <c r="AY112" s="33">
        <v>194</v>
      </c>
      <c r="AZ112" s="33">
        <v>221</v>
      </c>
      <c r="BA112" s="33" t="s">
        <v>94</v>
      </c>
      <c r="BB112" s="33">
        <v>662</v>
      </c>
      <c r="BC112" s="33">
        <v>31275</v>
      </c>
      <c r="BD112" s="33">
        <v>28292</v>
      </c>
      <c r="BE112" s="33">
        <v>31937</v>
      </c>
      <c r="BF112" s="33">
        <v>31937</v>
      </c>
      <c r="BG112" s="33">
        <v>31093</v>
      </c>
      <c r="BH112" s="33">
        <v>844</v>
      </c>
      <c r="BI112" s="33">
        <v>29845</v>
      </c>
      <c r="BJ112" s="33">
        <v>1927</v>
      </c>
      <c r="BK112" s="33">
        <v>31118</v>
      </c>
      <c r="BL112" s="33">
        <v>645</v>
      </c>
      <c r="BM112" s="33">
        <v>30365</v>
      </c>
      <c r="BN112" s="33">
        <v>1572</v>
      </c>
      <c r="BO112" s="33">
        <v>31937</v>
      </c>
      <c r="BP112" s="33">
        <v>2126</v>
      </c>
      <c r="BQ112" s="33">
        <v>4743</v>
      </c>
      <c r="BR112" s="33">
        <v>1149</v>
      </c>
      <c r="BS112" s="33">
        <v>318</v>
      </c>
      <c r="BT112" s="33">
        <v>62</v>
      </c>
      <c r="BU112" s="33">
        <v>1062</v>
      </c>
      <c r="BV112" s="33">
        <v>1338</v>
      </c>
    </row>
    <row r="113" spans="2:74" ht="15">
      <c r="B113" s="33" t="s">
        <v>134</v>
      </c>
      <c r="C113" s="33">
        <v>656</v>
      </c>
      <c r="D113" s="33">
        <v>863</v>
      </c>
      <c r="E113" s="33">
        <v>1022</v>
      </c>
      <c r="F113" s="33">
        <v>408</v>
      </c>
      <c r="G113" s="33">
        <v>621</v>
      </c>
      <c r="H113" s="33">
        <v>492</v>
      </c>
      <c r="I113" s="33">
        <v>1124</v>
      </c>
      <c r="J113" s="33">
        <v>593</v>
      </c>
      <c r="K113" s="33">
        <v>140</v>
      </c>
      <c r="L113" s="33">
        <v>3821</v>
      </c>
      <c r="M113" s="33">
        <v>2098</v>
      </c>
      <c r="N113" s="33">
        <v>3481</v>
      </c>
      <c r="O113" s="33">
        <v>2438</v>
      </c>
      <c r="P113" s="33">
        <v>4061</v>
      </c>
      <c r="Q113" s="33">
        <v>1858</v>
      </c>
      <c r="R113" s="33">
        <v>5453</v>
      </c>
      <c r="S113" s="33">
        <v>466</v>
      </c>
      <c r="T113" s="33">
        <v>5609</v>
      </c>
      <c r="U113" s="33">
        <v>310</v>
      </c>
      <c r="V113" s="33">
        <v>1031</v>
      </c>
      <c r="W113" s="33">
        <v>110</v>
      </c>
      <c r="X113" s="33">
        <v>3837</v>
      </c>
      <c r="Y113" s="33">
        <v>58</v>
      </c>
      <c r="Z113" s="33">
        <v>1003</v>
      </c>
      <c r="AA113" s="33">
        <v>221</v>
      </c>
      <c r="AB113" s="33">
        <v>526</v>
      </c>
      <c r="AC113" s="33">
        <v>1988</v>
      </c>
      <c r="AD113" s="33">
        <v>1852</v>
      </c>
      <c r="AE113" s="33">
        <v>1553</v>
      </c>
      <c r="AF113" s="33">
        <v>1229</v>
      </c>
      <c r="AG113" s="33">
        <v>3149</v>
      </c>
      <c r="AH113" s="33">
        <v>1525</v>
      </c>
      <c r="AI113" s="33" t="s">
        <v>94</v>
      </c>
      <c r="AJ113" s="33">
        <v>5919</v>
      </c>
      <c r="AK113" s="33">
        <v>984</v>
      </c>
      <c r="AL113" s="33">
        <v>1359</v>
      </c>
      <c r="AM113" s="33">
        <v>1383</v>
      </c>
      <c r="AN113" s="33">
        <v>1297</v>
      </c>
      <c r="AO113" s="33">
        <v>896</v>
      </c>
      <c r="AP113" s="33">
        <v>1847</v>
      </c>
      <c r="AQ113" s="33">
        <v>780</v>
      </c>
      <c r="AR113" s="33">
        <v>134</v>
      </c>
      <c r="AS113" s="33">
        <v>114</v>
      </c>
      <c r="AT113" s="33">
        <v>2417</v>
      </c>
      <c r="AU113" s="33">
        <v>1844</v>
      </c>
      <c r="AV113" s="33">
        <v>682</v>
      </c>
      <c r="AW113" s="33">
        <v>3320</v>
      </c>
      <c r="AX113" s="33">
        <v>40</v>
      </c>
      <c r="AY113" s="33">
        <v>25</v>
      </c>
      <c r="AZ113" s="33">
        <v>8</v>
      </c>
      <c r="BA113" s="33" t="s">
        <v>94</v>
      </c>
      <c r="BB113" s="33">
        <v>380</v>
      </c>
      <c r="BC113" s="33">
        <v>5539</v>
      </c>
      <c r="BD113" s="33">
        <v>5107</v>
      </c>
      <c r="BE113" s="33">
        <v>5919</v>
      </c>
      <c r="BF113" s="33">
        <v>5919</v>
      </c>
      <c r="BG113" s="33">
        <v>3221</v>
      </c>
      <c r="BH113" s="33">
        <v>2698</v>
      </c>
      <c r="BI113" s="33">
        <v>4579</v>
      </c>
      <c r="BJ113" s="33">
        <v>1240</v>
      </c>
      <c r="BK113" s="33">
        <v>4728</v>
      </c>
      <c r="BL113" s="33">
        <v>1056</v>
      </c>
      <c r="BM113" s="33">
        <v>5415</v>
      </c>
      <c r="BN113" s="33">
        <v>504</v>
      </c>
      <c r="BO113" s="33">
        <v>5919</v>
      </c>
      <c r="BP113" s="33">
        <v>364</v>
      </c>
      <c r="BQ113" s="33">
        <v>709</v>
      </c>
      <c r="BR113" s="33">
        <v>152</v>
      </c>
      <c r="BS113" s="33">
        <v>45</v>
      </c>
      <c r="BT113" s="33">
        <v>11</v>
      </c>
      <c r="BU113" s="33">
        <v>175</v>
      </c>
      <c r="BV113" s="33">
        <v>187</v>
      </c>
    </row>
    <row r="114" spans="1:74" ht="15">
      <c r="A114" s="33" t="s">
        <v>166</v>
      </c>
      <c r="B114" s="33" t="s">
        <v>135</v>
      </c>
      <c r="C114" s="33">
        <v>1576</v>
      </c>
      <c r="D114" s="33">
        <v>1115</v>
      </c>
      <c r="E114" s="33">
        <v>1215</v>
      </c>
      <c r="F114" s="33">
        <v>489</v>
      </c>
      <c r="G114" s="33">
        <v>966</v>
      </c>
      <c r="H114" s="33">
        <v>432</v>
      </c>
      <c r="I114" s="33">
        <v>1465</v>
      </c>
      <c r="J114" s="33">
        <v>880</v>
      </c>
      <c r="K114" s="33">
        <v>279</v>
      </c>
      <c r="L114" s="33">
        <v>628</v>
      </c>
      <c r="M114" s="33">
        <v>7789</v>
      </c>
      <c r="N114" s="33">
        <v>291</v>
      </c>
      <c r="O114" s="33">
        <v>8126</v>
      </c>
      <c r="P114" s="33">
        <v>2481</v>
      </c>
      <c r="Q114" s="33">
        <v>5936</v>
      </c>
      <c r="R114" s="33">
        <v>5224</v>
      </c>
      <c r="S114" s="33">
        <v>3193</v>
      </c>
      <c r="T114" s="33">
        <v>7354</v>
      </c>
      <c r="U114" s="33">
        <v>1063</v>
      </c>
      <c r="V114" s="33">
        <v>1865</v>
      </c>
      <c r="W114" s="33">
        <v>355</v>
      </c>
      <c r="X114" s="33">
        <v>4560</v>
      </c>
      <c r="Y114" s="33">
        <v>171</v>
      </c>
      <c r="Z114" s="33">
        <v>1839</v>
      </c>
      <c r="AA114" s="33">
        <v>503</v>
      </c>
      <c r="AB114" s="33">
        <v>131</v>
      </c>
      <c r="AC114" s="33">
        <v>1241</v>
      </c>
      <c r="AD114" s="33">
        <v>2790</v>
      </c>
      <c r="AE114" s="33">
        <v>4255</v>
      </c>
      <c r="AF114" s="33">
        <v>1209</v>
      </c>
      <c r="AG114" s="33">
        <v>6438</v>
      </c>
      <c r="AH114" s="33">
        <v>641</v>
      </c>
      <c r="AI114" s="33">
        <v>7433</v>
      </c>
      <c r="AJ114" s="33">
        <v>984</v>
      </c>
      <c r="AK114" s="33">
        <v>8417</v>
      </c>
      <c r="AL114" s="33" t="s">
        <v>94</v>
      </c>
      <c r="AM114" s="33" t="s">
        <v>94</v>
      </c>
      <c r="AN114" s="33" t="s">
        <v>94</v>
      </c>
      <c r="AO114" s="33" t="s">
        <v>94</v>
      </c>
      <c r="AP114" s="33">
        <v>3349</v>
      </c>
      <c r="AQ114" s="33">
        <v>1082</v>
      </c>
      <c r="AR114" s="33">
        <v>272</v>
      </c>
      <c r="AS114" s="33">
        <v>267</v>
      </c>
      <c r="AT114" s="33">
        <v>2672</v>
      </c>
      <c r="AU114" s="33">
        <v>3824</v>
      </c>
      <c r="AV114" s="33">
        <v>1210</v>
      </c>
      <c r="AW114" s="33">
        <v>3011</v>
      </c>
      <c r="AX114" s="33">
        <v>187</v>
      </c>
      <c r="AY114" s="33">
        <v>160</v>
      </c>
      <c r="AZ114" s="33">
        <v>25</v>
      </c>
      <c r="BA114" s="33" t="s">
        <v>94</v>
      </c>
      <c r="BB114" s="33">
        <v>273</v>
      </c>
      <c r="BC114" s="33">
        <v>8144</v>
      </c>
      <c r="BD114" s="33">
        <v>7723</v>
      </c>
      <c r="BE114" s="33">
        <v>8417</v>
      </c>
      <c r="BF114" s="33">
        <v>8417</v>
      </c>
      <c r="BG114" s="33">
        <v>7768</v>
      </c>
      <c r="BH114" s="33">
        <v>649</v>
      </c>
      <c r="BI114" s="33">
        <v>7584</v>
      </c>
      <c r="BJ114" s="33">
        <v>798</v>
      </c>
      <c r="BK114" s="33">
        <v>7910</v>
      </c>
      <c r="BL114" s="33">
        <v>478</v>
      </c>
      <c r="BM114" s="33">
        <v>7895</v>
      </c>
      <c r="BN114" s="33">
        <v>522</v>
      </c>
      <c r="BO114" s="33">
        <v>8417</v>
      </c>
      <c r="BP114" s="33">
        <v>873</v>
      </c>
      <c r="BQ114" s="33">
        <v>1355</v>
      </c>
      <c r="BR114" s="33">
        <v>465</v>
      </c>
      <c r="BS114" s="33">
        <v>152</v>
      </c>
      <c r="BT114" s="33">
        <v>27</v>
      </c>
      <c r="BU114" s="33">
        <v>326</v>
      </c>
      <c r="BV114" s="33">
        <v>377</v>
      </c>
    </row>
    <row r="115" spans="2:74" ht="15">
      <c r="B115" s="33" t="s">
        <v>136</v>
      </c>
      <c r="C115" s="33">
        <v>975</v>
      </c>
      <c r="D115" s="33">
        <v>1761</v>
      </c>
      <c r="E115" s="33">
        <v>1259</v>
      </c>
      <c r="F115" s="33">
        <v>767</v>
      </c>
      <c r="G115" s="33">
        <v>798</v>
      </c>
      <c r="H115" s="33">
        <v>744</v>
      </c>
      <c r="I115" s="33">
        <v>1542</v>
      </c>
      <c r="J115" s="33">
        <v>922</v>
      </c>
      <c r="K115" s="33">
        <v>159</v>
      </c>
      <c r="L115" s="33">
        <v>3140</v>
      </c>
      <c r="M115" s="33">
        <v>5787</v>
      </c>
      <c r="N115" s="33">
        <v>3118</v>
      </c>
      <c r="O115" s="33">
        <v>5809</v>
      </c>
      <c r="P115" s="33">
        <v>4315</v>
      </c>
      <c r="Q115" s="33">
        <v>4612</v>
      </c>
      <c r="R115" s="33">
        <v>8167</v>
      </c>
      <c r="S115" s="33">
        <v>760</v>
      </c>
      <c r="T115" s="33">
        <v>8586</v>
      </c>
      <c r="U115" s="33">
        <v>341</v>
      </c>
      <c r="V115" s="33">
        <v>1914</v>
      </c>
      <c r="W115" s="33">
        <v>247</v>
      </c>
      <c r="X115" s="33">
        <v>5264</v>
      </c>
      <c r="Y115" s="33">
        <v>82</v>
      </c>
      <c r="Z115" s="33">
        <v>1865</v>
      </c>
      <c r="AA115" s="33">
        <v>408</v>
      </c>
      <c r="AB115" s="33">
        <v>209</v>
      </c>
      <c r="AC115" s="33">
        <v>1631</v>
      </c>
      <c r="AD115" s="33">
        <v>3150</v>
      </c>
      <c r="AE115" s="33">
        <v>3937</v>
      </c>
      <c r="AF115" s="33">
        <v>753</v>
      </c>
      <c r="AG115" s="33">
        <v>6318</v>
      </c>
      <c r="AH115" s="33">
        <v>1706</v>
      </c>
      <c r="AI115" s="33">
        <v>7568</v>
      </c>
      <c r="AJ115" s="33">
        <v>1359</v>
      </c>
      <c r="AK115" s="33" t="s">
        <v>94</v>
      </c>
      <c r="AL115" s="33">
        <v>8927</v>
      </c>
      <c r="AM115" s="33" t="s">
        <v>94</v>
      </c>
      <c r="AN115" s="33" t="s">
        <v>94</v>
      </c>
      <c r="AO115" s="33" t="s">
        <v>94</v>
      </c>
      <c r="AP115" s="33">
        <v>2915</v>
      </c>
      <c r="AQ115" s="33">
        <v>1700</v>
      </c>
      <c r="AR115" s="33">
        <v>210</v>
      </c>
      <c r="AS115" s="33">
        <v>164</v>
      </c>
      <c r="AT115" s="33">
        <v>3110</v>
      </c>
      <c r="AU115" s="33">
        <v>3140</v>
      </c>
      <c r="AV115" s="33">
        <v>1673</v>
      </c>
      <c r="AW115" s="33">
        <v>3930</v>
      </c>
      <c r="AX115" s="33">
        <v>105</v>
      </c>
      <c r="AY115" s="33">
        <v>52</v>
      </c>
      <c r="AZ115" s="33">
        <v>27</v>
      </c>
      <c r="BA115" s="33" t="s">
        <v>94</v>
      </c>
      <c r="BB115" s="33">
        <v>303</v>
      </c>
      <c r="BC115" s="33">
        <v>8624</v>
      </c>
      <c r="BD115" s="33">
        <v>8087</v>
      </c>
      <c r="BE115" s="33">
        <v>8927</v>
      </c>
      <c r="BF115" s="33">
        <v>8927</v>
      </c>
      <c r="BG115" s="33">
        <v>8052</v>
      </c>
      <c r="BH115" s="33">
        <v>875</v>
      </c>
      <c r="BI115" s="33">
        <v>8027</v>
      </c>
      <c r="BJ115" s="33">
        <v>827</v>
      </c>
      <c r="BK115" s="33">
        <v>8263</v>
      </c>
      <c r="BL115" s="33">
        <v>554</v>
      </c>
      <c r="BM115" s="33">
        <v>8442</v>
      </c>
      <c r="BN115" s="33">
        <v>485</v>
      </c>
      <c r="BO115" s="33">
        <v>8927</v>
      </c>
      <c r="BP115" s="33">
        <v>671</v>
      </c>
      <c r="BQ115" s="33">
        <v>1225</v>
      </c>
      <c r="BR115" s="33">
        <v>379</v>
      </c>
      <c r="BS115" s="33">
        <v>105</v>
      </c>
      <c r="BT115" s="33">
        <v>17</v>
      </c>
      <c r="BU115" s="33">
        <v>284</v>
      </c>
      <c r="BV115" s="33">
        <v>333</v>
      </c>
    </row>
    <row r="116" spans="2:74" ht="15">
      <c r="B116" s="33" t="s">
        <v>167</v>
      </c>
      <c r="C116" s="33">
        <v>485</v>
      </c>
      <c r="D116" s="33">
        <v>1775</v>
      </c>
      <c r="E116" s="33">
        <v>1163</v>
      </c>
      <c r="F116" s="33">
        <v>829</v>
      </c>
      <c r="G116" s="33">
        <v>951</v>
      </c>
      <c r="H116" s="33">
        <v>442</v>
      </c>
      <c r="I116" s="33">
        <v>1706</v>
      </c>
      <c r="J116" s="33">
        <v>520</v>
      </c>
      <c r="K116" s="33">
        <v>202</v>
      </c>
      <c r="L116" s="33">
        <v>6076</v>
      </c>
      <c r="M116" s="33">
        <v>1997</v>
      </c>
      <c r="N116" s="33">
        <v>5117</v>
      </c>
      <c r="O116" s="33">
        <v>2956</v>
      </c>
      <c r="P116" s="33">
        <v>5246</v>
      </c>
      <c r="Q116" s="33">
        <v>2827</v>
      </c>
      <c r="R116" s="33">
        <v>7971</v>
      </c>
      <c r="S116" s="33">
        <v>102</v>
      </c>
      <c r="T116" s="33">
        <v>7943</v>
      </c>
      <c r="U116" s="33">
        <v>130</v>
      </c>
      <c r="V116" s="33">
        <v>1898</v>
      </c>
      <c r="W116" s="33">
        <v>131</v>
      </c>
      <c r="X116" s="33">
        <v>4735</v>
      </c>
      <c r="Y116" s="33">
        <v>30</v>
      </c>
      <c r="Z116" s="33">
        <v>1759</v>
      </c>
      <c r="AA116" s="33">
        <v>395</v>
      </c>
      <c r="AB116" s="33">
        <v>235</v>
      </c>
      <c r="AC116" s="33">
        <v>2086</v>
      </c>
      <c r="AD116" s="33">
        <v>2979</v>
      </c>
      <c r="AE116" s="33">
        <v>2773</v>
      </c>
      <c r="AF116" s="33">
        <v>379</v>
      </c>
      <c r="AG116" s="33">
        <v>4815</v>
      </c>
      <c r="AH116" s="33">
        <v>2721</v>
      </c>
      <c r="AI116" s="33">
        <v>6690</v>
      </c>
      <c r="AJ116" s="33">
        <v>1383</v>
      </c>
      <c r="AK116" s="33" t="s">
        <v>94</v>
      </c>
      <c r="AL116" s="33" t="s">
        <v>94</v>
      </c>
      <c r="AM116" s="33">
        <v>8073</v>
      </c>
      <c r="AN116" s="33" t="s">
        <v>94</v>
      </c>
      <c r="AO116" s="33" t="s">
        <v>94</v>
      </c>
      <c r="AP116" s="33">
        <v>2581</v>
      </c>
      <c r="AQ116" s="33">
        <v>1730</v>
      </c>
      <c r="AR116" s="33">
        <v>108</v>
      </c>
      <c r="AS116" s="33">
        <v>77</v>
      </c>
      <c r="AT116" s="33">
        <v>2947</v>
      </c>
      <c r="AU116" s="33">
        <v>2289</v>
      </c>
      <c r="AV116" s="33">
        <v>1470</v>
      </c>
      <c r="AW116" s="33">
        <v>4180</v>
      </c>
      <c r="AX116" s="33">
        <v>18</v>
      </c>
      <c r="AY116" s="33">
        <v>6</v>
      </c>
      <c r="AZ116" s="33">
        <v>110</v>
      </c>
      <c r="BA116" s="33" t="s">
        <v>94</v>
      </c>
      <c r="BB116" s="33">
        <v>266</v>
      </c>
      <c r="BC116" s="33">
        <v>7807</v>
      </c>
      <c r="BD116" s="33">
        <v>6967</v>
      </c>
      <c r="BE116" s="33">
        <v>8073</v>
      </c>
      <c r="BF116" s="33">
        <v>8073</v>
      </c>
      <c r="BG116" s="33">
        <v>7147</v>
      </c>
      <c r="BH116" s="33">
        <v>926</v>
      </c>
      <c r="BI116" s="33">
        <v>7439</v>
      </c>
      <c r="BJ116" s="33">
        <v>577</v>
      </c>
      <c r="BK116" s="33">
        <v>7566</v>
      </c>
      <c r="BL116" s="33">
        <v>397</v>
      </c>
      <c r="BM116" s="33">
        <v>7810</v>
      </c>
      <c r="BN116" s="33">
        <v>263</v>
      </c>
      <c r="BO116" s="33">
        <v>8073</v>
      </c>
      <c r="BP116" s="33">
        <v>540</v>
      </c>
      <c r="BQ116" s="33">
        <v>1242</v>
      </c>
      <c r="BR116" s="33">
        <v>278</v>
      </c>
      <c r="BS116" s="33">
        <v>64</v>
      </c>
      <c r="BT116" s="33">
        <v>12</v>
      </c>
      <c r="BU116" s="33">
        <v>292</v>
      </c>
      <c r="BV116" s="33">
        <v>367</v>
      </c>
    </row>
    <row r="117" spans="2:74" ht="15">
      <c r="B117" s="33" t="s">
        <v>138</v>
      </c>
      <c r="C117" s="33">
        <v>525</v>
      </c>
      <c r="D117" s="33">
        <v>1216</v>
      </c>
      <c r="E117" s="33">
        <v>1135</v>
      </c>
      <c r="F117" s="33">
        <v>392</v>
      </c>
      <c r="G117" s="33">
        <v>874</v>
      </c>
      <c r="H117" s="33">
        <v>731</v>
      </c>
      <c r="I117" s="33">
        <v>1780</v>
      </c>
      <c r="J117" s="33">
        <v>369</v>
      </c>
      <c r="K117" s="33">
        <v>136</v>
      </c>
      <c r="L117" s="33">
        <v>6467</v>
      </c>
      <c r="M117" s="33">
        <v>691</v>
      </c>
      <c r="N117" s="33">
        <v>5865</v>
      </c>
      <c r="O117" s="33">
        <v>1293</v>
      </c>
      <c r="P117" s="33">
        <v>6777</v>
      </c>
      <c r="Q117" s="33">
        <v>381</v>
      </c>
      <c r="R117" s="33">
        <v>7145</v>
      </c>
      <c r="S117" s="33">
        <v>13</v>
      </c>
      <c r="T117" s="33">
        <v>7140</v>
      </c>
      <c r="U117" s="33">
        <v>18</v>
      </c>
      <c r="V117" s="33">
        <v>1517</v>
      </c>
      <c r="W117" s="33">
        <v>53</v>
      </c>
      <c r="X117" s="33">
        <v>4485</v>
      </c>
      <c r="Y117" s="33">
        <v>25</v>
      </c>
      <c r="Z117" s="33">
        <v>1358</v>
      </c>
      <c r="AA117" s="33">
        <v>307</v>
      </c>
      <c r="AB117" s="33">
        <v>182</v>
      </c>
      <c r="AC117" s="33">
        <v>2159</v>
      </c>
      <c r="AD117" s="33">
        <v>2724</v>
      </c>
      <c r="AE117" s="33">
        <v>2093</v>
      </c>
      <c r="AF117" s="33">
        <v>249</v>
      </c>
      <c r="AG117" s="33">
        <v>3301</v>
      </c>
      <c r="AH117" s="33">
        <v>3518</v>
      </c>
      <c r="AI117" s="33">
        <v>5861</v>
      </c>
      <c r="AJ117" s="33">
        <v>1297</v>
      </c>
      <c r="AK117" s="33" t="s">
        <v>94</v>
      </c>
      <c r="AL117" s="33" t="s">
        <v>94</v>
      </c>
      <c r="AM117" s="33" t="s">
        <v>94</v>
      </c>
      <c r="AN117" s="33">
        <v>7158</v>
      </c>
      <c r="AO117" s="33" t="s">
        <v>94</v>
      </c>
      <c r="AP117" s="33">
        <v>2476</v>
      </c>
      <c r="AQ117" s="33">
        <v>1243</v>
      </c>
      <c r="AR117" s="33">
        <v>122</v>
      </c>
      <c r="AS117" s="33">
        <v>80</v>
      </c>
      <c r="AT117" s="33">
        <v>2830</v>
      </c>
      <c r="AU117" s="33">
        <v>1700</v>
      </c>
      <c r="AV117" s="33">
        <v>844</v>
      </c>
      <c r="AW117" s="33">
        <v>4585</v>
      </c>
      <c r="AX117" s="33">
        <v>11</v>
      </c>
      <c r="AY117" s="33">
        <v>1</v>
      </c>
      <c r="AZ117" s="33">
        <v>17</v>
      </c>
      <c r="BA117" s="33" t="s">
        <v>94</v>
      </c>
      <c r="BB117" s="33">
        <v>132</v>
      </c>
      <c r="BC117" s="33">
        <v>7026</v>
      </c>
      <c r="BD117" s="33">
        <v>6133</v>
      </c>
      <c r="BE117" s="33">
        <v>7158</v>
      </c>
      <c r="BF117" s="33">
        <v>7158</v>
      </c>
      <c r="BG117" s="33">
        <v>6372</v>
      </c>
      <c r="BH117" s="33">
        <v>786</v>
      </c>
      <c r="BI117" s="33">
        <v>6523</v>
      </c>
      <c r="BJ117" s="33">
        <v>584</v>
      </c>
      <c r="BK117" s="33">
        <v>6878</v>
      </c>
      <c r="BL117" s="33">
        <v>231</v>
      </c>
      <c r="BM117" s="33">
        <v>6754</v>
      </c>
      <c r="BN117" s="33">
        <v>404</v>
      </c>
      <c r="BO117" s="33">
        <v>7158</v>
      </c>
      <c r="BP117" s="33">
        <v>288</v>
      </c>
      <c r="BQ117" s="33">
        <v>982</v>
      </c>
      <c r="BR117" s="33">
        <v>139</v>
      </c>
      <c r="BS117" s="33">
        <v>35</v>
      </c>
      <c r="BT117" s="33">
        <v>13</v>
      </c>
      <c r="BU117" s="33">
        <v>229</v>
      </c>
      <c r="BV117" s="33">
        <v>294</v>
      </c>
    </row>
    <row r="118" spans="2:74" ht="15">
      <c r="B118" s="33" t="s">
        <v>139</v>
      </c>
      <c r="C118" s="33">
        <v>438</v>
      </c>
      <c r="D118" s="33">
        <v>715</v>
      </c>
      <c r="E118" s="33">
        <v>1099</v>
      </c>
      <c r="F118" s="33">
        <v>229</v>
      </c>
      <c r="G118" s="33">
        <v>357</v>
      </c>
      <c r="H118" s="33">
        <v>682</v>
      </c>
      <c r="I118" s="33">
        <v>1282</v>
      </c>
      <c r="J118" s="33">
        <v>373</v>
      </c>
      <c r="K118" s="33">
        <v>106</v>
      </c>
      <c r="L118" s="33">
        <v>5160</v>
      </c>
      <c r="M118" s="33">
        <v>121</v>
      </c>
      <c r="N118" s="33">
        <v>5146</v>
      </c>
      <c r="O118" s="33">
        <v>135</v>
      </c>
      <c r="P118" s="33">
        <v>5272</v>
      </c>
      <c r="Q118" s="33">
        <v>9</v>
      </c>
      <c r="R118" s="33">
        <v>5273</v>
      </c>
      <c r="S118" s="33">
        <v>8</v>
      </c>
      <c r="T118" s="33">
        <v>5281</v>
      </c>
      <c r="U118" s="33" t="s">
        <v>94</v>
      </c>
      <c r="V118" s="33">
        <v>996</v>
      </c>
      <c r="W118" s="33">
        <v>19</v>
      </c>
      <c r="X118" s="33">
        <v>3460</v>
      </c>
      <c r="Y118" s="33">
        <v>14</v>
      </c>
      <c r="Z118" s="33">
        <v>958</v>
      </c>
      <c r="AA118" s="33">
        <v>135</v>
      </c>
      <c r="AB118" s="33">
        <v>73</v>
      </c>
      <c r="AC118" s="33">
        <v>1463</v>
      </c>
      <c r="AD118" s="33">
        <v>2254</v>
      </c>
      <c r="AE118" s="33">
        <v>1491</v>
      </c>
      <c r="AF118" s="33">
        <v>63</v>
      </c>
      <c r="AG118" s="33">
        <v>1267</v>
      </c>
      <c r="AH118" s="33">
        <v>3891</v>
      </c>
      <c r="AI118" s="33">
        <v>4385</v>
      </c>
      <c r="AJ118" s="33">
        <v>896</v>
      </c>
      <c r="AK118" s="33" t="s">
        <v>94</v>
      </c>
      <c r="AL118" s="33" t="s">
        <v>94</v>
      </c>
      <c r="AM118" s="33" t="s">
        <v>94</v>
      </c>
      <c r="AN118" s="33" t="s">
        <v>94</v>
      </c>
      <c r="AO118" s="33">
        <v>5281</v>
      </c>
      <c r="AP118" s="33">
        <v>1513</v>
      </c>
      <c r="AQ118" s="33">
        <v>591</v>
      </c>
      <c r="AR118" s="33">
        <v>130</v>
      </c>
      <c r="AS118" s="33">
        <v>70</v>
      </c>
      <c r="AT118" s="33">
        <v>2671</v>
      </c>
      <c r="AU118" s="33">
        <v>624</v>
      </c>
      <c r="AV118" s="33">
        <v>250</v>
      </c>
      <c r="AW118" s="33">
        <v>4335</v>
      </c>
      <c r="AX118" s="33">
        <v>22</v>
      </c>
      <c r="AY118" s="33" t="s">
        <v>94</v>
      </c>
      <c r="AZ118" s="33">
        <v>50</v>
      </c>
      <c r="BA118" s="33" t="s">
        <v>94</v>
      </c>
      <c r="BB118" s="33">
        <v>68</v>
      </c>
      <c r="BC118" s="33">
        <v>5213</v>
      </c>
      <c r="BD118" s="33">
        <v>4489</v>
      </c>
      <c r="BE118" s="33">
        <v>5281</v>
      </c>
      <c r="BF118" s="33">
        <v>5281</v>
      </c>
      <c r="BG118" s="33">
        <v>4975</v>
      </c>
      <c r="BH118" s="33">
        <v>306</v>
      </c>
      <c r="BI118" s="33">
        <v>4851</v>
      </c>
      <c r="BJ118" s="33">
        <v>381</v>
      </c>
      <c r="BK118" s="33">
        <v>5229</v>
      </c>
      <c r="BL118" s="33">
        <v>41</v>
      </c>
      <c r="BM118" s="33">
        <v>4879</v>
      </c>
      <c r="BN118" s="33">
        <v>402</v>
      </c>
      <c r="BO118" s="33">
        <v>5281</v>
      </c>
      <c r="BP118" s="33">
        <v>118</v>
      </c>
      <c r="BQ118" s="33">
        <v>648</v>
      </c>
      <c r="BR118" s="33">
        <v>40</v>
      </c>
      <c r="BS118" s="33">
        <v>7</v>
      </c>
      <c r="BT118" s="33">
        <v>4</v>
      </c>
      <c r="BU118" s="33">
        <v>106</v>
      </c>
      <c r="BV118" s="33">
        <v>154</v>
      </c>
    </row>
    <row r="119" spans="1:74" ht="15">
      <c r="A119" s="33" t="s">
        <v>1</v>
      </c>
      <c r="B119" s="33" t="s">
        <v>140</v>
      </c>
      <c r="C119" s="33">
        <v>2238</v>
      </c>
      <c r="D119" s="33">
        <v>490</v>
      </c>
      <c r="E119" s="33">
        <v>4244</v>
      </c>
      <c r="F119" s="33">
        <v>1132</v>
      </c>
      <c r="G119" s="33">
        <v>2969</v>
      </c>
      <c r="H119" s="33">
        <v>401</v>
      </c>
      <c r="I119" s="33">
        <v>1247</v>
      </c>
      <c r="J119" s="33">
        <v>89</v>
      </c>
      <c r="K119" s="33">
        <v>24</v>
      </c>
      <c r="L119" s="33">
        <v>6211</v>
      </c>
      <c r="M119" s="33">
        <v>6623</v>
      </c>
      <c r="N119" s="33">
        <v>6409</v>
      </c>
      <c r="O119" s="33">
        <v>6425</v>
      </c>
      <c r="P119" s="33">
        <v>7129</v>
      </c>
      <c r="Q119" s="33">
        <v>5705</v>
      </c>
      <c r="R119" s="33">
        <v>10958</v>
      </c>
      <c r="S119" s="33">
        <v>1876</v>
      </c>
      <c r="T119" s="33">
        <v>12376</v>
      </c>
      <c r="U119" s="33">
        <v>458</v>
      </c>
      <c r="V119" s="33">
        <v>3043</v>
      </c>
      <c r="W119" s="33">
        <v>411</v>
      </c>
      <c r="X119" s="33">
        <v>7361</v>
      </c>
      <c r="Y119" s="33">
        <v>84</v>
      </c>
      <c r="Z119" s="33">
        <v>2934</v>
      </c>
      <c r="AA119" s="33">
        <v>698</v>
      </c>
      <c r="AB119" s="33">
        <v>182</v>
      </c>
      <c r="AC119" s="33">
        <v>2616</v>
      </c>
      <c r="AD119" s="33">
        <v>4907</v>
      </c>
      <c r="AE119" s="33">
        <v>5129</v>
      </c>
      <c r="AF119" s="33">
        <v>970</v>
      </c>
      <c r="AG119" s="33">
        <v>8342</v>
      </c>
      <c r="AH119" s="33">
        <v>3347</v>
      </c>
      <c r="AI119" s="33">
        <v>10987</v>
      </c>
      <c r="AJ119" s="33">
        <v>1847</v>
      </c>
      <c r="AK119" s="33">
        <v>3349</v>
      </c>
      <c r="AL119" s="33">
        <v>2915</v>
      </c>
      <c r="AM119" s="33">
        <v>2581</v>
      </c>
      <c r="AN119" s="33">
        <v>2476</v>
      </c>
      <c r="AO119" s="33">
        <v>1513</v>
      </c>
      <c r="AP119" s="33">
        <v>12834</v>
      </c>
      <c r="AQ119" s="33" t="s">
        <v>94</v>
      </c>
      <c r="AR119" s="33" t="s">
        <v>94</v>
      </c>
      <c r="AS119" s="33" t="s">
        <v>94</v>
      </c>
      <c r="AT119" s="33" t="s">
        <v>94</v>
      </c>
      <c r="AU119" s="33">
        <v>9024</v>
      </c>
      <c r="AV119" s="33">
        <v>240</v>
      </c>
      <c r="AW119" s="33">
        <v>3556</v>
      </c>
      <c r="AX119" s="33">
        <v>7</v>
      </c>
      <c r="AY119" s="33" t="s">
        <v>94</v>
      </c>
      <c r="AZ119" s="33">
        <v>7</v>
      </c>
      <c r="BA119" s="33" t="s">
        <v>94</v>
      </c>
      <c r="BB119" s="33">
        <v>171</v>
      </c>
      <c r="BC119" s="33">
        <v>12663</v>
      </c>
      <c r="BD119" s="33">
        <v>11406</v>
      </c>
      <c r="BE119" s="33">
        <v>12834</v>
      </c>
      <c r="BF119" s="33">
        <v>12834</v>
      </c>
      <c r="BG119" s="33">
        <v>11786</v>
      </c>
      <c r="BH119" s="33">
        <v>1048</v>
      </c>
      <c r="BI119" s="33">
        <v>11755</v>
      </c>
      <c r="BJ119" s="33">
        <v>1032</v>
      </c>
      <c r="BK119" s="33">
        <v>12197</v>
      </c>
      <c r="BL119" s="33">
        <v>564</v>
      </c>
      <c r="BM119" s="33">
        <v>12259</v>
      </c>
      <c r="BN119" s="33">
        <v>575</v>
      </c>
      <c r="BO119" s="33">
        <v>12834</v>
      </c>
      <c r="BP119" s="33">
        <v>751</v>
      </c>
      <c r="BQ119" s="33">
        <v>1995</v>
      </c>
      <c r="BR119" s="33">
        <v>637</v>
      </c>
      <c r="BS119" s="33">
        <v>170</v>
      </c>
      <c r="BT119" s="33">
        <v>23</v>
      </c>
      <c r="BU119" s="33">
        <v>467</v>
      </c>
      <c r="BV119" s="33">
        <v>580</v>
      </c>
    </row>
    <row r="120" spans="2:74" ht="15">
      <c r="B120" s="33" t="s">
        <v>141</v>
      </c>
      <c r="C120" s="33">
        <v>35</v>
      </c>
      <c r="D120" s="33">
        <v>4556</v>
      </c>
      <c r="E120" s="33">
        <v>410</v>
      </c>
      <c r="F120" s="33">
        <v>921</v>
      </c>
      <c r="G120" s="33">
        <v>58</v>
      </c>
      <c r="H120" s="33">
        <v>55</v>
      </c>
      <c r="I120" s="33">
        <v>191</v>
      </c>
      <c r="J120" s="33">
        <v>65</v>
      </c>
      <c r="K120" s="33">
        <v>55</v>
      </c>
      <c r="L120" s="33">
        <v>3960</v>
      </c>
      <c r="M120" s="33">
        <v>2386</v>
      </c>
      <c r="N120" s="33">
        <v>3337</v>
      </c>
      <c r="O120" s="33">
        <v>3009</v>
      </c>
      <c r="P120" s="33">
        <v>3257</v>
      </c>
      <c r="Q120" s="33">
        <v>3089</v>
      </c>
      <c r="R120" s="33">
        <v>5933</v>
      </c>
      <c r="S120" s="33">
        <v>413</v>
      </c>
      <c r="T120" s="33">
        <v>6219</v>
      </c>
      <c r="U120" s="33">
        <v>127</v>
      </c>
      <c r="V120" s="33">
        <v>1492</v>
      </c>
      <c r="W120" s="33">
        <v>124</v>
      </c>
      <c r="X120" s="33">
        <v>3697</v>
      </c>
      <c r="Y120" s="33">
        <v>37</v>
      </c>
      <c r="Z120" s="33">
        <v>1327</v>
      </c>
      <c r="AA120" s="33">
        <v>401</v>
      </c>
      <c r="AB120" s="33">
        <v>96</v>
      </c>
      <c r="AC120" s="33">
        <v>1491</v>
      </c>
      <c r="AD120" s="33">
        <v>2387</v>
      </c>
      <c r="AE120" s="33">
        <v>2372</v>
      </c>
      <c r="AF120" s="33">
        <v>226</v>
      </c>
      <c r="AG120" s="33">
        <v>3389</v>
      </c>
      <c r="AH120" s="33">
        <v>2650</v>
      </c>
      <c r="AI120" s="33">
        <v>5566</v>
      </c>
      <c r="AJ120" s="33">
        <v>780</v>
      </c>
      <c r="AK120" s="33">
        <v>1082</v>
      </c>
      <c r="AL120" s="33">
        <v>1700</v>
      </c>
      <c r="AM120" s="33">
        <v>1730</v>
      </c>
      <c r="AN120" s="33">
        <v>1243</v>
      </c>
      <c r="AO120" s="33">
        <v>591</v>
      </c>
      <c r="AP120" s="33" t="s">
        <v>94</v>
      </c>
      <c r="AQ120" s="33">
        <v>6346</v>
      </c>
      <c r="AR120" s="33" t="s">
        <v>94</v>
      </c>
      <c r="AS120" s="33" t="s">
        <v>94</v>
      </c>
      <c r="AT120" s="33" t="s">
        <v>94</v>
      </c>
      <c r="AU120" s="33">
        <v>198</v>
      </c>
      <c r="AV120" s="33">
        <v>4172</v>
      </c>
      <c r="AW120" s="33">
        <v>1976</v>
      </c>
      <c r="AX120" s="33" t="s">
        <v>94</v>
      </c>
      <c r="AY120" s="33" t="s">
        <v>94</v>
      </c>
      <c r="AZ120" s="33" t="s">
        <v>94</v>
      </c>
      <c r="BA120" s="33" t="s">
        <v>94</v>
      </c>
      <c r="BB120" s="33">
        <v>64</v>
      </c>
      <c r="BC120" s="33">
        <v>6282</v>
      </c>
      <c r="BD120" s="33">
        <v>5576</v>
      </c>
      <c r="BE120" s="33">
        <v>6346</v>
      </c>
      <c r="BF120" s="33">
        <v>6346</v>
      </c>
      <c r="BG120" s="33">
        <v>5815</v>
      </c>
      <c r="BH120" s="33">
        <v>531</v>
      </c>
      <c r="BI120" s="33">
        <v>5842</v>
      </c>
      <c r="BJ120" s="33">
        <v>486</v>
      </c>
      <c r="BK120" s="33">
        <v>6001</v>
      </c>
      <c r="BL120" s="33">
        <v>324</v>
      </c>
      <c r="BM120" s="33">
        <v>6144</v>
      </c>
      <c r="BN120" s="33">
        <v>202</v>
      </c>
      <c r="BO120" s="33">
        <v>6346</v>
      </c>
      <c r="BP120" s="33">
        <v>431</v>
      </c>
      <c r="BQ120" s="33">
        <v>946</v>
      </c>
      <c r="BR120" s="33">
        <v>228</v>
      </c>
      <c r="BS120" s="33">
        <v>53</v>
      </c>
      <c r="BT120" s="33">
        <v>9</v>
      </c>
      <c r="BU120" s="33">
        <v>210</v>
      </c>
      <c r="BV120" s="33">
        <v>257</v>
      </c>
    </row>
    <row r="121" spans="2:74" ht="15">
      <c r="B121" s="33" t="s">
        <v>142</v>
      </c>
      <c r="C121" s="33">
        <v>54</v>
      </c>
      <c r="D121" s="33">
        <v>26</v>
      </c>
      <c r="E121" s="33">
        <v>5</v>
      </c>
      <c r="F121" s="33">
        <v>3</v>
      </c>
      <c r="G121" s="33" t="s">
        <v>94</v>
      </c>
      <c r="H121" s="33">
        <v>80</v>
      </c>
      <c r="I121" s="33">
        <v>647</v>
      </c>
      <c r="J121" s="33">
        <v>15</v>
      </c>
      <c r="K121" s="33">
        <v>12</v>
      </c>
      <c r="L121" s="33">
        <v>404</v>
      </c>
      <c r="M121" s="33">
        <v>438</v>
      </c>
      <c r="N121" s="33">
        <v>335</v>
      </c>
      <c r="O121" s="33">
        <v>507</v>
      </c>
      <c r="P121" s="33">
        <v>541</v>
      </c>
      <c r="Q121" s="33">
        <v>301</v>
      </c>
      <c r="R121" s="33">
        <v>818</v>
      </c>
      <c r="S121" s="33">
        <v>24</v>
      </c>
      <c r="T121" s="33">
        <v>776</v>
      </c>
      <c r="U121" s="33">
        <v>66</v>
      </c>
      <c r="V121" s="33">
        <v>202</v>
      </c>
      <c r="W121" s="33">
        <v>14</v>
      </c>
      <c r="X121" s="33">
        <v>479</v>
      </c>
      <c r="Y121" s="33">
        <v>9</v>
      </c>
      <c r="Z121" s="33">
        <v>204</v>
      </c>
      <c r="AA121" s="33">
        <v>20</v>
      </c>
      <c r="AB121" s="33">
        <v>6</v>
      </c>
      <c r="AC121" s="33">
        <v>121</v>
      </c>
      <c r="AD121" s="33">
        <v>282</v>
      </c>
      <c r="AE121" s="33">
        <v>433</v>
      </c>
      <c r="AF121" s="33">
        <v>56</v>
      </c>
      <c r="AG121" s="33">
        <v>485</v>
      </c>
      <c r="AH121" s="33">
        <v>289</v>
      </c>
      <c r="AI121" s="33">
        <v>708</v>
      </c>
      <c r="AJ121" s="33">
        <v>134</v>
      </c>
      <c r="AK121" s="33">
        <v>272</v>
      </c>
      <c r="AL121" s="33">
        <v>210</v>
      </c>
      <c r="AM121" s="33">
        <v>108</v>
      </c>
      <c r="AN121" s="33">
        <v>122</v>
      </c>
      <c r="AO121" s="33">
        <v>130</v>
      </c>
      <c r="AP121" s="33" t="s">
        <v>94</v>
      </c>
      <c r="AQ121" s="33" t="s">
        <v>94</v>
      </c>
      <c r="AR121" s="33">
        <v>842</v>
      </c>
      <c r="AS121" s="33" t="s">
        <v>94</v>
      </c>
      <c r="AT121" s="33" t="s">
        <v>94</v>
      </c>
      <c r="AU121" s="33">
        <v>6</v>
      </c>
      <c r="AV121" s="33">
        <v>9</v>
      </c>
      <c r="AW121" s="33">
        <v>596</v>
      </c>
      <c r="AX121" s="33">
        <v>226</v>
      </c>
      <c r="AY121" s="33" t="s">
        <v>94</v>
      </c>
      <c r="AZ121" s="33">
        <v>5</v>
      </c>
      <c r="BA121" s="33" t="s">
        <v>94</v>
      </c>
      <c r="BB121" s="33">
        <v>7</v>
      </c>
      <c r="BC121" s="33">
        <v>835</v>
      </c>
      <c r="BD121" s="33">
        <v>777</v>
      </c>
      <c r="BE121" s="33">
        <v>842</v>
      </c>
      <c r="BF121" s="33">
        <v>842</v>
      </c>
      <c r="BG121" s="33">
        <v>790</v>
      </c>
      <c r="BH121" s="33">
        <v>52</v>
      </c>
      <c r="BI121" s="33">
        <v>776</v>
      </c>
      <c r="BJ121" s="33">
        <v>62</v>
      </c>
      <c r="BK121" s="33">
        <v>805</v>
      </c>
      <c r="BL121" s="33">
        <v>37</v>
      </c>
      <c r="BM121" s="33">
        <v>803</v>
      </c>
      <c r="BN121" s="33">
        <v>39</v>
      </c>
      <c r="BO121" s="33">
        <v>842</v>
      </c>
      <c r="BP121" s="33">
        <v>75</v>
      </c>
      <c r="BQ121" s="33">
        <v>119</v>
      </c>
      <c r="BR121" s="33">
        <v>28</v>
      </c>
      <c r="BS121" s="33">
        <v>7</v>
      </c>
      <c r="BT121" s="33" t="s">
        <v>94</v>
      </c>
      <c r="BU121" s="33">
        <v>30</v>
      </c>
      <c r="BV121" s="33">
        <v>36</v>
      </c>
    </row>
    <row r="122" spans="2:74" ht="15">
      <c r="B122" s="33" t="s">
        <v>143</v>
      </c>
      <c r="C122" s="33">
        <v>1</v>
      </c>
      <c r="D122" s="33">
        <v>16</v>
      </c>
      <c r="E122" s="33">
        <v>7</v>
      </c>
      <c r="F122" s="33">
        <v>34</v>
      </c>
      <c r="G122" s="33">
        <v>5</v>
      </c>
      <c r="H122" s="33">
        <v>15</v>
      </c>
      <c r="I122" s="33">
        <v>222</v>
      </c>
      <c r="J122" s="33">
        <v>341</v>
      </c>
      <c r="K122" s="33">
        <v>17</v>
      </c>
      <c r="L122" s="33">
        <v>369</v>
      </c>
      <c r="M122" s="33">
        <v>289</v>
      </c>
      <c r="N122" s="33">
        <v>192</v>
      </c>
      <c r="O122" s="33">
        <v>466</v>
      </c>
      <c r="P122" s="33">
        <v>512</v>
      </c>
      <c r="Q122" s="33">
        <v>146</v>
      </c>
      <c r="R122" s="33">
        <v>612</v>
      </c>
      <c r="S122" s="33">
        <v>46</v>
      </c>
      <c r="T122" s="33">
        <v>624</v>
      </c>
      <c r="U122" s="33">
        <v>34</v>
      </c>
      <c r="V122" s="33">
        <v>161</v>
      </c>
      <c r="W122" s="33">
        <v>11</v>
      </c>
      <c r="X122" s="33">
        <v>362</v>
      </c>
      <c r="Y122" s="33">
        <v>16</v>
      </c>
      <c r="Z122" s="33">
        <v>159</v>
      </c>
      <c r="AA122" s="33">
        <v>28</v>
      </c>
      <c r="AB122" s="33">
        <v>9</v>
      </c>
      <c r="AC122" s="33">
        <v>115</v>
      </c>
      <c r="AD122" s="33">
        <v>201</v>
      </c>
      <c r="AE122" s="33">
        <v>333</v>
      </c>
      <c r="AF122" s="33">
        <v>47</v>
      </c>
      <c r="AG122" s="33">
        <v>359</v>
      </c>
      <c r="AH122" s="33">
        <v>248</v>
      </c>
      <c r="AI122" s="33">
        <v>544</v>
      </c>
      <c r="AJ122" s="33">
        <v>114</v>
      </c>
      <c r="AK122" s="33">
        <v>267</v>
      </c>
      <c r="AL122" s="33">
        <v>164</v>
      </c>
      <c r="AM122" s="33">
        <v>77</v>
      </c>
      <c r="AN122" s="33">
        <v>80</v>
      </c>
      <c r="AO122" s="33">
        <v>70</v>
      </c>
      <c r="AP122" s="33" t="s">
        <v>94</v>
      </c>
      <c r="AQ122" s="33" t="s">
        <v>94</v>
      </c>
      <c r="AR122" s="33" t="s">
        <v>94</v>
      </c>
      <c r="AS122" s="33">
        <v>658</v>
      </c>
      <c r="AT122" s="33" t="s">
        <v>94</v>
      </c>
      <c r="AU122" s="33">
        <v>9</v>
      </c>
      <c r="AV122" s="33" t="s">
        <v>94</v>
      </c>
      <c r="AW122" s="33">
        <v>498</v>
      </c>
      <c r="AX122" s="33">
        <v>11</v>
      </c>
      <c r="AY122" s="33">
        <v>133</v>
      </c>
      <c r="AZ122" s="33">
        <v>7</v>
      </c>
      <c r="BA122" s="33" t="s">
        <v>94</v>
      </c>
      <c r="BB122" s="33">
        <v>6</v>
      </c>
      <c r="BC122" s="33">
        <v>652</v>
      </c>
      <c r="BD122" s="33">
        <v>579</v>
      </c>
      <c r="BE122" s="33">
        <v>658</v>
      </c>
      <c r="BF122" s="33">
        <v>658</v>
      </c>
      <c r="BG122" s="33">
        <v>611</v>
      </c>
      <c r="BH122" s="33">
        <v>47</v>
      </c>
      <c r="BI122" s="33">
        <v>601</v>
      </c>
      <c r="BJ122" s="33">
        <v>56</v>
      </c>
      <c r="BK122" s="33">
        <v>612</v>
      </c>
      <c r="BL122" s="33">
        <v>45</v>
      </c>
      <c r="BM122" s="33">
        <v>607</v>
      </c>
      <c r="BN122" s="33">
        <v>51</v>
      </c>
      <c r="BO122" s="33">
        <v>658</v>
      </c>
      <c r="BP122" s="33">
        <v>73</v>
      </c>
      <c r="BQ122" s="33">
        <v>108</v>
      </c>
      <c r="BR122" s="33">
        <v>22</v>
      </c>
      <c r="BS122" s="33">
        <v>7</v>
      </c>
      <c r="BT122" s="33">
        <v>2</v>
      </c>
      <c r="BU122" s="33">
        <v>33</v>
      </c>
      <c r="BV122" s="33">
        <v>37</v>
      </c>
    </row>
    <row r="123" spans="2:74" ht="15">
      <c r="B123" s="33" t="s">
        <v>144</v>
      </c>
      <c r="C123" s="33">
        <v>1337</v>
      </c>
      <c r="D123" s="33">
        <v>873</v>
      </c>
      <c r="E123" s="33">
        <v>763</v>
      </c>
      <c r="F123" s="33">
        <v>380</v>
      </c>
      <c r="G123" s="33">
        <v>528</v>
      </c>
      <c r="H123" s="33">
        <v>2286</v>
      </c>
      <c r="I123" s="33">
        <v>4971</v>
      </c>
      <c r="J123" s="33">
        <v>2385</v>
      </c>
      <c r="K123" s="33">
        <v>707</v>
      </c>
      <c r="L123" s="33">
        <v>9114</v>
      </c>
      <c r="M123" s="33">
        <v>5116</v>
      </c>
      <c r="N123" s="33">
        <v>7765</v>
      </c>
      <c r="O123" s="33">
        <v>6465</v>
      </c>
      <c r="P123" s="33">
        <v>10994</v>
      </c>
      <c r="Q123" s="33">
        <v>3236</v>
      </c>
      <c r="R123" s="33">
        <v>12886</v>
      </c>
      <c r="S123" s="33">
        <v>1344</v>
      </c>
      <c r="T123" s="33">
        <v>13787</v>
      </c>
      <c r="U123" s="33">
        <v>443</v>
      </c>
      <c r="V123" s="33">
        <v>3283</v>
      </c>
      <c r="W123" s="33">
        <v>245</v>
      </c>
      <c r="X123" s="33">
        <v>8399</v>
      </c>
      <c r="Y123" s="33">
        <v>138</v>
      </c>
      <c r="Z123" s="33">
        <v>3149</v>
      </c>
      <c r="AA123" s="33">
        <v>598</v>
      </c>
      <c r="AB123" s="33">
        <v>211</v>
      </c>
      <c r="AC123" s="33">
        <v>3089</v>
      </c>
      <c r="AD123" s="33">
        <v>5139</v>
      </c>
      <c r="AE123" s="33">
        <v>5791</v>
      </c>
      <c r="AF123" s="33">
        <v>821</v>
      </c>
      <c r="AG123" s="33">
        <v>7929</v>
      </c>
      <c r="AH123" s="33">
        <v>5254</v>
      </c>
      <c r="AI123" s="33">
        <v>11813</v>
      </c>
      <c r="AJ123" s="33">
        <v>2417</v>
      </c>
      <c r="AK123" s="33">
        <v>2672</v>
      </c>
      <c r="AL123" s="33">
        <v>3110</v>
      </c>
      <c r="AM123" s="33">
        <v>2947</v>
      </c>
      <c r="AN123" s="33">
        <v>2830</v>
      </c>
      <c r="AO123" s="33">
        <v>2671</v>
      </c>
      <c r="AP123" s="33" t="s">
        <v>94</v>
      </c>
      <c r="AQ123" s="33" t="s">
        <v>94</v>
      </c>
      <c r="AR123" s="33" t="s">
        <v>94</v>
      </c>
      <c r="AS123" s="33" t="s">
        <v>94</v>
      </c>
      <c r="AT123" s="33">
        <v>14230</v>
      </c>
      <c r="AU123" s="33">
        <v>1307</v>
      </c>
      <c r="AV123" s="33">
        <v>488</v>
      </c>
      <c r="AW123" s="33">
        <v>12105</v>
      </c>
      <c r="AX123" s="33">
        <v>75</v>
      </c>
      <c r="AY123" s="33">
        <v>68</v>
      </c>
      <c r="AZ123" s="33">
        <v>187</v>
      </c>
      <c r="BA123" s="33" t="s">
        <v>94</v>
      </c>
      <c r="BB123" s="33">
        <v>176</v>
      </c>
      <c r="BC123" s="33">
        <v>14054</v>
      </c>
      <c r="BD123" s="33">
        <v>12477</v>
      </c>
      <c r="BE123" s="33">
        <v>14230</v>
      </c>
      <c r="BF123" s="33">
        <v>14230</v>
      </c>
      <c r="BG123" s="33">
        <v>13071</v>
      </c>
      <c r="BH123" s="33">
        <v>1159</v>
      </c>
      <c r="BI123" s="33">
        <v>13093</v>
      </c>
      <c r="BJ123" s="33">
        <v>1064</v>
      </c>
      <c r="BK123" s="33">
        <v>13583</v>
      </c>
      <c r="BL123" s="33">
        <v>581</v>
      </c>
      <c r="BM123" s="33">
        <v>13358</v>
      </c>
      <c r="BN123" s="33">
        <v>872</v>
      </c>
      <c r="BO123" s="33">
        <v>14230</v>
      </c>
      <c r="BP123" s="33">
        <v>1059</v>
      </c>
      <c r="BQ123" s="33">
        <v>2066</v>
      </c>
      <c r="BR123" s="33">
        <v>385</v>
      </c>
      <c r="BS123" s="33">
        <v>126</v>
      </c>
      <c r="BT123" s="33">
        <v>39</v>
      </c>
      <c r="BU123" s="33">
        <v>494</v>
      </c>
      <c r="BV123" s="33">
        <v>614</v>
      </c>
    </row>
    <row r="124" spans="1:74" ht="15">
      <c r="A124" s="33" t="s">
        <v>2</v>
      </c>
      <c r="B124" s="33" t="s">
        <v>140</v>
      </c>
      <c r="C124" s="33">
        <v>2381</v>
      </c>
      <c r="D124" s="33">
        <v>357</v>
      </c>
      <c r="E124" s="33">
        <v>3985</v>
      </c>
      <c r="F124" s="33">
        <v>678</v>
      </c>
      <c r="G124" s="33">
        <v>2710</v>
      </c>
      <c r="H124" s="33">
        <v>343</v>
      </c>
      <c r="I124" s="33">
        <v>1014</v>
      </c>
      <c r="J124" s="33">
        <v>99</v>
      </c>
      <c r="K124" s="33">
        <v>10</v>
      </c>
      <c r="L124" s="33">
        <v>4240</v>
      </c>
      <c r="M124" s="33">
        <v>7337</v>
      </c>
      <c r="N124" s="33">
        <v>4823</v>
      </c>
      <c r="O124" s="33">
        <v>6754</v>
      </c>
      <c r="P124" s="33">
        <v>5505</v>
      </c>
      <c r="Q124" s="33">
        <v>6072</v>
      </c>
      <c r="R124" s="33">
        <v>9467</v>
      </c>
      <c r="S124" s="33">
        <v>2110</v>
      </c>
      <c r="T124" s="33">
        <v>10884</v>
      </c>
      <c r="U124" s="33">
        <v>693</v>
      </c>
      <c r="V124" s="33">
        <v>2475</v>
      </c>
      <c r="W124" s="33">
        <v>374</v>
      </c>
      <c r="X124" s="33">
        <v>6724</v>
      </c>
      <c r="Y124" s="33">
        <v>107</v>
      </c>
      <c r="Z124" s="33">
        <v>2399</v>
      </c>
      <c r="AA124" s="33">
        <v>602</v>
      </c>
      <c r="AB124" s="33">
        <v>231</v>
      </c>
      <c r="AC124" s="33">
        <v>2231</v>
      </c>
      <c r="AD124" s="33">
        <v>4334</v>
      </c>
      <c r="AE124" s="33">
        <v>4781</v>
      </c>
      <c r="AF124" s="33">
        <v>1378</v>
      </c>
      <c r="AG124" s="33">
        <v>8485</v>
      </c>
      <c r="AH124" s="33">
        <v>1491</v>
      </c>
      <c r="AI124" s="33">
        <v>9733</v>
      </c>
      <c r="AJ124" s="33">
        <v>1844</v>
      </c>
      <c r="AK124" s="33">
        <v>3824</v>
      </c>
      <c r="AL124" s="33">
        <v>3140</v>
      </c>
      <c r="AM124" s="33">
        <v>2289</v>
      </c>
      <c r="AN124" s="33">
        <v>1700</v>
      </c>
      <c r="AO124" s="33">
        <v>624</v>
      </c>
      <c r="AP124" s="33">
        <v>9024</v>
      </c>
      <c r="AQ124" s="33">
        <v>198</v>
      </c>
      <c r="AR124" s="33">
        <v>6</v>
      </c>
      <c r="AS124" s="33">
        <v>9</v>
      </c>
      <c r="AT124" s="33">
        <v>1307</v>
      </c>
      <c r="AU124" s="33">
        <v>11577</v>
      </c>
      <c r="AV124" s="33" t="s">
        <v>94</v>
      </c>
      <c r="AW124" s="33" t="s">
        <v>94</v>
      </c>
      <c r="AX124" s="33" t="s">
        <v>94</v>
      </c>
      <c r="AY124" s="33" t="s">
        <v>94</v>
      </c>
      <c r="AZ124" s="33" t="s">
        <v>94</v>
      </c>
      <c r="BA124" s="33" t="s">
        <v>94</v>
      </c>
      <c r="BB124" s="33">
        <v>355</v>
      </c>
      <c r="BC124" s="33">
        <v>11222</v>
      </c>
      <c r="BD124" s="33">
        <v>10426</v>
      </c>
      <c r="BE124" s="33">
        <v>11577</v>
      </c>
      <c r="BF124" s="33">
        <v>11577</v>
      </c>
      <c r="BG124" s="33">
        <v>10452</v>
      </c>
      <c r="BH124" s="33">
        <v>1125</v>
      </c>
      <c r="BI124" s="33">
        <v>10388</v>
      </c>
      <c r="BJ124" s="33">
        <v>1118</v>
      </c>
      <c r="BK124" s="33">
        <v>10885</v>
      </c>
      <c r="BL124" s="33">
        <v>610</v>
      </c>
      <c r="BM124" s="33">
        <v>10960</v>
      </c>
      <c r="BN124" s="33">
        <v>617</v>
      </c>
      <c r="BO124" s="33">
        <v>11577</v>
      </c>
      <c r="BP124" s="33">
        <v>672</v>
      </c>
      <c r="BQ124" s="33">
        <v>1703</v>
      </c>
      <c r="BR124" s="33">
        <v>576</v>
      </c>
      <c r="BS124" s="33">
        <v>163</v>
      </c>
      <c r="BT124" s="33">
        <v>22</v>
      </c>
      <c r="BU124" s="33">
        <v>403</v>
      </c>
      <c r="BV124" s="33">
        <v>473</v>
      </c>
    </row>
    <row r="125" spans="2:74" ht="15">
      <c r="B125" s="33" t="s">
        <v>141</v>
      </c>
      <c r="C125" s="33">
        <v>29</v>
      </c>
      <c r="D125" s="33">
        <v>3908</v>
      </c>
      <c r="E125" s="33">
        <v>342</v>
      </c>
      <c r="F125" s="33">
        <v>874</v>
      </c>
      <c r="G125" s="33">
        <v>102</v>
      </c>
      <c r="H125" s="33">
        <v>42</v>
      </c>
      <c r="I125" s="33">
        <v>89</v>
      </c>
      <c r="J125" s="33">
        <v>38</v>
      </c>
      <c r="K125" s="33">
        <v>23</v>
      </c>
      <c r="L125" s="33">
        <v>3016</v>
      </c>
      <c r="M125" s="33">
        <v>2431</v>
      </c>
      <c r="N125" s="33">
        <v>2488</v>
      </c>
      <c r="O125" s="33">
        <v>2959</v>
      </c>
      <c r="P125" s="33">
        <v>2371</v>
      </c>
      <c r="Q125" s="33">
        <v>3076</v>
      </c>
      <c r="R125" s="33">
        <v>5012</v>
      </c>
      <c r="S125" s="33">
        <v>435</v>
      </c>
      <c r="T125" s="33">
        <v>5267</v>
      </c>
      <c r="U125" s="33">
        <v>180</v>
      </c>
      <c r="V125" s="33">
        <v>1141</v>
      </c>
      <c r="W125" s="33">
        <v>112</v>
      </c>
      <c r="X125" s="33">
        <v>3315</v>
      </c>
      <c r="Y125" s="33">
        <v>32</v>
      </c>
      <c r="Z125" s="33">
        <v>989</v>
      </c>
      <c r="AA125" s="33">
        <v>342</v>
      </c>
      <c r="AB125" s="33">
        <v>127</v>
      </c>
      <c r="AC125" s="33">
        <v>1158</v>
      </c>
      <c r="AD125" s="33">
        <v>2078</v>
      </c>
      <c r="AE125" s="33">
        <v>2084</v>
      </c>
      <c r="AF125" s="33">
        <v>286</v>
      </c>
      <c r="AG125" s="33">
        <v>3354</v>
      </c>
      <c r="AH125" s="33">
        <v>1703</v>
      </c>
      <c r="AI125" s="33">
        <v>4765</v>
      </c>
      <c r="AJ125" s="33">
        <v>682</v>
      </c>
      <c r="AK125" s="33">
        <v>1210</v>
      </c>
      <c r="AL125" s="33">
        <v>1673</v>
      </c>
      <c r="AM125" s="33">
        <v>1470</v>
      </c>
      <c r="AN125" s="33">
        <v>844</v>
      </c>
      <c r="AO125" s="33">
        <v>250</v>
      </c>
      <c r="AP125" s="33">
        <v>240</v>
      </c>
      <c r="AQ125" s="33">
        <v>4172</v>
      </c>
      <c r="AR125" s="33">
        <v>9</v>
      </c>
      <c r="AS125" s="33" t="s">
        <v>94</v>
      </c>
      <c r="AT125" s="33">
        <v>488</v>
      </c>
      <c r="AU125" s="33" t="s">
        <v>94</v>
      </c>
      <c r="AV125" s="33">
        <v>5447</v>
      </c>
      <c r="AW125" s="33" t="s">
        <v>94</v>
      </c>
      <c r="AX125" s="33" t="s">
        <v>94</v>
      </c>
      <c r="AY125" s="33" t="s">
        <v>94</v>
      </c>
      <c r="AZ125" s="33" t="s">
        <v>94</v>
      </c>
      <c r="BA125" s="33" t="s">
        <v>94</v>
      </c>
      <c r="BB125" s="33">
        <v>160</v>
      </c>
      <c r="BC125" s="33">
        <v>5287</v>
      </c>
      <c r="BD125" s="33">
        <v>4862</v>
      </c>
      <c r="BE125" s="33">
        <v>5447</v>
      </c>
      <c r="BF125" s="33">
        <v>5447</v>
      </c>
      <c r="BG125" s="33">
        <v>4907</v>
      </c>
      <c r="BH125" s="33">
        <v>540</v>
      </c>
      <c r="BI125" s="33">
        <v>4945</v>
      </c>
      <c r="BJ125" s="33">
        <v>473</v>
      </c>
      <c r="BK125" s="33">
        <v>5097</v>
      </c>
      <c r="BL125" s="33">
        <v>322</v>
      </c>
      <c r="BM125" s="33">
        <v>5225</v>
      </c>
      <c r="BN125" s="33">
        <v>222</v>
      </c>
      <c r="BO125" s="33">
        <v>5447</v>
      </c>
      <c r="BP125" s="33">
        <v>361</v>
      </c>
      <c r="BQ125" s="33">
        <v>767</v>
      </c>
      <c r="BR125" s="33">
        <v>215</v>
      </c>
      <c r="BS125" s="33">
        <v>58</v>
      </c>
      <c r="BT125" s="33">
        <v>6</v>
      </c>
      <c r="BU125" s="33">
        <v>165</v>
      </c>
      <c r="BV125" s="33">
        <v>197</v>
      </c>
    </row>
    <row r="126" spans="2:74" ht="15">
      <c r="B126" s="33" t="s">
        <v>145</v>
      </c>
      <c r="C126" s="33">
        <v>1581</v>
      </c>
      <c r="D126" s="33">
        <v>2312</v>
      </c>
      <c r="E126" s="33">
        <v>1535</v>
      </c>
      <c r="F126" s="33">
        <v>1113</v>
      </c>
      <c r="G126" s="33">
        <v>1130</v>
      </c>
      <c r="H126" s="33">
        <v>2602</v>
      </c>
      <c r="I126" s="33">
        <v>6182</v>
      </c>
      <c r="J126" s="33">
        <v>2788</v>
      </c>
      <c r="K126" s="33">
        <v>798</v>
      </c>
      <c r="L126" s="33">
        <v>14014</v>
      </c>
      <c r="M126" s="33">
        <v>6027</v>
      </c>
      <c r="N126" s="33">
        <v>11947</v>
      </c>
      <c r="O126" s="33">
        <v>8094</v>
      </c>
      <c r="P126" s="33">
        <v>15720</v>
      </c>
      <c r="Q126" s="33">
        <v>4321</v>
      </c>
      <c r="R126" s="33">
        <v>18550</v>
      </c>
      <c r="S126" s="33">
        <v>1491</v>
      </c>
      <c r="T126" s="33">
        <v>19527</v>
      </c>
      <c r="U126" s="33">
        <v>514</v>
      </c>
      <c r="V126" s="33">
        <v>4389</v>
      </c>
      <c r="W126" s="33">
        <v>304</v>
      </c>
      <c r="X126" s="33">
        <v>12027</v>
      </c>
      <c r="Y126" s="33">
        <v>164</v>
      </c>
      <c r="Z126" s="33">
        <v>4207</v>
      </c>
      <c r="AA126" s="33">
        <v>775</v>
      </c>
      <c r="AB126" s="33">
        <v>464</v>
      </c>
      <c r="AC126" s="33">
        <v>5070</v>
      </c>
      <c r="AD126" s="33">
        <v>7271</v>
      </c>
      <c r="AE126" s="33">
        <v>7236</v>
      </c>
      <c r="AF126" s="33">
        <v>894</v>
      </c>
      <c r="AG126" s="33">
        <v>9787</v>
      </c>
      <c r="AH126" s="33">
        <v>9114</v>
      </c>
      <c r="AI126" s="33">
        <v>16721</v>
      </c>
      <c r="AJ126" s="33">
        <v>3320</v>
      </c>
      <c r="AK126" s="33">
        <v>3011</v>
      </c>
      <c r="AL126" s="33">
        <v>3930</v>
      </c>
      <c r="AM126" s="33">
        <v>4180</v>
      </c>
      <c r="AN126" s="33">
        <v>4585</v>
      </c>
      <c r="AO126" s="33">
        <v>4335</v>
      </c>
      <c r="AP126" s="33">
        <v>3556</v>
      </c>
      <c r="AQ126" s="33">
        <v>1976</v>
      </c>
      <c r="AR126" s="33">
        <v>596</v>
      </c>
      <c r="AS126" s="33">
        <v>498</v>
      </c>
      <c r="AT126" s="33">
        <v>12105</v>
      </c>
      <c r="AU126" s="33" t="s">
        <v>94</v>
      </c>
      <c r="AV126" s="33" t="s">
        <v>94</v>
      </c>
      <c r="AW126" s="33">
        <v>20041</v>
      </c>
      <c r="AX126" s="33" t="s">
        <v>94</v>
      </c>
      <c r="AY126" s="33" t="s">
        <v>94</v>
      </c>
      <c r="AZ126" s="33" t="s">
        <v>94</v>
      </c>
      <c r="BA126" s="33" t="s">
        <v>94</v>
      </c>
      <c r="BB126" s="33">
        <v>504</v>
      </c>
      <c r="BC126" s="33">
        <v>19537</v>
      </c>
      <c r="BD126" s="33">
        <v>17389</v>
      </c>
      <c r="BE126" s="33">
        <v>20041</v>
      </c>
      <c r="BF126" s="33">
        <v>20041</v>
      </c>
      <c r="BG126" s="33">
        <v>18194</v>
      </c>
      <c r="BH126" s="33">
        <v>1847</v>
      </c>
      <c r="BI126" s="33">
        <v>18365</v>
      </c>
      <c r="BJ126" s="33">
        <v>1514</v>
      </c>
      <c r="BK126" s="33">
        <v>19112</v>
      </c>
      <c r="BL126" s="33">
        <v>732</v>
      </c>
      <c r="BM126" s="33">
        <v>18872</v>
      </c>
      <c r="BN126" s="33">
        <v>1169</v>
      </c>
      <c r="BO126" s="33">
        <v>20041</v>
      </c>
      <c r="BP126" s="33">
        <v>1380</v>
      </c>
      <c r="BQ126" s="33">
        <v>2866</v>
      </c>
      <c r="BR126" s="33">
        <v>488</v>
      </c>
      <c r="BS126" s="33">
        <v>137</v>
      </c>
      <c r="BT126" s="33">
        <v>43</v>
      </c>
      <c r="BU126" s="33">
        <v>637</v>
      </c>
      <c r="BV126" s="33">
        <v>819</v>
      </c>
    </row>
    <row r="127" spans="2:74" ht="15">
      <c r="B127" s="33" t="s">
        <v>142</v>
      </c>
      <c r="C127" s="33">
        <v>7</v>
      </c>
      <c r="D127" s="33" t="s">
        <v>94</v>
      </c>
      <c r="E127" s="33" t="s">
        <v>94</v>
      </c>
      <c r="F127" s="33" t="s">
        <v>94</v>
      </c>
      <c r="G127" s="33">
        <v>4</v>
      </c>
      <c r="H127" s="33">
        <v>27</v>
      </c>
      <c r="I127" s="33">
        <v>302</v>
      </c>
      <c r="J127" s="33">
        <v>3</v>
      </c>
      <c r="K127" s="33" t="s">
        <v>94</v>
      </c>
      <c r="L127" s="33">
        <v>77</v>
      </c>
      <c r="M127" s="33">
        <v>266</v>
      </c>
      <c r="N127" s="33">
        <v>59</v>
      </c>
      <c r="O127" s="33">
        <v>284</v>
      </c>
      <c r="P127" s="33">
        <v>154</v>
      </c>
      <c r="Q127" s="33">
        <v>189</v>
      </c>
      <c r="R127" s="33">
        <v>336</v>
      </c>
      <c r="S127" s="33">
        <v>7</v>
      </c>
      <c r="T127" s="33">
        <v>298</v>
      </c>
      <c r="U127" s="33">
        <v>45</v>
      </c>
      <c r="V127" s="33">
        <v>81</v>
      </c>
      <c r="W127" s="33">
        <v>5</v>
      </c>
      <c r="X127" s="33">
        <v>187</v>
      </c>
      <c r="Y127" s="33">
        <v>6</v>
      </c>
      <c r="Z127" s="33">
        <v>88</v>
      </c>
      <c r="AA127" s="33">
        <v>2</v>
      </c>
      <c r="AB127" s="33">
        <v>5</v>
      </c>
      <c r="AC127" s="33">
        <v>35</v>
      </c>
      <c r="AD127" s="33">
        <v>106</v>
      </c>
      <c r="AE127" s="33">
        <v>197</v>
      </c>
      <c r="AF127" s="33">
        <v>49</v>
      </c>
      <c r="AG127" s="33">
        <v>252</v>
      </c>
      <c r="AH127" s="33">
        <v>42</v>
      </c>
      <c r="AI127" s="33">
        <v>303</v>
      </c>
      <c r="AJ127" s="33">
        <v>40</v>
      </c>
      <c r="AK127" s="33">
        <v>187</v>
      </c>
      <c r="AL127" s="33">
        <v>105</v>
      </c>
      <c r="AM127" s="33">
        <v>18</v>
      </c>
      <c r="AN127" s="33">
        <v>11</v>
      </c>
      <c r="AO127" s="33">
        <v>22</v>
      </c>
      <c r="AP127" s="33">
        <v>7</v>
      </c>
      <c r="AQ127" s="33" t="s">
        <v>94</v>
      </c>
      <c r="AR127" s="33">
        <v>226</v>
      </c>
      <c r="AS127" s="33">
        <v>11</v>
      </c>
      <c r="AT127" s="33">
        <v>75</v>
      </c>
      <c r="AU127" s="33" t="s">
        <v>94</v>
      </c>
      <c r="AV127" s="33" t="s">
        <v>94</v>
      </c>
      <c r="AW127" s="33" t="s">
        <v>94</v>
      </c>
      <c r="AX127" s="33">
        <v>343</v>
      </c>
      <c r="AY127" s="33" t="s">
        <v>94</v>
      </c>
      <c r="AZ127" s="33" t="s">
        <v>94</v>
      </c>
      <c r="BA127" s="33" t="s">
        <v>94</v>
      </c>
      <c r="BB127" s="33">
        <v>15</v>
      </c>
      <c r="BC127" s="33">
        <v>328</v>
      </c>
      <c r="BD127" s="33">
        <v>324</v>
      </c>
      <c r="BE127" s="33">
        <v>343</v>
      </c>
      <c r="BF127" s="33">
        <v>343</v>
      </c>
      <c r="BG127" s="33">
        <v>333</v>
      </c>
      <c r="BH127" s="33">
        <v>10</v>
      </c>
      <c r="BI127" s="33">
        <v>309</v>
      </c>
      <c r="BJ127" s="33">
        <v>34</v>
      </c>
      <c r="BK127" s="33">
        <v>338</v>
      </c>
      <c r="BL127" s="33">
        <v>5</v>
      </c>
      <c r="BM127" s="33">
        <v>312</v>
      </c>
      <c r="BN127" s="33">
        <v>31</v>
      </c>
      <c r="BO127" s="33">
        <v>343</v>
      </c>
      <c r="BP127" s="33">
        <v>34</v>
      </c>
      <c r="BQ127" s="33">
        <v>48</v>
      </c>
      <c r="BR127" s="33">
        <v>8</v>
      </c>
      <c r="BS127" s="33">
        <v>1</v>
      </c>
      <c r="BT127" s="33" t="s">
        <v>94</v>
      </c>
      <c r="BU127" s="33">
        <v>14</v>
      </c>
      <c r="BV127" s="33">
        <v>15</v>
      </c>
    </row>
    <row r="128" spans="2:74" ht="15">
      <c r="B128" s="33" t="s">
        <v>143</v>
      </c>
      <c r="C128" s="33" t="s">
        <v>94</v>
      </c>
      <c r="D128" s="33" t="s">
        <v>94</v>
      </c>
      <c r="E128" s="33" t="s">
        <v>94</v>
      </c>
      <c r="F128" s="33">
        <v>37</v>
      </c>
      <c r="G128" s="33" t="s">
        <v>94</v>
      </c>
      <c r="H128" s="33">
        <v>14</v>
      </c>
      <c r="I128" s="33">
        <v>31</v>
      </c>
      <c r="J128" s="33">
        <v>129</v>
      </c>
      <c r="K128" s="33">
        <v>8</v>
      </c>
      <c r="L128" s="33">
        <v>55</v>
      </c>
      <c r="M128" s="33">
        <v>164</v>
      </c>
      <c r="N128" s="33">
        <v>27</v>
      </c>
      <c r="O128" s="33">
        <v>192</v>
      </c>
      <c r="P128" s="33">
        <v>127</v>
      </c>
      <c r="Q128" s="33">
        <v>92</v>
      </c>
      <c r="R128" s="33">
        <v>210</v>
      </c>
      <c r="S128" s="33">
        <v>9</v>
      </c>
      <c r="T128" s="33">
        <v>192</v>
      </c>
      <c r="U128" s="33">
        <v>27</v>
      </c>
      <c r="V128" s="33">
        <v>50</v>
      </c>
      <c r="W128" s="33">
        <v>8</v>
      </c>
      <c r="X128" s="33">
        <v>118</v>
      </c>
      <c r="Y128" s="33">
        <v>10</v>
      </c>
      <c r="Z128" s="33">
        <v>49</v>
      </c>
      <c r="AA128" s="33">
        <v>12</v>
      </c>
      <c r="AB128" s="33">
        <v>3</v>
      </c>
      <c r="AC128" s="33">
        <v>39</v>
      </c>
      <c r="AD128" s="33">
        <v>39</v>
      </c>
      <c r="AE128" s="33">
        <v>138</v>
      </c>
      <c r="AF128" s="33">
        <v>43</v>
      </c>
      <c r="AG128" s="33">
        <v>107</v>
      </c>
      <c r="AH128" s="33">
        <v>65</v>
      </c>
      <c r="AI128" s="33">
        <v>194</v>
      </c>
      <c r="AJ128" s="33">
        <v>25</v>
      </c>
      <c r="AK128" s="33">
        <v>160</v>
      </c>
      <c r="AL128" s="33">
        <v>52</v>
      </c>
      <c r="AM128" s="33">
        <v>6</v>
      </c>
      <c r="AN128" s="33">
        <v>1</v>
      </c>
      <c r="AO128" s="33" t="s">
        <v>94</v>
      </c>
      <c r="AP128" s="33" t="s">
        <v>94</v>
      </c>
      <c r="AQ128" s="33" t="s">
        <v>94</v>
      </c>
      <c r="AR128" s="33" t="s">
        <v>94</v>
      </c>
      <c r="AS128" s="33">
        <v>133</v>
      </c>
      <c r="AT128" s="33">
        <v>68</v>
      </c>
      <c r="AU128" s="33" t="s">
        <v>94</v>
      </c>
      <c r="AV128" s="33" t="s">
        <v>94</v>
      </c>
      <c r="AW128" s="33" t="s">
        <v>94</v>
      </c>
      <c r="AX128" s="33" t="s">
        <v>94</v>
      </c>
      <c r="AY128" s="33">
        <v>219</v>
      </c>
      <c r="AZ128" s="33" t="s">
        <v>94</v>
      </c>
      <c r="BA128" s="33" t="s">
        <v>94</v>
      </c>
      <c r="BB128" s="33">
        <v>8</v>
      </c>
      <c r="BC128" s="33">
        <v>211</v>
      </c>
      <c r="BD128" s="33">
        <v>199</v>
      </c>
      <c r="BE128" s="33">
        <v>219</v>
      </c>
      <c r="BF128" s="33">
        <v>219</v>
      </c>
      <c r="BG128" s="33">
        <v>210</v>
      </c>
      <c r="BH128" s="33">
        <v>9</v>
      </c>
      <c r="BI128" s="33">
        <v>205</v>
      </c>
      <c r="BJ128" s="33">
        <v>12</v>
      </c>
      <c r="BK128" s="33">
        <v>200</v>
      </c>
      <c r="BL128" s="33">
        <v>17</v>
      </c>
      <c r="BM128" s="33">
        <v>184</v>
      </c>
      <c r="BN128" s="33">
        <v>35</v>
      </c>
      <c r="BO128" s="33">
        <v>219</v>
      </c>
      <c r="BP128" s="33">
        <v>32</v>
      </c>
      <c r="BQ128" s="33">
        <v>35</v>
      </c>
      <c r="BR128" s="33">
        <v>12</v>
      </c>
      <c r="BS128" s="33">
        <v>3</v>
      </c>
      <c r="BT128" s="33" t="s">
        <v>94</v>
      </c>
      <c r="BU128" s="33">
        <v>12</v>
      </c>
      <c r="BV128" s="33">
        <v>12</v>
      </c>
    </row>
    <row r="129" spans="2:74" ht="15">
      <c r="B129" s="33" t="s">
        <v>146</v>
      </c>
      <c r="C129" s="33">
        <v>1</v>
      </c>
      <c r="D129" s="33">
        <v>5</v>
      </c>
      <c r="E129" s="33">
        <v>9</v>
      </c>
      <c r="F129" s="33">
        <v>4</v>
      </c>
      <c r="G129" s="33" t="s">
        <v>94</v>
      </c>
      <c r="H129" s="33">
        <v>3</v>
      </c>
      <c r="I129" s="33">
        <v>157</v>
      </c>
      <c r="J129" s="33">
        <v>7</v>
      </c>
      <c r="K129" s="33">
        <v>43</v>
      </c>
      <c r="L129" s="33">
        <v>69</v>
      </c>
      <c r="M129" s="33">
        <v>160</v>
      </c>
      <c r="N129" s="33">
        <v>193</v>
      </c>
      <c r="O129" s="33">
        <v>36</v>
      </c>
      <c r="P129" s="33">
        <v>214</v>
      </c>
      <c r="Q129" s="33">
        <v>15</v>
      </c>
      <c r="R129" s="33">
        <v>205</v>
      </c>
      <c r="S129" s="33">
        <v>24</v>
      </c>
      <c r="T129" s="33">
        <v>136</v>
      </c>
      <c r="U129" s="33">
        <v>93</v>
      </c>
      <c r="V129" s="33">
        <v>54</v>
      </c>
      <c r="W129" s="33">
        <v>2</v>
      </c>
      <c r="X129" s="33">
        <v>133</v>
      </c>
      <c r="Y129" s="33">
        <v>3</v>
      </c>
      <c r="Z129" s="33">
        <v>47</v>
      </c>
      <c r="AA129" s="33">
        <v>15</v>
      </c>
      <c r="AB129" s="33" t="s">
        <v>94</v>
      </c>
      <c r="AC129" s="33">
        <v>47</v>
      </c>
      <c r="AD129" s="33">
        <v>69</v>
      </c>
      <c r="AE129" s="33">
        <v>113</v>
      </c>
      <c r="AF129" s="33">
        <v>3</v>
      </c>
      <c r="AG129" s="33">
        <v>154</v>
      </c>
      <c r="AH129" s="33">
        <v>62</v>
      </c>
      <c r="AI129" s="33">
        <v>221</v>
      </c>
      <c r="AJ129" s="33">
        <v>8</v>
      </c>
      <c r="AK129" s="33">
        <v>25</v>
      </c>
      <c r="AL129" s="33">
        <v>27</v>
      </c>
      <c r="AM129" s="33">
        <v>110</v>
      </c>
      <c r="AN129" s="33">
        <v>17</v>
      </c>
      <c r="AO129" s="33">
        <v>50</v>
      </c>
      <c r="AP129" s="33">
        <v>7</v>
      </c>
      <c r="AQ129" s="33" t="s">
        <v>94</v>
      </c>
      <c r="AR129" s="33">
        <v>5</v>
      </c>
      <c r="AS129" s="33">
        <v>7</v>
      </c>
      <c r="AT129" s="33">
        <v>187</v>
      </c>
      <c r="AU129" s="33" t="s">
        <v>94</v>
      </c>
      <c r="AV129" s="33" t="s">
        <v>94</v>
      </c>
      <c r="AW129" s="33" t="s">
        <v>94</v>
      </c>
      <c r="AX129" s="33" t="s">
        <v>94</v>
      </c>
      <c r="AY129" s="33" t="s">
        <v>94</v>
      </c>
      <c r="AZ129" s="33">
        <v>229</v>
      </c>
      <c r="BA129" s="33" t="s">
        <v>94</v>
      </c>
      <c r="BB129" s="33" t="s">
        <v>94</v>
      </c>
      <c r="BC129" s="33">
        <v>229</v>
      </c>
      <c r="BD129" s="33">
        <v>199</v>
      </c>
      <c r="BE129" s="33">
        <v>229</v>
      </c>
      <c r="BF129" s="33">
        <v>229</v>
      </c>
      <c r="BG129" s="33">
        <v>218</v>
      </c>
      <c r="BH129" s="33">
        <v>11</v>
      </c>
      <c r="BI129" s="33">
        <v>212</v>
      </c>
      <c r="BJ129" s="33">
        <v>16</v>
      </c>
      <c r="BK129" s="33">
        <v>214</v>
      </c>
      <c r="BL129" s="33">
        <v>15</v>
      </c>
      <c r="BM129" s="33">
        <v>227</v>
      </c>
      <c r="BN129" s="33">
        <v>2</v>
      </c>
      <c r="BO129" s="33">
        <v>229</v>
      </c>
      <c r="BP129" s="33">
        <v>11</v>
      </c>
      <c r="BQ129" s="33">
        <v>33</v>
      </c>
      <c r="BR129" s="33">
        <v>2</v>
      </c>
      <c r="BS129" s="33">
        <v>1</v>
      </c>
      <c r="BT129" s="33">
        <v>2</v>
      </c>
      <c r="BU129" s="33">
        <v>6</v>
      </c>
      <c r="BV129" s="33">
        <v>9</v>
      </c>
    </row>
    <row r="130" spans="1:74" ht="15">
      <c r="A130" s="33" t="s">
        <v>3</v>
      </c>
      <c r="B130" s="33" t="s">
        <v>150</v>
      </c>
      <c r="C130" s="33" t="s">
        <v>94</v>
      </c>
      <c r="D130" s="33" t="s">
        <v>94</v>
      </c>
      <c r="E130" s="33" t="s">
        <v>94</v>
      </c>
      <c r="F130" s="33" t="s">
        <v>94</v>
      </c>
      <c r="G130" s="33" t="s">
        <v>94</v>
      </c>
      <c r="H130" s="33" t="s">
        <v>94</v>
      </c>
      <c r="I130" s="33" t="s">
        <v>94</v>
      </c>
      <c r="J130" s="33" t="s">
        <v>94</v>
      </c>
      <c r="K130" s="33" t="s">
        <v>94</v>
      </c>
      <c r="L130" s="33" t="s">
        <v>94</v>
      </c>
      <c r="M130" s="33" t="s">
        <v>94</v>
      </c>
      <c r="N130" s="33" t="s">
        <v>94</v>
      </c>
      <c r="O130" s="33" t="s">
        <v>94</v>
      </c>
      <c r="P130" s="33" t="s">
        <v>94</v>
      </c>
      <c r="Q130" s="33" t="s">
        <v>94</v>
      </c>
      <c r="R130" s="33" t="s">
        <v>94</v>
      </c>
      <c r="S130" s="33" t="s">
        <v>94</v>
      </c>
      <c r="T130" s="33" t="s">
        <v>94</v>
      </c>
      <c r="U130" s="33" t="s">
        <v>94</v>
      </c>
      <c r="V130" s="33" t="s">
        <v>94</v>
      </c>
      <c r="W130" s="33" t="s">
        <v>94</v>
      </c>
      <c r="X130" s="33" t="s">
        <v>94</v>
      </c>
      <c r="Y130" s="33" t="s">
        <v>94</v>
      </c>
      <c r="Z130" s="33" t="s">
        <v>94</v>
      </c>
      <c r="AA130" s="33" t="s">
        <v>94</v>
      </c>
      <c r="AB130" s="33" t="s">
        <v>94</v>
      </c>
      <c r="AC130" s="33" t="s">
        <v>94</v>
      </c>
      <c r="AD130" s="33" t="s">
        <v>94</v>
      </c>
      <c r="AE130" s="33" t="s">
        <v>94</v>
      </c>
      <c r="AF130" s="33" t="s">
        <v>94</v>
      </c>
      <c r="AG130" s="33" t="s">
        <v>94</v>
      </c>
      <c r="AH130" s="33" t="s">
        <v>94</v>
      </c>
      <c r="AI130" s="33" t="s">
        <v>94</v>
      </c>
      <c r="AJ130" s="33" t="s">
        <v>94</v>
      </c>
      <c r="AK130" s="33" t="s">
        <v>94</v>
      </c>
      <c r="AL130" s="33" t="s">
        <v>94</v>
      </c>
      <c r="AM130" s="33" t="s">
        <v>94</v>
      </c>
      <c r="AN130" s="33" t="s">
        <v>94</v>
      </c>
      <c r="AO130" s="33" t="s">
        <v>94</v>
      </c>
      <c r="AP130" s="33" t="s">
        <v>94</v>
      </c>
      <c r="AQ130" s="33" t="s">
        <v>94</v>
      </c>
      <c r="AR130" s="33" t="s">
        <v>94</v>
      </c>
      <c r="AS130" s="33" t="s">
        <v>94</v>
      </c>
      <c r="AT130" s="33" t="s">
        <v>94</v>
      </c>
      <c r="AU130" s="33" t="s">
        <v>94</v>
      </c>
      <c r="AV130" s="33" t="s">
        <v>94</v>
      </c>
      <c r="AW130" s="33" t="s">
        <v>94</v>
      </c>
      <c r="AX130" s="33" t="s">
        <v>94</v>
      </c>
      <c r="AY130" s="33" t="s">
        <v>94</v>
      </c>
      <c r="AZ130" s="33" t="s">
        <v>94</v>
      </c>
      <c r="BA130" s="33" t="s">
        <v>94</v>
      </c>
      <c r="BB130" s="33" t="s">
        <v>94</v>
      </c>
      <c r="BC130" s="33" t="s">
        <v>94</v>
      </c>
      <c r="BD130" s="33" t="s">
        <v>94</v>
      </c>
      <c r="BE130" s="33" t="s">
        <v>94</v>
      </c>
      <c r="BF130" s="33" t="s">
        <v>94</v>
      </c>
      <c r="BG130" s="33" t="s">
        <v>94</v>
      </c>
      <c r="BH130" s="33" t="s">
        <v>94</v>
      </c>
      <c r="BI130" s="33" t="s">
        <v>94</v>
      </c>
      <c r="BJ130" s="33" t="s">
        <v>94</v>
      </c>
      <c r="BK130" s="33" t="s">
        <v>94</v>
      </c>
      <c r="BL130" s="33" t="s">
        <v>94</v>
      </c>
      <c r="BM130" s="33" t="s">
        <v>94</v>
      </c>
      <c r="BN130" s="33" t="s">
        <v>94</v>
      </c>
      <c r="BO130" s="33" t="s">
        <v>94</v>
      </c>
      <c r="BP130" s="33" t="s">
        <v>94</v>
      </c>
      <c r="BQ130" s="33" t="s">
        <v>94</v>
      </c>
      <c r="BR130" s="33" t="s">
        <v>94</v>
      </c>
      <c r="BS130" s="33" t="s">
        <v>94</v>
      </c>
      <c r="BT130" s="33" t="s">
        <v>94</v>
      </c>
      <c r="BU130" s="33" t="s">
        <v>94</v>
      </c>
      <c r="BV130" s="33" t="s">
        <v>94</v>
      </c>
    </row>
    <row r="131" spans="1:74" ht="15">
      <c r="A131" s="33" t="s">
        <v>168</v>
      </c>
      <c r="B131" s="33" t="s">
        <v>148</v>
      </c>
      <c r="C131" s="33">
        <v>162</v>
      </c>
      <c r="D131" s="33">
        <v>149</v>
      </c>
      <c r="E131" s="33">
        <v>162</v>
      </c>
      <c r="F131" s="33">
        <v>126</v>
      </c>
      <c r="G131" s="33">
        <v>130</v>
      </c>
      <c r="H131" s="33">
        <v>66</v>
      </c>
      <c r="I131" s="33">
        <v>158</v>
      </c>
      <c r="J131" s="33">
        <v>62</v>
      </c>
      <c r="K131" s="33">
        <v>27</v>
      </c>
      <c r="L131" s="33">
        <v>433</v>
      </c>
      <c r="M131" s="33">
        <v>609</v>
      </c>
      <c r="N131" s="33">
        <v>547</v>
      </c>
      <c r="O131" s="33">
        <v>495</v>
      </c>
      <c r="P131" s="33">
        <v>563</v>
      </c>
      <c r="Q131" s="33">
        <v>479</v>
      </c>
      <c r="R131" s="33">
        <v>935</v>
      </c>
      <c r="S131" s="33">
        <v>107</v>
      </c>
      <c r="T131" s="33">
        <v>891</v>
      </c>
      <c r="U131" s="33">
        <v>151</v>
      </c>
      <c r="V131" s="33">
        <v>9</v>
      </c>
      <c r="W131" s="33">
        <v>1</v>
      </c>
      <c r="X131" s="33">
        <v>912</v>
      </c>
      <c r="Y131" s="33">
        <v>15</v>
      </c>
      <c r="Z131" s="33">
        <v>9</v>
      </c>
      <c r="AA131" s="33">
        <v>1</v>
      </c>
      <c r="AB131" s="33">
        <v>343</v>
      </c>
      <c r="AC131" s="33">
        <v>501</v>
      </c>
      <c r="AD131" s="33">
        <v>165</v>
      </c>
      <c r="AE131" s="33">
        <v>33</v>
      </c>
      <c r="AF131" s="33">
        <v>254</v>
      </c>
      <c r="AG131" s="33">
        <v>563</v>
      </c>
      <c r="AH131" s="33">
        <v>192</v>
      </c>
      <c r="AI131" s="33">
        <v>662</v>
      </c>
      <c r="AJ131" s="33">
        <v>380</v>
      </c>
      <c r="AK131" s="33">
        <v>273</v>
      </c>
      <c r="AL131" s="33">
        <v>303</v>
      </c>
      <c r="AM131" s="33">
        <v>266</v>
      </c>
      <c r="AN131" s="33">
        <v>132</v>
      </c>
      <c r="AO131" s="33">
        <v>68</v>
      </c>
      <c r="AP131" s="33">
        <v>171</v>
      </c>
      <c r="AQ131" s="33">
        <v>64</v>
      </c>
      <c r="AR131" s="33">
        <v>7</v>
      </c>
      <c r="AS131" s="33">
        <v>6</v>
      </c>
      <c r="AT131" s="33">
        <v>176</v>
      </c>
      <c r="AU131" s="33">
        <v>355</v>
      </c>
      <c r="AV131" s="33">
        <v>160</v>
      </c>
      <c r="AW131" s="33">
        <v>504</v>
      </c>
      <c r="AX131" s="33">
        <v>15</v>
      </c>
      <c r="AY131" s="33">
        <v>8</v>
      </c>
      <c r="AZ131" s="33" t="s">
        <v>94</v>
      </c>
      <c r="BA131" s="33" t="s">
        <v>94</v>
      </c>
      <c r="BB131" s="33">
        <v>1042</v>
      </c>
      <c r="BC131" s="33" t="s">
        <v>94</v>
      </c>
      <c r="BD131" s="33">
        <v>788</v>
      </c>
      <c r="BE131" s="33">
        <v>1042</v>
      </c>
      <c r="BF131" s="33">
        <v>1042</v>
      </c>
      <c r="BG131" s="33">
        <v>706</v>
      </c>
      <c r="BH131" s="33">
        <v>336</v>
      </c>
      <c r="BI131" s="33">
        <v>733</v>
      </c>
      <c r="BJ131" s="33">
        <v>204</v>
      </c>
      <c r="BK131" s="33">
        <v>693</v>
      </c>
      <c r="BL131" s="33">
        <v>40</v>
      </c>
      <c r="BM131" s="33">
        <v>838</v>
      </c>
      <c r="BN131" s="33">
        <v>204</v>
      </c>
      <c r="BO131" s="33">
        <v>1042</v>
      </c>
      <c r="BP131" s="33">
        <v>22</v>
      </c>
      <c r="BQ131" s="33">
        <v>39</v>
      </c>
      <c r="BR131" s="33">
        <v>2</v>
      </c>
      <c r="BS131" s="33">
        <v>1</v>
      </c>
      <c r="BT131" s="33" t="s">
        <v>94</v>
      </c>
      <c r="BU131" s="33">
        <v>2</v>
      </c>
      <c r="BV131" s="33">
        <v>4</v>
      </c>
    </row>
    <row r="132" spans="2:74" ht="15">
      <c r="B132" s="33" t="s">
        <v>149</v>
      </c>
      <c r="C132" s="33">
        <v>3837</v>
      </c>
      <c r="D132" s="33">
        <v>6433</v>
      </c>
      <c r="E132" s="33">
        <v>5709</v>
      </c>
      <c r="F132" s="33">
        <v>2580</v>
      </c>
      <c r="G132" s="33">
        <v>3816</v>
      </c>
      <c r="H132" s="33">
        <v>2965</v>
      </c>
      <c r="I132" s="33">
        <v>7617</v>
      </c>
      <c r="J132" s="33">
        <v>3002</v>
      </c>
      <c r="K132" s="33">
        <v>855</v>
      </c>
      <c r="L132" s="33">
        <v>21038</v>
      </c>
      <c r="M132" s="33">
        <v>15776</v>
      </c>
      <c r="N132" s="33">
        <v>18990</v>
      </c>
      <c r="O132" s="33">
        <v>17824</v>
      </c>
      <c r="P132" s="33">
        <v>23528</v>
      </c>
      <c r="Q132" s="33">
        <v>13286</v>
      </c>
      <c r="R132" s="33">
        <v>32845</v>
      </c>
      <c r="S132" s="33">
        <v>3969</v>
      </c>
      <c r="T132" s="33">
        <v>35413</v>
      </c>
      <c r="U132" s="33">
        <v>1401</v>
      </c>
      <c r="V132" s="33">
        <v>8181</v>
      </c>
      <c r="W132" s="33">
        <v>804</v>
      </c>
      <c r="X132" s="33">
        <v>21592</v>
      </c>
      <c r="Y132" s="33">
        <v>307</v>
      </c>
      <c r="Z132" s="33">
        <v>7770</v>
      </c>
      <c r="AA132" s="33">
        <v>1747</v>
      </c>
      <c r="AB132" s="33">
        <v>487</v>
      </c>
      <c r="AC132" s="33">
        <v>8079</v>
      </c>
      <c r="AD132" s="33">
        <v>13732</v>
      </c>
      <c r="AE132" s="33">
        <v>14516</v>
      </c>
      <c r="AF132" s="33">
        <v>2399</v>
      </c>
      <c r="AG132" s="33">
        <v>21576</v>
      </c>
      <c r="AH132" s="33">
        <v>12285</v>
      </c>
      <c r="AI132" s="33">
        <v>31275</v>
      </c>
      <c r="AJ132" s="33">
        <v>5539</v>
      </c>
      <c r="AK132" s="33">
        <v>8144</v>
      </c>
      <c r="AL132" s="33">
        <v>8624</v>
      </c>
      <c r="AM132" s="33">
        <v>7807</v>
      </c>
      <c r="AN132" s="33">
        <v>7026</v>
      </c>
      <c r="AO132" s="33">
        <v>5213</v>
      </c>
      <c r="AP132" s="33">
        <v>12663</v>
      </c>
      <c r="AQ132" s="33">
        <v>6282</v>
      </c>
      <c r="AR132" s="33">
        <v>835</v>
      </c>
      <c r="AS132" s="33">
        <v>652</v>
      </c>
      <c r="AT132" s="33">
        <v>14054</v>
      </c>
      <c r="AU132" s="33">
        <v>11222</v>
      </c>
      <c r="AV132" s="33">
        <v>5287</v>
      </c>
      <c r="AW132" s="33">
        <v>19537</v>
      </c>
      <c r="AX132" s="33">
        <v>328</v>
      </c>
      <c r="AY132" s="33">
        <v>211</v>
      </c>
      <c r="AZ132" s="33">
        <v>229</v>
      </c>
      <c r="BA132" s="33" t="s">
        <v>94</v>
      </c>
      <c r="BB132" s="33" t="s">
        <v>94</v>
      </c>
      <c r="BC132" s="33">
        <v>36814</v>
      </c>
      <c r="BD132" s="33">
        <v>32611</v>
      </c>
      <c r="BE132" s="33">
        <v>36814</v>
      </c>
      <c r="BF132" s="33">
        <v>36814</v>
      </c>
      <c r="BG132" s="33">
        <v>33608</v>
      </c>
      <c r="BH132" s="33">
        <v>3206</v>
      </c>
      <c r="BI132" s="33">
        <v>33691</v>
      </c>
      <c r="BJ132" s="33">
        <v>2963</v>
      </c>
      <c r="BK132" s="33">
        <v>35153</v>
      </c>
      <c r="BL132" s="33">
        <v>1661</v>
      </c>
      <c r="BM132" s="33">
        <v>34942</v>
      </c>
      <c r="BN132" s="33">
        <v>1872</v>
      </c>
      <c r="BO132" s="33">
        <v>36814</v>
      </c>
      <c r="BP132" s="33">
        <v>2468</v>
      </c>
      <c r="BQ132" s="33">
        <v>5413</v>
      </c>
      <c r="BR132" s="33">
        <v>1299</v>
      </c>
      <c r="BS132" s="33">
        <v>362</v>
      </c>
      <c r="BT132" s="33">
        <v>73</v>
      </c>
      <c r="BU132" s="33">
        <v>1235</v>
      </c>
      <c r="BV132" s="33">
        <v>1521</v>
      </c>
    </row>
    <row r="133" spans="1:74" ht="15">
      <c r="A133" s="33" t="s">
        <v>108</v>
      </c>
      <c r="B133" s="33" t="s">
        <v>148</v>
      </c>
      <c r="C133" s="33">
        <v>3609</v>
      </c>
      <c r="D133" s="33">
        <v>5729</v>
      </c>
      <c r="E133" s="33">
        <v>5151</v>
      </c>
      <c r="F133" s="33">
        <v>2370</v>
      </c>
      <c r="G133" s="33">
        <v>3439</v>
      </c>
      <c r="H133" s="33">
        <v>2685</v>
      </c>
      <c r="I133" s="33">
        <v>6900</v>
      </c>
      <c r="J133" s="33">
        <v>2765</v>
      </c>
      <c r="K133" s="33">
        <v>751</v>
      </c>
      <c r="L133" s="33">
        <v>18596</v>
      </c>
      <c r="M133" s="33">
        <v>14803</v>
      </c>
      <c r="N133" s="33">
        <v>16541</v>
      </c>
      <c r="O133" s="33">
        <v>16858</v>
      </c>
      <c r="P133" s="33">
        <v>20931</v>
      </c>
      <c r="Q133" s="33">
        <v>12468</v>
      </c>
      <c r="R133" s="33">
        <v>29659</v>
      </c>
      <c r="S133" s="33">
        <v>3740</v>
      </c>
      <c r="T133" s="33">
        <v>31932</v>
      </c>
      <c r="U133" s="33">
        <v>1467</v>
      </c>
      <c r="V133" s="33">
        <v>5740</v>
      </c>
      <c r="W133" s="33">
        <v>651</v>
      </c>
      <c r="X133" s="33">
        <v>21149</v>
      </c>
      <c r="Y133" s="33">
        <v>315</v>
      </c>
      <c r="Z133" s="33">
        <v>5473</v>
      </c>
      <c r="AA133" s="33">
        <v>1274</v>
      </c>
      <c r="AB133" s="33">
        <v>448</v>
      </c>
      <c r="AC133" s="33">
        <v>5807</v>
      </c>
      <c r="AD133" s="33">
        <v>12913</v>
      </c>
      <c r="AE133" s="33">
        <v>14231</v>
      </c>
      <c r="AF133" s="33">
        <v>2349</v>
      </c>
      <c r="AG133" s="33">
        <v>20068</v>
      </c>
      <c r="AH133" s="33">
        <v>10475</v>
      </c>
      <c r="AI133" s="33">
        <v>28292</v>
      </c>
      <c r="AJ133" s="33">
        <v>5107</v>
      </c>
      <c r="AK133" s="33">
        <v>7723</v>
      </c>
      <c r="AL133" s="33">
        <v>8087</v>
      </c>
      <c r="AM133" s="33">
        <v>6967</v>
      </c>
      <c r="AN133" s="33">
        <v>6133</v>
      </c>
      <c r="AO133" s="33">
        <v>4489</v>
      </c>
      <c r="AP133" s="33">
        <v>11406</v>
      </c>
      <c r="AQ133" s="33">
        <v>5576</v>
      </c>
      <c r="AR133" s="33">
        <v>777</v>
      </c>
      <c r="AS133" s="33">
        <v>579</v>
      </c>
      <c r="AT133" s="33">
        <v>12477</v>
      </c>
      <c r="AU133" s="33">
        <v>10426</v>
      </c>
      <c r="AV133" s="33">
        <v>4862</v>
      </c>
      <c r="AW133" s="33">
        <v>17389</v>
      </c>
      <c r="AX133" s="33">
        <v>324</v>
      </c>
      <c r="AY133" s="33">
        <v>199</v>
      </c>
      <c r="AZ133" s="33">
        <v>199</v>
      </c>
      <c r="BA133" s="33" t="s">
        <v>94</v>
      </c>
      <c r="BB133" s="33">
        <v>788</v>
      </c>
      <c r="BC133" s="33">
        <v>32611</v>
      </c>
      <c r="BD133" s="33">
        <v>33399</v>
      </c>
      <c r="BE133" s="33">
        <v>33399</v>
      </c>
      <c r="BF133" s="33">
        <v>33399</v>
      </c>
      <c r="BG133" s="33">
        <v>30389</v>
      </c>
      <c r="BH133" s="33">
        <v>3010</v>
      </c>
      <c r="BI133" s="33">
        <v>30313</v>
      </c>
      <c r="BJ133" s="33">
        <v>2945</v>
      </c>
      <c r="BK133" s="33">
        <v>31494</v>
      </c>
      <c r="BL133" s="33">
        <v>1701</v>
      </c>
      <c r="BM133" s="33">
        <v>31603</v>
      </c>
      <c r="BN133" s="33">
        <v>1796</v>
      </c>
      <c r="BO133" s="33">
        <v>33399</v>
      </c>
      <c r="BP133" s="33">
        <v>1818</v>
      </c>
      <c r="BQ133" s="33">
        <v>3826</v>
      </c>
      <c r="BR133" s="33">
        <v>982</v>
      </c>
      <c r="BS133" s="33">
        <v>278</v>
      </c>
      <c r="BT133" s="33">
        <v>51</v>
      </c>
      <c r="BU133" s="33">
        <v>868</v>
      </c>
      <c r="BV133" s="33">
        <v>1088</v>
      </c>
    </row>
    <row r="134" spans="1:2" ht="15">
      <c r="A134" s="33" t="s">
        <v>169</v>
      </c>
      <c r="B134" s="33" t="s">
        <v>150</v>
      </c>
    </row>
    <row r="135" spans="1:2" ht="15">
      <c r="A135" s="33" t="s">
        <v>170</v>
      </c>
      <c r="B135" s="33" t="s">
        <v>150</v>
      </c>
    </row>
    <row r="136" spans="1:74" ht="15">
      <c r="A136" s="33" t="s">
        <v>111</v>
      </c>
      <c r="B136" s="33" t="s">
        <v>148</v>
      </c>
      <c r="C136" s="33">
        <v>3585</v>
      </c>
      <c r="D136" s="33">
        <v>5952</v>
      </c>
      <c r="E136" s="33">
        <v>5250</v>
      </c>
      <c r="F136" s="33">
        <v>2365</v>
      </c>
      <c r="G136" s="33">
        <v>3616</v>
      </c>
      <c r="H136" s="33">
        <v>2782</v>
      </c>
      <c r="I136" s="33">
        <v>7211</v>
      </c>
      <c r="J136" s="33">
        <v>2772</v>
      </c>
      <c r="K136" s="33">
        <v>781</v>
      </c>
      <c r="L136" s="33">
        <v>19408</v>
      </c>
      <c r="M136" s="33">
        <v>14906</v>
      </c>
      <c r="N136" s="33">
        <v>17424</v>
      </c>
      <c r="O136" s="33">
        <v>16890</v>
      </c>
      <c r="P136" s="33">
        <v>21792</v>
      </c>
      <c r="Q136" s="33">
        <v>12522</v>
      </c>
      <c r="R136" s="33">
        <v>30533</v>
      </c>
      <c r="S136" s="33">
        <v>3781</v>
      </c>
      <c r="T136" s="33">
        <v>33017</v>
      </c>
      <c r="U136" s="33">
        <v>1297</v>
      </c>
      <c r="V136" s="33">
        <v>7674</v>
      </c>
      <c r="W136" s="33">
        <v>749</v>
      </c>
      <c r="X136" s="33">
        <v>20089</v>
      </c>
      <c r="Y136" s="33">
        <v>278</v>
      </c>
      <c r="Z136" s="33">
        <v>7274</v>
      </c>
      <c r="AA136" s="33">
        <v>1641</v>
      </c>
      <c r="AB136" s="33">
        <v>195</v>
      </c>
      <c r="AC136" s="33">
        <v>6893</v>
      </c>
      <c r="AD136" s="33">
        <v>13005</v>
      </c>
      <c r="AE136" s="33">
        <v>14221</v>
      </c>
      <c r="AF136" s="33">
        <v>2173</v>
      </c>
      <c r="AG136" s="33">
        <v>20199</v>
      </c>
      <c r="AH136" s="33">
        <v>11430</v>
      </c>
      <c r="AI136" s="33">
        <v>31093</v>
      </c>
      <c r="AJ136" s="33">
        <v>3221</v>
      </c>
      <c r="AK136" s="33">
        <v>7768</v>
      </c>
      <c r="AL136" s="33">
        <v>8052</v>
      </c>
      <c r="AM136" s="33">
        <v>7147</v>
      </c>
      <c r="AN136" s="33">
        <v>6372</v>
      </c>
      <c r="AO136" s="33">
        <v>4975</v>
      </c>
      <c r="AP136" s="33">
        <v>11786</v>
      </c>
      <c r="AQ136" s="33">
        <v>5815</v>
      </c>
      <c r="AR136" s="33">
        <v>790</v>
      </c>
      <c r="AS136" s="33">
        <v>611</v>
      </c>
      <c r="AT136" s="33">
        <v>13071</v>
      </c>
      <c r="AU136" s="33">
        <v>10452</v>
      </c>
      <c r="AV136" s="33">
        <v>4907</v>
      </c>
      <c r="AW136" s="33">
        <v>18194</v>
      </c>
      <c r="AX136" s="33">
        <v>333</v>
      </c>
      <c r="AY136" s="33">
        <v>210</v>
      </c>
      <c r="AZ136" s="33">
        <v>218</v>
      </c>
      <c r="BA136" s="33" t="s">
        <v>94</v>
      </c>
      <c r="BB136" s="33">
        <v>706</v>
      </c>
      <c r="BC136" s="33">
        <v>33608</v>
      </c>
      <c r="BD136" s="33">
        <v>30389</v>
      </c>
      <c r="BE136" s="33">
        <v>34314</v>
      </c>
      <c r="BF136" s="33">
        <v>34314</v>
      </c>
      <c r="BG136" s="33">
        <v>34314</v>
      </c>
      <c r="BH136" s="33" t="s">
        <v>94</v>
      </c>
      <c r="BI136" s="33">
        <v>31619</v>
      </c>
      <c r="BJ136" s="33">
        <v>2490</v>
      </c>
      <c r="BK136" s="33">
        <v>33524</v>
      </c>
      <c r="BL136" s="33">
        <v>481</v>
      </c>
      <c r="BM136" s="33">
        <v>32334</v>
      </c>
      <c r="BN136" s="33">
        <v>1980</v>
      </c>
      <c r="BO136" s="33">
        <v>34314</v>
      </c>
      <c r="BP136" s="33">
        <v>2308</v>
      </c>
      <c r="BQ136" s="33">
        <v>5073</v>
      </c>
      <c r="BR136" s="33">
        <v>1218</v>
      </c>
      <c r="BS136" s="33">
        <v>345</v>
      </c>
      <c r="BT136" s="33">
        <v>67</v>
      </c>
      <c r="BU136" s="33">
        <v>1136</v>
      </c>
      <c r="BV136" s="33">
        <v>1423</v>
      </c>
    </row>
    <row r="137" spans="2:74" ht="15">
      <c r="B137" s="33" t="s">
        <v>149</v>
      </c>
      <c r="C137" s="33">
        <v>414</v>
      </c>
      <c r="D137" s="33">
        <v>630</v>
      </c>
      <c r="E137" s="33">
        <v>621</v>
      </c>
      <c r="F137" s="33">
        <v>341</v>
      </c>
      <c r="G137" s="33">
        <v>330</v>
      </c>
      <c r="H137" s="33">
        <v>249</v>
      </c>
      <c r="I137" s="33">
        <v>564</v>
      </c>
      <c r="J137" s="33">
        <v>292</v>
      </c>
      <c r="K137" s="33">
        <v>101</v>
      </c>
      <c r="L137" s="33">
        <v>2063</v>
      </c>
      <c r="M137" s="33">
        <v>1479</v>
      </c>
      <c r="N137" s="33">
        <v>2113</v>
      </c>
      <c r="O137" s="33">
        <v>1429</v>
      </c>
      <c r="P137" s="33">
        <v>2299</v>
      </c>
      <c r="Q137" s="33">
        <v>1243</v>
      </c>
      <c r="R137" s="33">
        <v>3247</v>
      </c>
      <c r="S137" s="33">
        <v>295</v>
      </c>
      <c r="T137" s="33">
        <v>3287</v>
      </c>
      <c r="U137" s="33">
        <v>255</v>
      </c>
      <c r="V137" s="33">
        <v>516</v>
      </c>
      <c r="W137" s="33">
        <v>56</v>
      </c>
      <c r="X137" s="33">
        <v>2415</v>
      </c>
      <c r="Y137" s="33">
        <v>44</v>
      </c>
      <c r="Z137" s="33">
        <v>505</v>
      </c>
      <c r="AA137" s="33">
        <v>107</v>
      </c>
      <c r="AB137" s="33">
        <v>635</v>
      </c>
      <c r="AC137" s="33">
        <v>1687</v>
      </c>
      <c r="AD137" s="33">
        <v>892</v>
      </c>
      <c r="AE137" s="33">
        <v>328</v>
      </c>
      <c r="AF137" s="33">
        <v>480</v>
      </c>
      <c r="AG137" s="33">
        <v>1940</v>
      </c>
      <c r="AH137" s="33">
        <v>1047</v>
      </c>
      <c r="AI137" s="33">
        <v>844</v>
      </c>
      <c r="AJ137" s="33">
        <v>2698</v>
      </c>
      <c r="AK137" s="33">
        <v>649</v>
      </c>
      <c r="AL137" s="33">
        <v>875</v>
      </c>
      <c r="AM137" s="33">
        <v>926</v>
      </c>
      <c r="AN137" s="33">
        <v>786</v>
      </c>
      <c r="AO137" s="33">
        <v>306</v>
      </c>
      <c r="AP137" s="33">
        <v>1048</v>
      </c>
      <c r="AQ137" s="33">
        <v>531</v>
      </c>
      <c r="AR137" s="33">
        <v>52</v>
      </c>
      <c r="AS137" s="33">
        <v>47</v>
      </c>
      <c r="AT137" s="33">
        <v>1159</v>
      </c>
      <c r="AU137" s="33">
        <v>1125</v>
      </c>
      <c r="AV137" s="33">
        <v>540</v>
      </c>
      <c r="AW137" s="33">
        <v>1847</v>
      </c>
      <c r="AX137" s="33">
        <v>10</v>
      </c>
      <c r="AY137" s="33">
        <v>9</v>
      </c>
      <c r="AZ137" s="33">
        <v>11</v>
      </c>
      <c r="BA137" s="33" t="s">
        <v>94</v>
      </c>
      <c r="BB137" s="33">
        <v>336</v>
      </c>
      <c r="BC137" s="33">
        <v>3206</v>
      </c>
      <c r="BD137" s="33">
        <v>3010</v>
      </c>
      <c r="BE137" s="33">
        <v>3542</v>
      </c>
      <c r="BF137" s="33">
        <v>3542</v>
      </c>
      <c r="BG137" s="33" t="s">
        <v>94</v>
      </c>
      <c r="BH137" s="33">
        <v>3542</v>
      </c>
      <c r="BI137" s="33">
        <v>2805</v>
      </c>
      <c r="BJ137" s="33">
        <v>677</v>
      </c>
      <c r="BK137" s="33">
        <v>2322</v>
      </c>
      <c r="BL137" s="33">
        <v>1220</v>
      </c>
      <c r="BM137" s="33">
        <v>3446</v>
      </c>
      <c r="BN137" s="33">
        <v>96</v>
      </c>
      <c r="BO137" s="33">
        <v>3542</v>
      </c>
      <c r="BP137" s="33">
        <v>182</v>
      </c>
      <c r="BQ137" s="33">
        <v>379</v>
      </c>
      <c r="BR137" s="33">
        <v>83</v>
      </c>
      <c r="BS137" s="33">
        <v>18</v>
      </c>
      <c r="BT137" s="33">
        <v>6</v>
      </c>
      <c r="BU137" s="33">
        <v>101</v>
      </c>
      <c r="BV137" s="33">
        <v>102</v>
      </c>
    </row>
    <row r="138" spans="1:74" ht="15">
      <c r="A138" s="33" t="s">
        <v>112</v>
      </c>
      <c r="B138" s="33" t="s">
        <v>148</v>
      </c>
      <c r="C138" s="33">
        <v>3627</v>
      </c>
      <c r="D138" s="33">
        <v>6019</v>
      </c>
      <c r="E138" s="33">
        <v>5274</v>
      </c>
      <c r="F138" s="33">
        <v>2452</v>
      </c>
      <c r="G138" s="33">
        <v>3568</v>
      </c>
      <c r="H138" s="33">
        <v>2706</v>
      </c>
      <c r="I138" s="33">
        <v>7160</v>
      </c>
      <c r="J138" s="33">
        <v>2795</v>
      </c>
      <c r="K138" s="33">
        <v>823</v>
      </c>
      <c r="L138" s="33">
        <v>19631</v>
      </c>
      <c r="M138" s="33">
        <v>14793</v>
      </c>
      <c r="N138" s="33">
        <v>17841</v>
      </c>
      <c r="O138" s="33">
        <v>16583</v>
      </c>
      <c r="P138" s="33">
        <v>21980</v>
      </c>
      <c r="Q138" s="33">
        <v>12444</v>
      </c>
      <c r="R138" s="33">
        <v>30754</v>
      </c>
      <c r="S138" s="33">
        <v>3670</v>
      </c>
      <c r="T138" s="33">
        <v>33067</v>
      </c>
      <c r="U138" s="33">
        <v>1357</v>
      </c>
      <c r="V138" s="33">
        <v>7786</v>
      </c>
      <c r="W138" s="33">
        <v>759</v>
      </c>
      <c r="X138" s="33">
        <v>20046</v>
      </c>
      <c r="Y138" s="33">
        <v>282</v>
      </c>
      <c r="Z138" s="33">
        <v>7399</v>
      </c>
      <c r="AA138" s="33">
        <v>1649</v>
      </c>
      <c r="AB138" s="33">
        <v>588</v>
      </c>
      <c r="AC138" s="33">
        <v>7793</v>
      </c>
      <c r="AD138" s="33">
        <v>12798</v>
      </c>
      <c r="AE138" s="33">
        <v>13245</v>
      </c>
      <c r="AF138" s="33">
        <v>2106</v>
      </c>
      <c r="AG138" s="33">
        <v>20076</v>
      </c>
      <c r="AH138" s="33">
        <v>11687</v>
      </c>
      <c r="AI138" s="33">
        <v>29845</v>
      </c>
      <c r="AJ138" s="33">
        <v>4579</v>
      </c>
      <c r="AK138" s="33">
        <v>7584</v>
      </c>
      <c r="AL138" s="33">
        <v>8027</v>
      </c>
      <c r="AM138" s="33">
        <v>7439</v>
      </c>
      <c r="AN138" s="33">
        <v>6523</v>
      </c>
      <c r="AO138" s="33">
        <v>4851</v>
      </c>
      <c r="AP138" s="33">
        <v>11755</v>
      </c>
      <c r="AQ138" s="33">
        <v>5842</v>
      </c>
      <c r="AR138" s="33">
        <v>776</v>
      </c>
      <c r="AS138" s="33">
        <v>601</v>
      </c>
      <c r="AT138" s="33">
        <v>13093</v>
      </c>
      <c r="AU138" s="33">
        <v>10388</v>
      </c>
      <c r="AV138" s="33">
        <v>4945</v>
      </c>
      <c r="AW138" s="33">
        <v>18365</v>
      </c>
      <c r="AX138" s="33">
        <v>309</v>
      </c>
      <c r="AY138" s="33">
        <v>205</v>
      </c>
      <c r="AZ138" s="33">
        <v>212</v>
      </c>
      <c r="BA138" s="33" t="s">
        <v>94</v>
      </c>
      <c r="BB138" s="33">
        <v>733</v>
      </c>
      <c r="BC138" s="33">
        <v>33691</v>
      </c>
      <c r="BD138" s="33">
        <v>30313</v>
      </c>
      <c r="BE138" s="33">
        <v>34424</v>
      </c>
      <c r="BF138" s="33">
        <v>34424</v>
      </c>
      <c r="BG138" s="33">
        <v>31619</v>
      </c>
      <c r="BH138" s="33">
        <v>2805</v>
      </c>
      <c r="BI138" s="33">
        <v>34424</v>
      </c>
      <c r="BJ138" s="33" t="s">
        <v>94</v>
      </c>
      <c r="BK138" s="33">
        <v>32832</v>
      </c>
      <c r="BL138" s="33">
        <v>1404</v>
      </c>
      <c r="BM138" s="33">
        <v>32697</v>
      </c>
      <c r="BN138" s="33">
        <v>1727</v>
      </c>
      <c r="BO138" s="33">
        <v>34424</v>
      </c>
      <c r="BP138" s="33">
        <v>2324</v>
      </c>
      <c r="BQ138" s="33">
        <v>5132</v>
      </c>
      <c r="BR138" s="33">
        <v>1216</v>
      </c>
      <c r="BS138" s="33">
        <v>342</v>
      </c>
      <c r="BT138" s="33">
        <v>69</v>
      </c>
      <c r="BU138" s="33">
        <v>1161</v>
      </c>
      <c r="BV138" s="33">
        <v>1439</v>
      </c>
    </row>
    <row r="139" spans="2:74" ht="15">
      <c r="B139" s="33" t="s">
        <v>149</v>
      </c>
      <c r="C139" s="33">
        <v>347</v>
      </c>
      <c r="D139" s="33">
        <v>522</v>
      </c>
      <c r="E139" s="33">
        <v>563</v>
      </c>
      <c r="F139" s="33">
        <v>228</v>
      </c>
      <c r="G139" s="33">
        <v>350</v>
      </c>
      <c r="H139" s="33">
        <v>296</v>
      </c>
      <c r="I139" s="33">
        <v>559</v>
      </c>
      <c r="J139" s="33">
        <v>250</v>
      </c>
      <c r="K139" s="33">
        <v>52</v>
      </c>
      <c r="L139" s="33">
        <v>1674</v>
      </c>
      <c r="M139" s="33">
        <v>1493</v>
      </c>
      <c r="N139" s="33">
        <v>1514</v>
      </c>
      <c r="O139" s="33">
        <v>1653</v>
      </c>
      <c r="P139" s="33">
        <v>1919</v>
      </c>
      <c r="Q139" s="33">
        <v>1248</v>
      </c>
      <c r="R139" s="33">
        <v>2773</v>
      </c>
      <c r="S139" s="33">
        <v>394</v>
      </c>
      <c r="T139" s="33">
        <v>3002</v>
      </c>
      <c r="U139" s="33">
        <v>165</v>
      </c>
      <c r="V139" s="33">
        <v>400</v>
      </c>
      <c r="W139" s="33">
        <v>46</v>
      </c>
      <c r="X139" s="33">
        <v>2232</v>
      </c>
      <c r="Y139" s="33">
        <v>37</v>
      </c>
      <c r="Z139" s="33">
        <v>377</v>
      </c>
      <c r="AA139" s="33">
        <v>98</v>
      </c>
      <c r="AB139" s="33">
        <v>124</v>
      </c>
      <c r="AC139" s="33">
        <v>709</v>
      </c>
      <c r="AD139" s="33">
        <v>1043</v>
      </c>
      <c r="AE139" s="33">
        <v>1291</v>
      </c>
      <c r="AF139" s="33">
        <v>518</v>
      </c>
      <c r="AG139" s="33">
        <v>1920</v>
      </c>
      <c r="AH139" s="33">
        <v>699</v>
      </c>
      <c r="AI139" s="33">
        <v>1927</v>
      </c>
      <c r="AJ139" s="33">
        <v>1240</v>
      </c>
      <c r="AK139" s="33">
        <v>798</v>
      </c>
      <c r="AL139" s="33">
        <v>827</v>
      </c>
      <c r="AM139" s="33">
        <v>577</v>
      </c>
      <c r="AN139" s="33">
        <v>584</v>
      </c>
      <c r="AO139" s="33">
        <v>381</v>
      </c>
      <c r="AP139" s="33">
        <v>1032</v>
      </c>
      <c r="AQ139" s="33">
        <v>486</v>
      </c>
      <c r="AR139" s="33">
        <v>62</v>
      </c>
      <c r="AS139" s="33">
        <v>56</v>
      </c>
      <c r="AT139" s="33">
        <v>1064</v>
      </c>
      <c r="AU139" s="33">
        <v>1118</v>
      </c>
      <c r="AV139" s="33">
        <v>473</v>
      </c>
      <c r="AW139" s="33">
        <v>1514</v>
      </c>
      <c r="AX139" s="33">
        <v>34</v>
      </c>
      <c r="AY139" s="33">
        <v>12</v>
      </c>
      <c r="AZ139" s="33">
        <v>16</v>
      </c>
      <c r="BA139" s="33" t="s">
        <v>94</v>
      </c>
      <c r="BB139" s="33">
        <v>204</v>
      </c>
      <c r="BC139" s="33">
        <v>2963</v>
      </c>
      <c r="BD139" s="33">
        <v>2945</v>
      </c>
      <c r="BE139" s="33">
        <v>3167</v>
      </c>
      <c r="BF139" s="33">
        <v>3167</v>
      </c>
      <c r="BG139" s="33">
        <v>2490</v>
      </c>
      <c r="BH139" s="33">
        <v>677</v>
      </c>
      <c r="BI139" s="33" t="s">
        <v>94</v>
      </c>
      <c r="BJ139" s="33">
        <v>3167</v>
      </c>
      <c r="BK139" s="33">
        <v>2840</v>
      </c>
      <c r="BL139" s="33">
        <v>289</v>
      </c>
      <c r="BM139" s="33">
        <v>2855</v>
      </c>
      <c r="BN139" s="33">
        <v>312</v>
      </c>
      <c r="BO139" s="33">
        <v>3167</v>
      </c>
      <c r="BP139" s="33">
        <v>165</v>
      </c>
      <c r="BQ139" s="33">
        <v>311</v>
      </c>
      <c r="BR139" s="33">
        <v>85</v>
      </c>
      <c r="BS139" s="33">
        <v>21</v>
      </c>
      <c r="BT139" s="33">
        <v>4</v>
      </c>
      <c r="BU139" s="33">
        <v>75</v>
      </c>
      <c r="BV139" s="33">
        <v>85</v>
      </c>
    </row>
    <row r="140" spans="1:74" ht="15">
      <c r="A140" s="33" t="s">
        <v>113</v>
      </c>
      <c r="B140" s="33" t="s">
        <v>148</v>
      </c>
      <c r="C140" s="33">
        <v>3771</v>
      </c>
      <c r="D140" s="33">
        <v>6219</v>
      </c>
      <c r="E140" s="33">
        <v>5563</v>
      </c>
      <c r="F140" s="33">
        <v>2472</v>
      </c>
      <c r="G140" s="33">
        <v>3765</v>
      </c>
      <c r="H140" s="33">
        <v>2948</v>
      </c>
      <c r="I140" s="33">
        <v>7456</v>
      </c>
      <c r="J140" s="33">
        <v>2815</v>
      </c>
      <c r="K140" s="33">
        <v>837</v>
      </c>
      <c r="L140" s="33">
        <v>20527</v>
      </c>
      <c r="M140" s="33">
        <v>15319</v>
      </c>
      <c r="N140" s="33">
        <v>18774</v>
      </c>
      <c r="O140" s="33">
        <v>17072</v>
      </c>
      <c r="P140" s="33">
        <v>22976</v>
      </c>
      <c r="Q140" s="33">
        <v>12870</v>
      </c>
      <c r="R140" s="33">
        <v>32017</v>
      </c>
      <c r="S140" s="33">
        <v>3829</v>
      </c>
      <c r="T140" s="33">
        <v>34441</v>
      </c>
      <c r="U140" s="33">
        <v>1405</v>
      </c>
      <c r="V140" s="33">
        <v>7927</v>
      </c>
      <c r="W140" s="33">
        <v>750</v>
      </c>
      <c r="X140" s="33">
        <v>21125</v>
      </c>
      <c r="Y140" s="33">
        <v>291</v>
      </c>
      <c r="Z140" s="33">
        <v>7518</v>
      </c>
      <c r="AA140" s="33">
        <v>1678</v>
      </c>
      <c r="AB140" s="33">
        <v>635</v>
      </c>
      <c r="AC140" s="33">
        <v>8492</v>
      </c>
      <c r="AD140" s="33">
        <v>12979</v>
      </c>
      <c r="AE140" s="33">
        <v>13740</v>
      </c>
      <c r="AF140" s="33">
        <v>2469</v>
      </c>
      <c r="AG140" s="33">
        <v>20761</v>
      </c>
      <c r="AH140" s="33">
        <v>12068</v>
      </c>
      <c r="AI140" s="33">
        <v>31118</v>
      </c>
      <c r="AJ140" s="33">
        <v>4728</v>
      </c>
      <c r="AK140" s="33">
        <v>7910</v>
      </c>
      <c r="AL140" s="33">
        <v>8263</v>
      </c>
      <c r="AM140" s="33">
        <v>7566</v>
      </c>
      <c r="AN140" s="33">
        <v>6878</v>
      </c>
      <c r="AO140" s="33">
        <v>5229</v>
      </c>
      <c r="AP140" s="33">
        <v>12197</v>
      </c>
      <c r="AQ140" s="33">
        <v>6001</v>
      </c>
      <c r="AR140" s="33">
        <v>805</v>
      </c>
      <c r="AS140" s="33">
        <v>612</v>
      </c>
      <c r="AT140" s="33">
        <v>13583</v>
      </c>
      <c r="AU140" s="33">
        <v>10885</v>
      </c>
      <c r="AV140" s="33">
        <v>5097</v>
      </c>
      <c r="AW140" s="33">
        <v>19112</v>
      </c>
      <c r="AX140" s="33">
        <v>338</v>
      </c>
      <c r="AY140" s="33">
        <v>200</v>
      </c>
      <c r="AZ140" s="33">
        <v>214</v>
      </c>
      <c r="BA140" s="33" t="s">
        <v>94</v>
      </c>
      <c r="BB140" s="33">
        <v>693</v>
      </c>
      <c r="BC140" s="33">
        <v>35153</v>
      </c>
      <c r="BD140" s="33">
        <v>31494</v>
      </c>
      <c r="BE140" s="33">
        <v>35846</v>
      </c>
      <c r="BF140" s="33">
        <v>35846</v>
      </c>
      <c r="BG140" s="33">
        <v>33524</v>
      </c>
      <c r="BH140" s="33">
        <v>2322</v>
      </c>
      <c r="BI140" s="33">
        <v>32832</v>
      </c>
      <c r="BJ140" s="33">
        <v>2840</v>
      </c>
      <c r="BK140" s="33">
        <v>35846</v>
      </c>
      <c r="BL140" s="33" t="s">
        <v>94</v>
      </c>
      <c r="BM140" s="33">
        <v>33783</v>
      </c>
      <c r="BN140" s="33">
        <v>2063</v>
      </c>
      <c r="BO140" s="33">
        <v>35846</v>
      </c>
      <c r="BP140" s="33">
        <v>2354</v>
      </c>
      <c r="BQ140" s="33">
        <v>5259</v>
      </c>
      <c r="BR140" s="33">
        <v>1233</v>
      </c>
      <c r="BS140" s="33">
        <v>347</v>
      </c>
      <c r="BT140" s="33">
        <v>67</v>
      </c>
      <c r="BU140" s="33">
        <v>1193</v>
      </c>
      <c r="BV140" s="33">
        <v>1471</v>
      </c>
    </row>
    <row r="141" spans="2:74" ht="15">
      <c r="B141" s="33" t="s">
        <v>149</v>
      </c>
      <c r="C141" s="33">
        <v>182</v>
      </c>
      <c r="D141" s="33">
        <v>334</v>
      </c>
      <c r="E141" s="33">
        <v>255</v>
      </c>
      <c r="F141" s="33">
        <v>169</v>
      </c>
      <c r="G141" s="33">
        <v>128</v>
      </c>
      <c r="H141" s="33">
        <v>77</v>
      </c>
      <c r="I141" s="33">
        <v>281</v>
      </c>
      <c r="J141" s="33">
        <v>235</v>
      </c>
      <c r="K141" s="33">
        <v>40</v>
      </c>
      <c r="L141" s="33">
        <v>788</v>
      </c>
      <c r="M141" s="33">
        <v>913</v>
      </c>
      <c r="N141" s="33">
        <v>551</v>
      </c>
      <c r="O141" s="33">
        <v>1150</v>
      </c>
      <c r="P141" s="33">
        <v>942</v>
      </c>
      <c r="Q141" s="33">
        <v>759</v>
      </c>
      <c r="R141" s="33">
        <v>1459</v>
      </c>
      <c r="S141" s="33">
        <v>242</v>
      </c>
      <c r="T141" s="33">
        <v>1593</v>
      </c>
      <c r="U141" s="33">
        <v>108</v>
      </c>
      <c r="V141" s="33">
        <v>258</v>
      </c>
      <c r="W141" s="33">
        <v>54</v>
      </c>
      <c r="X141" s="33">
        <v>1086</v>
      </c>
      <c r="Y141" s="33">
        <v>29</v>
      </c>
      <c r="Z141" s="33">
        <v>255</v>
      </c>
      <c r="AA141" s="33">
        <v>70</v>
      </c>
      <c r="AB141" s="33" t="s">
        <v>94</v>
      </c>
      <c r="AC141" s="33" t="s">
        <v>94</v>
      </c>
      <c r="AD141" s="33">
        <v>892</v>
      </c>
      <c r="AE141" s="33">
        <v>809</v>
      </c>
      <c r="AF141" s="33">
        <v>181</v>
      </c>
      <c r="AG141" s="33">
        <v>1213</v>
      </c>
      <c r="AH141" s="33">
        <v>287</v>
      </c>
      <c r="AI141" s="33">
        <v>645</v>
      </c>
      <c r="AJ141" s="33">
        <v>1056</v>
      </c>
      <c r="AK141" s="33">
        <v>478</v>
      </c>
      <c r="AL141" s="33">
        <v>554</v>
      </c>
      <c r="AM141" s="33">
        <v>397</v>
      </c>
      <c r="AN141" s="33">
        <v>231</v>
      </c>
      <c r="AO141" s="33">
        <v>41</v>
      </c>
      <c r="AP141" s="33">
        <v>564</v>
      </c>
      <c r="AQ141" s="33">
        <v>324</v>
      </c>
      <c r="AR141" s="33">
        <v>37</v>
      </c>
      <c r="AS141" s="33">
        <v>45</v>
      </c>
      <c r="AT141" s="33">
        <v>581</v>
      </c>
      <c r="AU141" s="33">
        <v>610</v>
      </c>
      <c r="AV141" s="33">
        <v>322</v>
      </c>
      <c r="AW141" s="33">
        <v>732</v>
      </c>
      <c r="AX141" s="33">
        <v>5</v>
      </c>
      <c r="AY141" s="33">
        <v>17</v>
      </c>
      <c r="AZ141" s="33">
        <v>15</v>
      </c>
      <c r="BA141" s="33" t="s">
        <v>94</v>
      </c>
      <c r="BB141" s="33">
        <v>40</v>
      </c>
      <c r="BC141" s="33">
        <v>1661</v>
      </c>
      <c r="BD141" s="33">
        <v>1701</v>
      </c>
      <c r="BE141" s="33">
        <v>1701</v>
      </c>
      <c r="BF141" s="33">
        <v>1701</v>
      </c>
      <c r="BG141" s="33">
        <v>481</v>
      </c>
      <c r="BH141" s="33">
        <v>1220</v>
      </c>
      <c r="BI141" s="33">
        <v>1404</v>
      </c>
      <c r="BJ141" s="33">
        <v>289</v>
      </c>
      <c r="BK141" s="33" t="s">
        <v>94</v>
      </c>
      <c r="BL141" s="33">
        <v>1701</v>
      </c>
      <c r="BM141" s="33">
        <v>1688</v>
      </c>
      <c r="BN141" s="33">
        <v>13</v>
      </c>
      <c r="BO141" s="33">
        <v>1701</v>
      </c>
      <c r="BP141" s="33">
        <v>132</v>
      </c>
      <c r="BQ141" s="33">
        <v>189</v>
      </c>
      <c r="BR141" s="33">
        <v>67</v>
      </c>
      <c r="BS141" s="33">
        <v>15</v>
      </c>
      <c r="BT141" s="33">
        <v>6</v>
      </c>
      <c r="BU141" s="33">
        <v>43</v>
      </c>
      <c r="BV141" s="33">
        <v>52</v>
      </c>
    </row>
    <row r="142" spans="1:74" ht="15">
      <c r="A142" s="33" t="s">
        <v>114</v>
      </c>
      <c r="B142" s="33" t="s">
        <v>148</v>
      </c>
      <c r="C142" s="33">
        <v>3690</v>
      </c>
      <c r="D142" s="33">
        <v>6341</v>
      </c>
      <c r="E142" s="33">
        <v>5623</v>
      </c>
      <c r="F142" s="33">
        <v>2587</v>
      </c>
      <c r="G142" s="33">
        <v>3720</v>
      </c>
      <c r="H142" s="33">
        <v>2823</v>
      </c>
      <c r="I142" s="33">
        <v>7331</v>
      </c>
      <c r="J142" s="33">
        <v>2823</v>
      </c>
      <c r="K142" s="33">
        <v>842</v>
      </c>
      <c r="L142" s="33">
        <v>20308</v>
      </c>
      <c r="M142" s="33">
        <v>15472</v>
      </c>
      <c r="N142" s="33">
        <v>18446</v>
      </c>
      <c r="O142" s="33">
        <v>17334</v>
      </c>
      <c r="P142" s="33">
        <v>22680</v>
      </c>
      <c r="Q142" s="33">
        <v>13100</v>
      </c>
      <c r="R142" s="33">
        <v>31953</v>
      </c>
      <c r="S142" s="33">
        <v>3827</v>
      </c>
      <c r="T142" s="33">
        <v>34330</v>
      </c>
      <c r="U142" s="33">
        <v>1450</v>
      </c>
      <c r="V142" s="33">
        <v>7861</v>
      </c>
      <c r="W142" s="33">
        <v>775</v>
      </c>
      <c r="X142" s="33">
        <v>21150</v>
      </c>
      <c r="Y142" s="33">
        <v>299</v>
      </c>
      <c r="Z142" s="33">
        <v>7467</v>
      </c>
      <c r="AA142" s="33">
        <v>1676</v>
      </c>
      <c r="AB142" s="33">
        <v>789</v>
      </c>
      <c r="AC142" s="33">
        <v>8230</v>
      </c>
      <c r="AD142" s="33">
        <v>13253</v>
      </c>
      <c r="AE142" s="33">
        <v>13508</v>
      </c>
      <c r="AF142" s="33">
        <v>2197</v>
      </c>
      <c r="AG142" s="33">
        <v>20984</v>
      </c>
      <c r="AH142" s="33">
        <v>12057</v>
      </c>
      <c r="AI142" s="33">
        <v>30365</v>
      </c>
      <c r="AJ142" s="33">
        <v>5415</v>
      </c>
      <c r="AK142" s="33">
        <v>7895</v>
      </c>
      <c r="AL142" s="33">
        <v>8442</v>
      </c>
      <c r="AM142" s="33">
        <v>7810</v>
      </c>
      <c r="AN142" s="33">
        <v>6754</v>
      </c>
      <c r="AO142" s="33">
        <v>4879</v>
      </c>
      <c r="AP142" s="33">
        <v>12259</v>
      </c>
      <c r="AQ142" s="33">
        <v>6144</v>
      </c>
      <c r="AR142" s="33">
        <v>803</v>
      </c>
      <c r="AS142" s="33">
        <v>607</v>
      </c>
      <c r="AT142" s="33">
        <v>13358</v>
      </c>
      <c r="AU142" s="33">
        <v>10960</v>
      </c>
      <c r="AV142" s="33">
        <v>5225</v>
      </c>
      <c r="AW142" s="33">
        <v>18872</v>
      </c>
      <c r="AX142" s="33">
        <v>312</v>
      </c>
      <c r="AY142" s="33">
        <v>184</v>
      </c>
      <c r="AZ142" s="33">
        <v>227</v>
      </c>
      <c r="BA142" s="33" t="s">
        <v>94</v>
      </c>
      <c r="BB142" s="33">
        <v>838</v>
      </c>
      <c r="BC142" s="33">
        <v>34942</v>
      </c>
      <c r="BD142" s="33">
        <v>31603</v>
      </c>
      <c r="BE142" s="33">
        <v>35780</v>
      </c>
      <c r="BF142" s="33">
        <v>35780</v>
      </c>
      <c r="BG142" s="33">
        <v>32334</v>
      </c>
      <c r="BH142" s="33">
        <v>3446</v>
      </c>
      <c r="BI142" s="33">
        <v>32697</v>
      </c>
      <c r="BJ142" s="33">
        <v>2855</v>
      </c>
      <c r="BK142" s="33">
        <v>33783</v>
      </c>
      <c r="BL142" s="33">
        <v>1688</v>
      </c>
      <c r="BM142" s="33">
        <v>35780</v>
      </c>
      <c r="BN142" s="33" t="s">
        <v>94</v>
      </c>
      <c r="BO142" s="33">
        <v>35780</v>
      </c>
      <c r="BP142" s="33">
        <v>2374</v>
      </c>
      <c r="BQ142" s="33">
        <v>5190</v>
      </c>
      <c r="BR142" s="33">
        <v>1261</v>
      </c>
      <c r="BS142" s="33">
        <v>344</v>
      </c>
      <c r="BT142" s="33">
        <v>72</v>
      </c>
      <c r="BU142" s="33">
        <v>1181</v>
      </c>
      <c r="BV142" s="33">
        <v>1466</v>
      </c>
    </row>
    <row r="143" spans="2:74" ht="15">
      <c r="B143" s="33" t="s">
        <v>149</v>
      </c>
      <c r="C143" s="33">
        <v>309</v>
      </c>
      <c r="D143" s="33">
        <v>241</v>
      </c>
      <c r="E143" s="33">
        <v>248</v>
      </c>
      <c r="F143" s="33">
        <v>119</v>
      </c>
      <c r="G143" s="33">
        <v>226</v>
      </c>
      <c r="H143" s="33">
        <v>208</v>
      </c>
      <c r="I143" s="33">
        <v>444</v>
      </c>
      <c r="J143" s="33">
        <v>241</v>
      </c>
      <c r="K143" s="33">
        <v>40</v>
      </c>
      <c r="L143" s="33">
        <v>1163</v>
      </c>
      <c r="M143" s="33">
        <v>913</v>
      </c>
      <c r="N143" s="33">
        <v>1091</v>
      </c>
      <c r="O143" s="33">
        <v>985</v>
      </c>
      <c r="P143" s="33">
        <v>1411</v>
      </c>
      <c r="Q143" s="33">
        <v>665</v>
      </c>
      <c r="R143" s="33">
        <v>1827</v>
      </c>
      <c r="S143" s="33">
        <v>249</v>
      </c>
      <c r="T143" s="33">
        <v>1974</v>
      </c>
      <c r="U143" s="33">
        <v>102</v>
      </c>
      <c r="V143" s="33">
        <v>329</v>
      </c>
      <c r="W143" s="33">
        <v>30</v>
      </c>
      <c r="X143" s="33">
        <v>1354</v>
      </c>
      <c r="Y143" s="33">
        <v>23</v>
      </c>
      <c r="Z143" s="33">
        <v>312</v>
      </c>
      <c r="AA143" s="33">
        <v>72</v>
      </c>
      <c r="AB143" s="33">
        <v>41</v>
      </c>
      <c r="AC143" s="33">
        <v>350</v>
      </c>
      <c r="AD143" s="33">
        <v>644</v>
      </c>
      <c r="AE143" s="33">
        <v>1041</v>
      </c>
      <c r="AF143" s="33">
        <v>456</v>
      </c>
      <c r="AG143" s="33">
        <v>1155</v>
      </c>
      <c r="AH143" s="33">
        <v>420</v>
      </c>
      <c r="AI143" s="33">
        <v>1572</v>
      </c>
      <c r="AJ143" s="33">
        <v>504</v>
      </c>
      <c r="AK143" s="33">
        <v>522</v>
      </c>
      <c r="AL143" s="33">
        <v>485</v>
      </c>
      <c r="AM143" s="33">
        <v>263</v>
      </c>
      <c r="AN143" s="33">
        <v>404</v>
      </c>
      <c r="AO143" s="33">
        <v>402</v>
      </c>
      <c r="AP143" s="33">
        <v>575</v>
      </c>
      <c r="AQ143" s="33">
        <v>202</v>
      </c>
      <c r="AR143" s="33">
        <v>39</v>
      </c>
      <c r="AS143" s="33">
        <v>51</v>
      </c>
      <c r="AT143" s="33">
        <v>872</v>
      </c>
      <c r="AU143" s="33">
        <v>617</v>
      </c>
      <c r="AV143" s="33">
        <v>222</v>
      </c>
      <c r="AW143" s="33">
        <v>1169</v>
      </c>
      <c r="AX143" s="33">
        <v>31</v>
      </c>
      <c r="AY143" s="33">
        <v>35</v>
      </c>
      <c r="AZ143" s="33">
        <v>2</v>
      </c>
      <c r="BA143" s="33" t="s">
        <v>94</v>
      </c>
      <c r="BB143" s="33">
        <v>204</v>
      </c>
      <c r="BC143" s="33">
        <v>1872</v>
      </c>
      <c r="BD143" s="33">
        <v>1796</v>
      </c>
      <c r="BE143" s="33">
        <v>2076</v>
      </c>
      <c r="BF143" s="33">
        <v>2076</v>
      </c>
      <c r="BG143" s="33">
        <v>1980</v>
      </c>
      <c r="BH143" s="33">
        <v>96</v>
      </c>
      <c r="BI143" s="33">
        <v>1727</v>
      </c>
      <c r="BJ143" s="33">
        <v>312</v>
      </c>
      <c r="BK143" s="33">
        <v>2063</v>
      </c>
      <c r="BL143" s="33">
        <v>13</v>
      </c>
      <c r="BM143" s="33" t="s">
        <v>94</v>
      </c>
      <c r="BN143" s="33">
        <v>2076</v>
      </c>
      <c r="BO143" s="33">
        <v>2076</v>
      </c>
      <c r="BP143" s="33">
        <v>116</v>
      </c>
      <c r="BQ143" s="33">
        <v>262</v>
      </c>
      <c r="BR143" s="33">
        <v>40</v>
      </c>
      <c r="BS143" s="33">
        <v>19</v>
      </c>
      <c r="BT143" s="33">
        <v>1</v>
      </c>
      <c r="BU143" s="33">
        <v>56</v>
      </c>
      <c r="BV143" s="33">
        <v>59</v>
      </c>
    </row>
    <row r="144" spans="1:2" ht="15">
      <c r="A144" s="33" t="s">
        <v>115</v>
      </c>
      <c r="B144" s="33" t="s">
        <v>150</v>
      </c>
    </row>
    <row r="145" spans="1:74" ht="15">
      <c r="A145" s="33" t="s">
        <v>171</v>
      </c>
      <c r="B145" s="33" t="s">
        <v>148</v>
      </c>
      <c r="C145" s="33">
        <v>306</v>
      </c>
      <c r="D145" s="33">
        <v>443</v>
      </c>
      <c r="E145" s="33">
        <v>266</v>
      </c>
      <c r="F145" s="33">
        <v>131</v>
      </c>
      <c r="G145" s="33">
        <v>187</v>
      </c>
      <c r="H145" s="33">
        <v>119</v>
      </c>
      <c r="I145" s="33">
        <v>642</v>
      </c>
      <c r="J145" s="33">
        <v>315</v>
      </c>
      <c r="K145" s="33">
        <v>81</v>
      </c>
      <c r="L145" s="33">
        <v>1217</v>
      </c>
      <c r="M145" s="33">
        <v>1273</v>
      </c>
      <c r="N145" s="33">
        <v>884</v>
      </c>
      <c r="O145" s="33">
        <v>1606</v>
      </c>
      <c r="P145" s="33">
        <v>1408</v>
      </c>
      <c r="Q145" s="33">
        <v>1082</v>
      </c>
      <c r="R145" s="33">
        <v>2102</v>
      </c>
      <c r="S145" s="33">
        <v>388</v>
      </c>
      <c r="T145" s="33">
        <v>2414</v>
      </c>
      <c r="U145" s="33">
        <v>76</v>
      </c>
      <c r="V145" s="33">
        <v>1757</v>
      </c>
      <c r="W145" s="33">
        <v>195</v>
      </c>
      <c r="X145" s="33" t="s">
        <v>94</v>
      </c>
      <c r="Y145" s="33" t="s">
        <v>94</v>
      </c>
      <c r="Z145" s="33">
        <v>1595</v>
      </c>
      <c r="AA145" s="33">
        <v>504</v>
      </c>
      <c r="AB145" s="33">
        <v>27</v>
      </c>
      <c r="AC145" s="33">
        <v>622</v>
      </c>
      <c r="AD145" s="33">
        <v>822</v>
      </c>
      <c r="AE145" s="33">
        <v>1019</v>
      </c>
      <c r="AF145" s="33">
        <v>195</v>
      </c>
      <c r="AG145" s="33">
        <v>1622</v>
      </c>
      <c r="AH145" s="33">
        <v>619</v>
      </c>
      <c r="AI145" s="33">
        <v>2126</v>
      </c>
      <c r="AJ145" s="33">
        <v>364</v>
      </c>
      <c r="AK145" s="33">
        <v>873</v>
      </c>
      <c r="AL145" s="33">
        <v>671</v>
      </c>
      <c r="AM145" s="33">
        <v>540</v>
      </c>
      <c r="AN145" s="33">
        <v>288</v>
      </c>
      <c r="AO145" s="33">
        <v>118</v>
      </c>
      <c r="AP145" s="33">
        <v>751</v>
      </c>
      <c r="AQ145" s="33">
        <v>431</v>
      </c>
      <c r="AR145" s="33">
        <v>75</v>
      </c>
      <c r="AS145" s="33">
        <v>73</v>
      </c>
      <c r="AT145" s="33">
        <v>1059</v>
      </c>
      <c r="AU145" s="33">
        <v>672</v>
      </c>
      <c r="AV145" s="33">
        <v>361</v>
      </c>
      <c r="AW145" s="33">
        <v>1380</v>
      </c>
      <c r="AX145" s="33">
        <v>34</v>
      </c>
      <c r="AY145" s="33">
        <v>32</v>
      </c>
      <c r="AZ145" s="33">
        <v>11</v>
      </c>
      <c r="BA145" s="33" t="s">
        <v>94</v>
      </c>
      <c r="BB145" s="33">
        <v>22</v>
      </c>
      <c r="BC145" s="33">
        <v>2468</v>
      </c>
      <c r="BD145" s="33">
        <v>1818</v>
      </c>
      <c r="BE145" s="33">
        <v>2490</v>
      </c>
      <c r="BF145" s="33">
        <v>2490</v>
      </c>
      <c r="BG145" s="33">
        <v>2308</v>
      </c>
      <c r="BH145" s="33">
        <v>182</v>
      </c>
      <c r="BI145" s="33">
        <v>2324</v>
      </c>
      <c r="BJ145" s="33">
        <v>165</v>
      </c>
      <c r="BK145" s="33">
        <v>2354</v>
      </c>
      <c r="BL145" s="33">
        <v>132</v>
      </c>
      <c r="BM145" s="33">
        <v>2374</v>
      </c>
      <c r="BN145" s="33">
        <v>116</v>
      </c>
      <c r="BO145" s="33">
        <v>2490</v>
      </c>
      <c r="BP145" s="33">
        <v>2490</v>
      </c>
      <c r="BQ145" s="33">
        <v>1173</v>
      </c>
      <c r="BR145" s="33">
        <v>279</v>
      </c>
      <c r="BS145" s="33">
        <v>92</v>
      </c>
      <c r="BT145" s="33">
        <v>21</v>
      </c>
      <c r="BU145" s="33">
        <v>290</v>
      </c>
      <c r="BV145" s="33">
        <v>355</v>
      </c>
    </row>
    <row r="146" spans="1:74" ht="15">
      <c r="A146" s="33" t="s">
        <v>180</v>
      </c>
      <c r="C146" s="33">
        <v>566</v>
      </c>
      <c r="D146" s="33">
        <v>950</v>
      </c>
      <c r="E146" s="33">
        <v>854</v>
      </c>
      <c r="F146" s="33">
        <v>411</v>
      </c>
      <c r="G146" s="33">
        <v>607</v>
      </c>
      <c r="H146" s="33">
        <v>409</v>
      </c>
      <c r="I146" s="33">
        <v>1096</v>
      </c>
      <c r="J146" s="33">
        <v>413</v>
      </c>
      <c r="K146" s="33">
        <v>146</v>
      </c>
      <c r="L146" s="33">
        <v>3036</v>
      </c>
      <c r="M146" s="33">
        <v>2416</v>
      </c>
      <c r="N146" s="33">
        <v>2652</v>
      </c>
      <c r="O146" s="33">
        <v>2800</v>
      </c>
      <c r="P146" s="33">
        <v>3399</v>
      </c>
      <c r="Q146" s="33">
        <v>2053</v>
      </c>
      <c r="R146" s="33">
        <v>4810</v>
      </c>
      <c r="S146" s="33">
        <v>642</v>
      </c>
      <c r="T146" s="33">
        <v>5345</v>
      </c>
      <c r="U146" s="33">
        <v>107</v>
      </c>
      <c r="V146" s="33">
        <v>4182</v>
      </c>
      <c r="W146" s="33">
        <v>406</v>
      </c>
      <c r="X146" s="33" t="s">
        <v>94</v>
      </c>
      <c r="Y146" s="33" t="s">
        <v>94</v>
      </c>
      <c r="Z146" s="33">
        <v>3970</v>
      </c>
      <c r="AA146" s="33">
        <v>904</v>
      </c>
      <c r="AB146" s="33">
        <v>61</v>
      </c>
      <c r="AC146" s="33">
        <v>1617</v>
      </c>
      <c r="AD146" s="33">
        <v>1857</v>
      </c>
      <c r="AE146" s="33">
        <v>1917</v>
      </c>
      <c r="AF146" s="33">
        <v>319</v>
      </c>
      <c r="AG146" s="33">
        <v>3120</v>
      </c>
      <c r="AH146" s="33">
        <v>1916</v>
      </c>
      <c r="AI146" s="33">
        <v>4743</v>
      </c>
      <c r="AJ146" s="33">
        <v>709</v>
      </c>
      <c r="AK146" s="33">
        <v>1355</v>
      </c>
      <c r="AL146" s="33">
        <v>1225</v>
      </c>
      <c r="AM146" s="33">
        <v>1242</v>
      </c>
      <c r="AN146" s="33">
        <v>982</v>
      </c>
      <c r="AO146" s="33">
        <v>648</v>
      </c>
      <c r="AP146" s="33">
        <v>1995</v>
      </c>
      <c r="AQ146" s="33">
        <v>946</v>
      </c>
      <c r="AR146" s="33">
        <v>119</v>
      </c>
      <c r="AS146" s="33">
        <v>108</v>
      </c>
      <c r="AT146" s="33">
        <v>2066</v>
      </c>
      <c r="AU146" s="33">
        <v>1703</v>
      </c>
      <c r="AV146" s="33">
        <v>767</v>
      </c>
      <c r="AW146" s="33">
        <v>2866</v>
      </c>
      <c r="AX146" s="33">
        <v>48</v>
      </c>
      <c r="AY146" s="33">
        <v>35</v>
      </c>
      <c r="AZ146" s="33">
        <v>33</v>
      </c>
      <c r="BA146" s="33" t="s">
        <v>94</v>
      </c>
      <c r="BB146" s="33">
        <v>39</v>
      </c>
      <c r="BC146" s="33">
        <v>5413</v>
      </c>
      <c r="BD146" s="33">
        <v>3826</v>
      </c>
      <c r="BE146" s="33">
        <v>5452</v>
      </c>
      <c r="BF146" s="33">
        <v>5452</v>
      </c>
      <c r="BG146" s="33">
        <v>5073</v>
      </c>
      <c r="BH146" s="33">
        <v>379</v>
      </c>
      <c r="BI146" s="33">
        <v>5132</v>
      </c>
      <c r="BJ146" s="33">
        <v>311</v>
      </c>
      <c r="BK146" s="33">
        <v>5259</v>
      </c>
      <c r="BL146" s="33">
        <v>189</v>
      </c>
      <c r="BM146" s="33">
        <v>5190</v>
      </c>
      <c r="BN146" s="33">
        <v>262</v>
      </c>
      <c r="BO146" s="33">
        <v>5452</v>
      </c>
      <c r="BP146" s="33">
        <v>1173</v>
      </c>
      <c r="BQ146" s="33">
        <v>5452</v>
      </c>
      <c r="BR146" s="33">
        <v>1301</v>
      </c>
      <c r="BS146" s="33">
        <v>363</v>
      </c>
      <c r="BT146" s="33">
        <v>73</v>
      </c>
      <c r="BU146" s="33">
        <v>1237</v>
      </c>
      <c r="BV146" s="33">
        <v>1525</v>
      </c>
    </row>
    <row r="147" spans="1:74" ht="15">
      <c r="A147" s="33" t="s">
        <v>175</v>
      </c>
      <c r="C147" s="33">
        <v>192</v>
      </c>
      <c r="D147" s="33">
        <v>232</v>
      </c>
      <c r="E147" s="33">
        <v>226</v>
      </c>
      <c r="F147" s="33">
        <v>114</v>
      </c>
      <c r="G147" s="33">
        <v>203</v>
      </c>
      <c r="H147" s="33">
        <v>63</v>
      </c>
      <c r="I147" s="33">
        <v>153</v>
      </c>
      <c r="J147" s="33">
        <v>84</v>
      </c>
      <c r="K147" s="33">
        <v>34</v>
      </c>
      <c r="L147" s="33">
        <v>554</v>
      </c>
      <c r="M147" s="33">
        <v>747</v>
      </c>
      <c r="N147" s="33">
        <v>440</v>
      </c>
      <c r="O147" s="33">
        <v>861</v>
      </c>
      <c r="P147" s="33">
        <v>618</v>
      </c>
      <c r="Q147" s="33">
        <v>683</v>
      </c>
      <c r="R147" s="33">
        <v>1066</v>
      </c>
      <c r="S147" s="33">
        <v>235</v>
      </c>
      <c r="T147" s="33">
        <v>1263</v>
      </c>
      <c r="U147" s="33">
        <v>38</v>
      </c>
      <c r="V147" s="33">
        <v>904</v>
      </c>
      <c r="W147" s="33">
        <v>393</v>
      </c>
      <c r="X147" s="33" t="s">
        <v>94</v>
      </c>
      <c r="Y147" s="33" t="s">
        <v>94</v>
      </c>
      <c r="Z147" s="33">
        <v>1035</v>
      </c>
      <c r="AA147" s="33">
        <v>266</v>
      </c>
      <c r="AB147" s="33">
        <v>6</v>
      </c>
      <c r="AC147" s="33">
        <v>305</v>
      </c>
      <c r="AD147" s="33">
        <v>450</v>
      </c>
      <c r="AE147" s="33">
        <v>540</v>
      </c>
      <c r="AF147" s="33">
        <v>70</v>
      </c>
      <c r="AG147" s="33">
        <v>914</v>
      </c>
      <c r="AH147" s="33">
        <v>297</v>
      </c>
      <c r="AI147" s="33">
        <v>1149</v>
      </c>
      <c r="AJ147" s="33">
        <v>152</v>
      </c>
      <c r="AK147" s="33">
        <v>465</v>
      </c>
      <c r="AL147" s="33">
        <v>379</v>
      </c>
      <c r="AM147" s="33">
        <v>278</v>
      </c>
      <c r="AN147" s="33">
        <v>139</v>
      </c>
      <c r="AO147" s="33">
        <v>40</v>
      </c>
      <c r="AP147" s="33">
        <v>637</v>
      </c>
      <c r="AQ147" s="33">
        <v>228</v>
      </c>
      <c r="AR147" s="33">
        <v>28</v>
      </c>
      <c r="AS147" s="33">
        <v>22</v>
      </c>
      <c r="AT147" s="33">
        <v>385</v>
      </c>
      <c r="AU147" s="33">
        <v>576</v>
      </c>
      <c r="AV147" s="33">
        <v>215</v>
      </c>
      <c r="AW147" s="33">
        <v>488</v>
      </c>
      <c r="AX147" s="33">
        <v>8</v>
      </c>
      <c r="AY147" s="33">
        <v>12</v>
      </c>
      <c r="AZ147" s="33">
        <v>2</v>
      </c>
      <c r="BA147" s="33" t="s">
        <v>94</v>
      </c>
      <c r="BB147" s="33">
        <v>2</v>
      </c>
      <c r="BC147" s="33">
        <v>1299</v>
      </c>
      <c r="BD147" s="33">
        <v>982</v>
      </c>
      <c r="BE147" s="33">
        <v>1301</v>
      </c>
      <c r="BF147" s="33">
        <v>1301</v>
      </c>
      <c r="BG147" s="33">
        <v>1218</v>
      </c>
      <c r="BH147" s="33">
        <v>83</v>
      </c>
      <c r="BI147" s="33">
        <v>1216</v>
      </c>
      <c r="BJ147" s="33">
        <v>85</v>
      </c>
      <c r="BK147" s="33">
        <v>1233</v>
      </c>
      <c r="BL147" s="33">
        <v>67</v>
      </c>
      <c r="BM147" s="33">
        <v>1261</v>
      </c>
      <c r="BN147" s="33">
        <v>40</v>
      </c>
      <c r="BO147" s="33">
        <v>1301</v>
      </c>
      <c r="BP147" s="33">
        <v>279</v>
      </c>
      <c r="BQ147" s="33">
        <v>1301</v>
      </c>
      <c r="BR147" s="33">
        <v>1301</v>
      </c>
      <c r="BS147" s="33">
        <v>293</v>
      </c>
      <c r="BT147" s="33">
        <v>19</v>
      </c>
      <c r="BU147" s="33">
        <v>371</v>
      </c>
      <c r="BV147" s="33">
        <v>437</v>
      </c>
    </row>
    <row r="148" spans="1:74" ht="15">
      <c r="A148" s="33" t="s">
        <v>176</v>
      </c>
      <c r="C148" s="33">
        <v>50</v>
      </c>
      <c r="D148" s="33">
        <v>58</v>
      </c>
      <c r="E148" s="33">
        <v>66</v>
      </c>
      <c r="F148" s="33">
        <v>21</v>
      </c>
      <c r="G148" s="33">
        <v>68</v>
      </c>
      <c r="H148" s="33">
        <v>17</v>
      </c>
      <c r="I148" s="33">
        <v>42</v>
      </c>
      <c r="J148" s="33">
        <v>30</v>
      </c>
      <c r="K148" s="33">
        <v>11</v>
      </c>
      <c r="L148" s="33">
        <v>135</v>
      </c>
      <c r="M148" s="33">
        <v>228</v>
      </c>
      <c r="N148" s="33">
        <v>106</v>
      </c>
      <c r="O148" s="33">
        <v>257</v>
      </c>
      <c r="P148" s="33">
        <v>167</v>
      </c>
      <c r="Q148" s="33">
        <v>196</v>
      </c>
      <c r="R148" s="33">
        <v>294</v>
      </c>
      <c r="S148" s="33">
        <v>69</v>
      </c>
      <c r="T148" s="33">
        <v>357</v>
      </c>
      <c r="U148" s="33">
        <v>6</v>
      </c>
      <c r="V148" s="33">
        <v>176</v>
      </c>
      <c r="W148" s="33">
        <v>186</v>
      </c>
      <c r="X148" s="33" t="s">
        <v>94</v>
      </c>
      <c r="Y148" s="33" t="s">
        <v>94</v>
      </c>
      <c r="Z148" s="33">
        <v>282</v>
      </c>
      <c r="AA148" s="33">
        <v>81</v>
      </c>
      <c r="AB148" s="33">
        <v>3</v>
      </c>
      <c r="AC148" s="33">
        <v>76</v>
      </c>
      <c r="AD148" s="33">
        <v>138</v>
      </c>
      <c r="AE148" s="33">
        <v>146</v>
      </c>
      <c r="AF148" s="33">
        <v>23</v>
      </c>
      <c r="AG148" s="33">
        <v>259</v>
      </c>
      <c r="AH148" s="33">
        <v>78</v>
      </c>
      <c r="AI148" s="33">
        <v>318</v>
      </c>
      <c r="AJ148" s="33">
        <v>45</v>
      </c>
      <c r="AK148" s="33">
        <v>152</v>
      </c>
      <c r="AL148" s="33">
        <v>105</v>
      </c>
      <c r="AM148" s="33">
        <v>64</v>
      </c>
      <c r="AN148" s="33">
        <v>35</v>
      </c>
      <c r="AO148" s="33">
        <v>7</v>
      </c>
      <c r="AP148" s="33">
        <v>170</v>
      </c>
      <c r="AQ148" s="33">
        <v>53</v>
      </c>
      <c r="AR148" s="33">
        <v>7</v>
      </c>
      <c r="AS148" s="33">
        <v>7</v>
      </c>
      <c r="AT148" s="33">
        <v>126</v>
      </c>
      <c r="AU148" s="33">
        <v>163</v>
      </c>
      <c r="AV148" s="33">
        <v>58</v>
      </c>
      <c r="AW148" s="33">
        <v>137</v>
      </c>
      <c r="AX148" s="33">
        <v>1</v>
      </c>
      <c r="AY148" s="33">
        <v>3</v>
      </c>
      <c r="AZ148" s="33">
        <v>1</v>
      </c>
      <c r="BA148" s="33" t="s">
        <v>94</v>
      </c>
      <c r="BB148" s="33">
        <v>1</v>
      </c>
      <c r="BC148" s="33">
        <v>362</v>
      </c>
      <c r="BD148" s="33">
        <v>278</v>
      </c>
      <c r="BE148" s="33">
        <v>363</v>
      </c>
      <c r="BF148" s="33">
        <v>363</v>
      </c>
      <c r="BG148" s="33">
        <v>345</v>
      </c>
      <c r="BH148" s="33">
        <v>18</v>
      </c>
      <c r="BI148" s="33">
        <v>342</v>
      </c>
      <c r="BJ148" s="33">
        <v>21</v>
      </c>
      <c r="BK148" s="33">
        <v>347</v>
      </c>
      <c r="BL148" s="33">
        <v>15</v>
      </c>
      <c r="BM148" s="33">
        <v>344</v>
      </c>
      <c r="BN148" s="33">
        <v>19</v>
      </c>
      <c r="BO148" s="33">
        <v>363</v>
      </c>
      <c r="BP148" s="33">
        <v>92</v>
      </c>
      <c r="BQ148" s="33">
        <v>363</v>
      </c>
      <c r="BR148" s="33">
        <v>293</v>
      </c>
      <c r="BS148" s="33">
        <v>363</v>
      </c>
      <c r="BT148" s="33">
        <v>52</v>
      </c>
      <c r="BU148" s="33">
        <v>123</v>
      </c>
      <c r="BV148" s="33">
        <v>134</v>
      </c>
    </row>
    <row r="149" spans="1:74" ht="15">
      <c r="A149" s="33" t="s">
        <v>177</v>
      </c>
      <c r="C149" s="33">
        <v>4</v>
      </c>
      <c r="D149" s="33">
        <v>4</v>
      </c>
      <c r="E149" s="33">
        <v>15</v>
      </c>
      <c r="F149" s="33">
        <v>3</v>
      </c>
      <c r="G149" s="33">
        <v>6</v>
      </c>
      <c r="H149" s="33">
        <v>6</v>
      </c>
      <c r="I149" s="33">
        <v>15</v>
      </c>
      <c r="J149" s="33">
        <v>17</v>
      </c>
      <c r="K149" s="33">
        <v>3</v>
      </c>
      <c r="L149" s="33">
        <v>34</v>
      </c>
      <c r="M149" s="33">
        <v>39</v>
      </c>
      <c r="N149" s="33">
        <v>29</v>
      </c>
      <c r="O149" s="33">
        <v>44</v>
      </c>
      <c r="P149" s="33">
        <v>50</v>
      </c>
      <c r="Q149" s="33">
        <v>23</v>
      </c>
      <c r="R149" s="33">
        <v>67</v>
      </c>
      <c r="S149" s="33">
        <v>6</v>
      </c>
      <c r="T149" s="33">
        <v>72</v>
      </c>
      <c r="U149" s="33">
        <v>1</v>
      </c>
      <c r="V149" s="33">
        <v>44</v>
      </c>
      <c r="W149" s="33">
        <v>29</v>
      </c>
      <c r="X149" s="33" t="s">
        <v>94</v>
      </c>
      <c r="Y149" s="33" t="s">
        <v>94</v>
      </c>
      <c r="Z149" s="33">
        <v>60</v>
      </c>
      <c r="AA149" s="33">
        <v>13</v>
      </c>
      <c r="AB149" s="33" t="s">
        <v>94</v>
      </c>
      <c r="AC149" s="33">
        <v>21</v>
      </c>
      <c r="AD149" s="33">
        <v>28</v>
      </c>
      <c r="AE149" s="33">
        <v>24</v>
      </c>
      <c r="AF149" s="33">
        <v>2</v>
      </c>
      <c r="AG149" s="33">
        <v>47</v>
      </c>
      <c r="AH149" s="33">
        <v>22</v>
      </c>
      <c r="AI149" s="33">
        <v>62</v>
      </c>
      <c r="AJ149" s="33">
        <v>11</v>
      </c>
      <c r="AK149" s="33">
        <v>27</v>
      </c>
      <c r="AL149" s="33">
        <v>17</v>
      </c>
      <c r="AM149" s="33">
        <v>12</v>
      </c>
      <c r="AN149" s="33">
        <v>13</v>
      </c>
      <c r="AO149" s="33">
        <v>4</v>
      </c>
      <c r="AP149" s="33">
        <v>23</v>
      </c>
      <c r="AQ149" s="33">
        <v>9</v>
      </c>
      <c r="AR149" s="33" t="s">
        <v>94</v>
      </c>
      <c r="AS149" s="33">
        <v>2</v>
      </c>
      <c r="AT149" s="33">
        <v>39</v>
      </c>
      <c r="AU149" s="33">
        <v>22</v>
      </c>
      <c r="AV149" s="33">
        <v>6</v>
      </c>
      <c r="AW149" s="33">
        <v>43</v>
      </c>
      <c r="AX149" s="33" t="s">
        <v>94</v>
      </c>
      <c r="AY149" s="33" t="s">
        <v>94</v>
      </c>
      <c r="AZ149" s="33">
        <v>2</v>
      </c>
      <c r="BA149" s="33" t="s">
        <v>94</v>
      </c>
      <c r="BB149" s="33" t="s">
        <v>94</v>
      </c>
      <c r="BC149" s="33">
        <v>73</v>
      </c>
      <c r="BD149" s="33">
        <v>51</v>
      </c>
      <c r="BE149" s="33">
        <v>73</v>
      </c>
      <c r="BF149" s="33">
        <v>73</v>
      </c>
      <c r="BG149" s="33">
        <v>67</v>
      </c>
      <c r="BH149" s="33">
        <v>6</v>
      </c>
      <c r="BI149" s="33">
        <v>69</v>
      </c>
      <c r="BJ149" s="33">
        <v>4</v>
      </c>
      <c r="BK149" s="33">
        <v>67</v>
      </c>
      <c r="BL149" s="33">
        <v>6</v>
      </c>
      <c r="BM149" s="33">
        <v>72</v>
      </c>
      <c r="BN149" s="33">
        <v>1</v>
      </c>
      <c r="BO149" s="33">
        <v>73</v>
      </c>
      <c r="BP149" s="33">
        <v>21</v>
      </c>
      <c r="BQ149" s="33">
        <v>73</v>
      </c>
      <c r="BR149" s="33">
        <v>19</v>
      </c>
      <c r="BS149" s="33">
        <v>52</v>
      </c>
      <c r="BT149" s="33">
        <v>73</v>
      </c>
      <c r="BU149" s="33">
        <v>14</v>
      </c>
      <c r="BV149" s="33">
        <v>28</v>
      </c>
    </row>
    <row r="150" spans="1:74" ht="15">
      <c r="A150" s="33" t="s">
        <v>181</v>
      </c>
      <c r="C150" s="33">
        <v>133</v>
      </c>
      <c r="D150" s="33">
        <v>186</v>
      </c>
      <c r="E150" s="33">
        <v>215</v>
      </c>
      <c r="F150" s="33">
        <v>87</v>
      </c>
      <c r="G150" s="33">
        <v>120</v>
      </c>
      <c r="H150" s="33">
        <v>82</v>
      </c>
      <c r="I150" s="33">
        <v>288</v>
      </c>
      <c r="J150" s="33">
        <v>85</v>
      </c>
      <c r="K150" s="33">
        <v>41</v>
      </c>
      <c r="L150" s="33">
        <v>661</v>
      </c>
      <c r="M150" s="33">
        <v>576</v>
      </c>
      <c r="N150" s="33">
        <v>572</v>
      </c>
      <c r="O150" s="33">
        <v>665</v>
      </c>
      <c r="P150" s="33">
        <v>762</v>
      </c>
      <c r="Q150" s="33">
        <v>475</v>
      </c>
      <c r="R150" s="33">
        <v>1079</v>
      </c>
      <c r="S150" s="33">
        <v>158</v>
      </c>
      <c r="T150" s="33">
        <v>1222</v>
      </c>
      <c r="U150" s="33">
        <v>15</v>
      </c>
      <c r="V150" s="33">
        <v>1053</v>
      </c>
      <c r="W150" s="33">
        <v>117</v>
      </c>
      <c r="X150" s="33" t="s">
        <v>94</v>
      </c>
      <c r="Y150" s="33" t="s">
        <v>94</v>
      </c>
      <c r="Z150" s="33">
        <v>806</v>
      </c>
      <c r="AA150" s="33">
        <v>431</v>
      </c>
      <c r="AB150" s="33">
        <v>17</v>
      </c>
      <c r="AC150" s="33">
        <v>372</v>
      </c>
      <c r="AD150" s="33">
        <v>398</v>
      </c>
      <c r="AE150" s="33">
        <v>450</v>
      </c>
      <c r="AF150" s="33">
        <v>66</v>
      </c>
      <c r="AG150" s="33">
        <v>736</v>
      </c>
      <c r="AH150" s="33">
        <v>412</v>
      </c>
      <c r="AI150" s="33">
        <v>1062</v>
      </c>
      <c r="AJ150" s="33">
        <v>175</v>
      </c>
      <c r="AK150" s="33">
        <v>326</v>
      </c>
      <c r="AL150" s="33">
        <v>284</v>
      </c>
      <c r="AM150" s="33">
        <v>292</v>
      </c>
      <c r="AN150" s="33">
        <v>229</v>
      </c>
      <c r="AO150" s="33">
        <v>106</v>
      </c>
      <c r="AP150" s="33">
        <v>467</v>
      </c>
      <c r="AQ150" s="33">
        <v>210</v>
      </c>
      <c r="AR150" s="33">
        <v>30</v>
      </c>
      <c r="AS150" s="33">
        <v>33</v>
      </c>
      <c r="AT150" s="33">
        <v>494</v>
      </c>
      <c r="AU150" s="33">
        <v>403</v>
      </c>
      <c r="AV150" s="33">
        <v>165</v>
      </c>
      <c r="AW150" s="33">
        <v>637</v>
      </c>
      <c r="AX150" s="33">
        <v>14</v>
      </c>
      <c r="AY150" s="33">
        <v>12</v>
      </c>
      <c r="AZ150" s="33">
        <v>6</v>
      </c>
      <c r="BA150" s="33" t="s">
        <v>94</v>
      </c>
      <c r="BB150" s="33">
        <v>2</v>
      </c>
      <c r="BC150" s="33">
        <v>1235</v>
      </c>
      <c r="BD150" s="33">
        <v>868</v>
      </c>
      <c r="BE150" s="33">
        <v>1237</v>
      </c>
      <c r="BF150" s="33">
        <v>1237</v>
      </c>
      <c r="BG150" s="33">
        <v>1136</v>
      </c>
      <c r="BH150" s="33">
        <v>101</v>
      </c>
      <c r="BI150" s="33">
        <v>1161</v>
      </c>
      <c r="BJ150" s="33">
        <v>75</v>
      </c>
      <c r="BK150" s="33">
        <v>1193</v>
      </c>
      <c r="BL150" s="33">
        <v>43</v>
      </c>
      <c r="BM150" s="33">
        <v>1181</v>
      </c>
      <c r="BN150" s="33">
        <v>56</v>
      </c>
      <c r="BO150" s="33">
        <v>1237</v>
      </c>
      <c r="BP150" s="33">
        <v>290</v>
      </c>
      <c r="BQ150" s="33">
        <v>1237</v>
      </c>
      <c r="BR150" s="33">
        <v>371</v>
      </c>
      <c r="BS150" s="33">
        <v>123</v>
      </c>
      <c r="BT150" s="33">
        <v>14</v>
      </c>
      <c r="BU150" s="33">
        <v>1237</v>
      </c>
      <c r="BV150" s="33">
        <v>637</v>
      </c>
    </row>
    <row r="151" spans="1:74" ht="15">
      <c r="A151" s="33" t="s">
        <v>182</v>
      </c>
      <c r="C151" s="33">
        <v>156</v>
      </c>
      <c r="D151" s="33">
        <v>220</v>
      </c>
      <c r="E151" s="33">
        <v>269</v>
      </c>
      <c r="F151" s="33">
        <v>105</v>
      </c>
      <c r="G151" s="33">
        <v>140</v>
      </c>
      <c r="H151" s="33">
        <v>117</v>
      </c>
      <c r="I151" s="33">
        <v>354</v>
      </c>
      <c r="J151" s="33">
        <v>118</v>
      </c>
      <c r="K151" s="33">
        <v>46</v>
      </c>
      <c r="L151" s="33">
        <v>874</v>
      </c>
      <c r="M151" s="33">
        <v>651</v>
      </c>
      <c r="N151" s="33">
        <v>727</v>
      </c>
      <c r="O151" s="33">
        <v>798</v>
      </c>
      <c r="P151" s="33">
        <v>992</v>
      </c>
      <c r="Q151" s="33">
        <v>533</v>
      </c>
      <c r="R151" s="33">
        <v>1356</v>
      </c>
      <c r="S151" s="33">
        <v>169</v>
      </c>
      <c r="T151" s="33">
        <v>1505</v>
      </c>
      <c r="U151" s="33">
        <v>20</v>
      </c>
      <c r="V151" s="33">
        <v>1307</v>
      </c>
      <c r="W151" s="33">
        <v>141</v>
      </c>
      <c r="X151" s="33" t="s">
        <v>94</v>
      </c>
      <c r="Y151" s="33" t="s">
        <v>94</v>
      </c>
      <c r="Z151" s="33">
        <v>1063</v>
      </c>
      <c r="AA151" s="33">
        <v>462</v>
      </c>
      <c r="AB151" s="33">
        <v>12</v>
      </c>
      <c r="AC151" s="33">
        <v>469</v>
      </c>
      <c r="AD151" s="33">
        <v>502</v>
      </c>
      <c r="AE151" s="33">
        <v>542</v>
      </c>
      <c r="AF151" s="33">
        <v>71</v>
      </c>
      <c r="AG151" s="33">
        <v>897</v>
      </c>
      <c r="AH151" s="33">
        <v>524</v>
      </c>
      <c r="AI151" s="33">
        <v>1338</v>
      </c>
      <c r="AJ151" s="33">
        <v>187</v>
      </c>
      <c r="AK151" s="33">
        <v>377</v>
      </c>
      <c r="AL151" s="33">
        <v>333</v>
      </c>
      <c r="AM151" s="33">
        <v>367</v>
      </c>
      <c r="AN151" s="33">
        <v>294</v>
      </c>
      <c r="AO151" s="33">
        <v>154</v>
      </c>
      <c r="AP151" s="33">
        <v>580</v>
      </c>
      <c r="AQ151" s="33">
        <v>257</v>
      </c>
      <c r="AR151" s="33">
        <v>36</v>
      </c>
      <c r="AS151" s="33">
        <v>37</v>
      </c>
      <c r="AT151" s="33">
        <v>614</v>
      </c>
      <c r="AU151" s="33">
        <v>473</v>
      </c>
      <c r="AV151" s="33">
        <v>197</v>
      </c>
      <c r="AW151" s="33">
        <v>819</v>
      </c>
      <c r="AX151" s="33">
        <v>15</v>
      </c>
      <c r="AY151" s="33">
        <v>12</v>
      </c>
      <c r="AZ151" s="33">
        <v>9</v>
      </c>
      <c r="BA151" s="33" t="s">
        <v>94</v>
      </c>
      <c r="BB151" s="33">
        <v>4</v>
      </c>
      <c r="BC151" s="33">
        <v>1521</v>
      </c>
      <c r="BD151" s="33">
        <v>1088</v>
      </c>
      <c r="BE151" s="33">
        <v>1525</v>
      </c>
      <c r="BF151" s="33">
        <v>1525</v>
      </c>
      <c r="BG151" s="33">
        <v>1423</v>
      </c>
      <c r="BH151" s="33">
        <v>102</v>
      </c>
      <c r="BI151" s="33">
        <v>1439</v>
      </c>
      <c r="BJ151" s="33">
        <v>85</v>
      </c>
      <c r="BK151" s="33">
        <v>1471</v>
      </c>
      <c r="BL151" s="33">
        <v>52</v>
      </c>
      <c r="BM151" s="33">
        <v>1466</v>
      </c>
      <c r="BN151" s="33">
        <v>59</v>
      </c>
      <c r="BO151" s="33">
        <v>1525</v>
      </c>
      <c r="BP151" s="33">
        <v>355</v>
      </c>
      <c r="BQ151" s="33">
        <v>1525</v>
      </c>
      <c r="BR151" s="33">
        <v>437</v>
      </c>
      <c r="BS151" s="33">
        <v>134</v>
      </c>
      <c r="BT151" s="33">
        <v>28</v>
      </c>
      <c r="BU151" s="33">
        <v>637</v>
      </c>
      <c r="BV151" s="33">
        <v>1525</v>
      </c>
    </row>
    <row r="152" ht="15">
      <c r="A152" s="33" t="s">
        <v>183</v>
      </c>
    </row>
    <row r="155" s="41" customFormat="1" ht="15.75">
      <c r="A155" s="41" t="s">
        <v>184</v>
      </c>
    </row>
    <row r="156" spans="1:74" ht="15">
      <c r="A156" s="33" t="s">
        <v>94</v>
      </c>
      <c r="B156" s="33" t="s">
        <v>94</v>
      </c>
      <c r="C156" s="33" t="s">
        <v>0</v>
      </c>
      <c r="L156" s="33" t="s">
        <v>95</v>
      </c>
      <c r="N156" s="33" t="s">
        <v>96</v>
      </c>
      <c r="P156" s="33" t="s">
        <v>97</v>
      </c>
      <c r="R156" s="33" t="s">
        <v>98</v>
      </c>
      <c r="T156" s="33" t="s">
        <v>99</v>
      </c>
      <c r="V156" s="33" t="s">
        <v>100</v>
      </c>
      <c r="X156" s="33" t="s">
        <v>101</v>
      </c>
      <c r="Z156" s="33" t="s">
        <v>102</v>
      </c>
      <c r="AB156" s="33" t="s">
        <v>103</v>
      </c>
      <c r="AF156" s="33" t="s">
        <v>104</v>
      </c>
      <c r="AI156" s="33" t="s">
        <v>105</v>
      </c>
      <c r="AK156" s="33" t="s">
        <v>106</v>
      </c>
      <c r="AP156" s="33" t="s">
        <v>1</v>
      </c>
      <c r="AU156" s="33" t="s">
        <v>2</v>
      </c>
      <c r="BA156" s="33" t="s">
        <v>3</v>
      </c>
      <c r="BB156" s="33" t="s">
        <v>107</v>
      </c>
      <c r="BD156" s="33" t="s">
        <v>108</v>
      </c>
      <c r="BE156" s="33" t="s">
        <v>109</v>
      </c>
      <c r="BF156" s="33" t="s">
        <v>110</v>
      </c>
      <c r="BG156" s="33" t="s">
        <v>111</v>
      </c>
      <c r="BI156" s="33" t="s">
        <v>112</v>
      </c>
      <c r="BK156" s="33" t="s">
        <v>113</v>
      </c>
      <c r="BM156" s="33" t="s">
        <v>114</v>
      </c>
      <c r="BO156" s="33" t="s">
        <v>115</v>
      </c>
      <c r="BP156" s="33" t="s">
        <v>116</v>
      </c>
      <c r="BQ156" s="33" t="s">
        <v>185</v>
      </c>
      <c r="BR156" s="33" t="s">
        <v>186</v>
      </c>
      <c r="BS156" s="33" t="s">
        <v>187</v>
      </c>
      <c r="BT156" s="33" t="s">
        <v>188</v>
      </c>
      <c r="BU156" s="33" t="s">
        <v>189</v>
      </c>
      <c r="BV156" s="33" t="s">
        <v>190</v>
      </c>
    </row>
    <row r="157" spans="3:74" ht="15">
      <c r="C157" s="33" t="s">
        <v>117</v>
      </c>
      <c r="D157" s="33" t="s">
        <v>118</v>
      </c>
      <c r="E157" s="33" t="s">
        <v>119</v>
      </c>
      <c r="F157" s="33" t="s">
        <v>120</v>
      </c>
      <c r="G157" s="33" t="s">
        <v>121</v>
      </c>
      <c r="H157" s="33" t="s">
        <v>122</v>
      </c>
      <c r="I157" s="33" t="s">
        <v>123</v>
      </c>
      <c r="J157" s="33" t="s">
        <v>124</v>
      </c>
      <c r="K157" s="33" t="s">
        <v>125</v>
      </c>
      <c r="L157" s="33" t="s">
        <v>126</v>
      </c>
      <c r="M157" s="33" t="s">
        <v>4</v>
      </c>
      <c r="N157" s="33" t="s">
        <v>127</v>
      </c>
      <c r="O157" s="33" t="s">
        <v>128</v>
      </c>
      <c r="P157" s="33" t="s">
        <v>127</v>
      </c>
      <c r="Q157" s="33" t="s">
        <v>128</v>
      </c>
      <c r="R157" s="33" t="s">
        <v>127</v>
      </c>
      <c r="S157" s="33" t="s">
        <v>128</v>
      </c>
      <c r="T157" s="33" t="s">
        <v>127</v>
      </c>
      <c r="U157" s="33" t="s">
        <v>128</v>
      </c>
      <c r="V157" s="33" t="s">
        <v>127</v>
      </c>
      <c r="W157" s="33" t="s">
        <v>128</v>
      </c>
      <c r="X157" s="33" t="s">
        <v>127</v>
      </c>
      <c r="Y157" s="33" t="s">
        <v>128</v>
      </c>
      <c r="Z157" s="33" t="s">
        <v>127</v>
      </c>
      <c r="AA157" s="33" t="s">
        <v>128</v>
      </c>
      <c r="AB157" s="33" t="s">
        <v>129</v>
      </c>
      <c r="AC157" s="33" t="s">
        <v>130</v>
      </c>
      <c r="AD157" s="33" t="s">
        <v>131</v>
      </c>
      <c r="AE157" s="33" t="s">
        <v>132</v>
      </c>
      <c r="AF157" s="33">
        <v>0</v>
      </c>
      <c r="AG157" s="33">
        <v>1</v>
      </c>
      <c r="AH157" s="33">
        <v>2</v>
      </c>
      <c r="AI157" s="33" t="s">
        <v>133</v>
      </c>
      <c r="AJ157" s="33" t="s">
        <v>134</v>
      </c>
      <c r="AK157" s="33" t="s">
        <v>135</v>
      </c>
      <c r="AL157" s="33" t="s">
        <v>136</v>
      </c>
      <c r="AM157" s="33" t="s">
        <v>137</v>
      </c>
      <c r="AN157" s="33" t="s">
        <v>138</v>
      </c>
      <c r="AO157" s="33" t="s">
        <v>139</v>
      </c>
      <c r="AP157" s="33" t="s">
        <v>140</v>
      </c>
      <c r="AQ157" s="33" t="s">
        <v>141</v>
      </c>
      <c r="AR157" s="33" t="s">
        <v>142</v>
      </c>
      <c r="AS157" s="33" t="s">
        <v>143</v>
      </c>
      <c r="AT157" s="33" t="s">
        <v>144</v>
      </c>
      <c r="AU157" s="33" t="s">
        <v>140</v>
      </c>
      <c r="AV157" s="33" t="s">
        <v>141</v>
      </c>
      <c r="AW157" s="33" t="s">
        <v>145</v>
      </c>
      <c r="AX157" s="33" t="s">
        <v>142</v>
      </c>
      <c r="AY157" s="33" t="s">
        <v>143</v>
      </c>
      <c r="AZ157" s="33" t="s">
        <v>146</v>
      </c>
      <c r="BA157" s="33" t="s">
        <v>147</v>
      </c>
      <c r="BB157" s="33" t="s">
        <v>148</v>
      </c>
      <c r="BC157" s="33" t="s">
        <v>149</v>
      </c>
      <c r="BD157" s="33" t="s">
        <v>148</v>
      </c>
      <c r="BE157" s="33" t="s">
        <v>150</v>
      </c>
      <c r="BF157" s="33" t="s">
        <v>150</v>
      </c>
      <c r="BG157" s="33" t="s">
        <v>148</v>
      </c>
      <c r="BH157" s="33" t="s">
        <v>149</v>
      </c>
      <c r="BI157" s="33" t="s">
        <v>148</v>
      </c>
      <c r="BJ157" s="33" t="s">
        <v>149</v>
      </c>
      <c r="BK157" s="33" t="s">
        <v>148</v>
      </c>
      <c r="BL157" s="33" t="s">
        <v>149</v>
      </c>
      <c r="BM157" s="33" t="s">
        <v>148</v>
      </c>
      <c r="BN157" s="33" t="s">
        <v>149</v>
      </c>
      <c r="BO157" s="33" t="s">
        <v>150</v>
      </c>
      <c r="BP157" s="33" t="s">
        <v>149</v>
      </c>
      <c r="BQ157" s="33">
        <v>1</v>
      </c>
      <c r="BR157" s="33">
        <v>1</v>
      </c>
      <c r="BS157" s="33">
        <v>1</v>
      </c>
      <c r="BT157" s="33">
        <v>1</v>
      </c>
      <c r="BU157" s="33">
        <v>1</v>
      </c>
      <c r="BV157" s="33">
        <v>1</v>
      </c>
    </row>
    <row r="158" spans="3:74" ht="15">
      <c r="C158" s="33" t="s">
        <v>151</v>
      </c>
      <c r="D158" s="33" t="s">
        <v>151</v>
      </c>
      <c r="E158" s="33" t="s">
        <v>151</v>
      </c>
      <c r="F158" s="33" t="s">
        <v>151</v>
      </c>
      <c r="G158" s="33" t="s">
        <v>151</v>
      </c>
      <c r="H158" s="33" t="s">
        <v>151</v>
      </c>
      <c r="I158" s="33" t="s">
        <v>151</v>
      </c>
      <c r="J158" s="33" t="s">
        <v>151</v>
      </c>
      <c r="K158" s="33" t="s">
        <v>151</v>
      </c>
      <c r="L158" s="33" t="s">
        <v>151</v>
      </c>
      <c r="M158" s="33" t="s">
        <v>151</v>
      </c>
      <c r="N158" s="33" t="s">
        <v>151</v>
      </c>
      <c r="O158" s="33" t="s">
        <v>151</v>
      </c>
      <c r="P158" s="33" t="s">
        <v>151</v>
      </c>
      <c r="Q158" s="33" t="s">
        <v>151</v>
      </c>
      <c r="R158" s="33" t="s">
        <v>151</v>
      </c>
      <c r="S158" s="33" t="s">
        <v>151</v>
      </c>
      <c r="T158" s="33" t="s">
        <v>151</v>
      </c>
      <c r="U158" s="33" t="s">
        <v>151</v>
      </c>
      <c r="V158" s="33" t="s">
        <v>151</v>
      </c>
      <c r="W158" s="33" t="s">
        <v>151</v>
      </c>
      <c r="X158" s="33" t="s">
        <v>151</v>
      </c>
      <c r="Y158" s="33" t="s">
        <v>151</v>
      </c>
      <c r="Z158" s="33" t="s">
        <v>151</v>
      </c>
      <c r="AA158" s="33" t="s">
        <v>151</v>
      </c>
      <c r="AB158" s="33" t="s">
        <v>151</v>
      </c>
      <c r="AC158" s="33" t="s">
        <v>151</v>
      </c>
      <c r="AD158" s="33" t="s">
        <v>151</v>
      </c>
      <c r="AE158" s="33" t="s">
        <v>151</v>
      </c>
      <c r="AF158" s="33" t="s">
        <v>151</v>
      </c>
      <c r="AG158" s="33" t="s">
        <v>151</v>
      </c>
      <c r="AH158" s="33" t="s">
        <v>151</v>
      </c>
      <c r="AI158" s="33" t="s">
        <v>151</v>
      </c>
      <c r="AJ158" s="33" t="s">
        <v>151</v>
      </c>
      <c r="AK158" s="33" t="s">
        <v>151</v>
      </c>
      <c r="AL158" s="33" t="s">
        <v>151</v>
      </c>
      <c r="AM158" s="33" t="s">
        <v>151</v>
      </c>
      <c r="AN158" s="33" t="s">
        <v>151</v>
      </c>
      <c r="AO158" s="33" t="s">
        <v>151</v>
      </c>
      <c r="AP158" s="33" t="s">
        <v>151</v>
      </c>
      <c r="AQ158" s="33" t="s">
        <v>151</v>
      </c>
      <c r="AR158" s="33" t="s">
        <v>151</v>
      </c>
      <c r="AS158" s="33" t="s">
        <v>151</v>
      </c>
      <c r="AT158" s="33" t="s">
        <v>151</v>
      </c>
      <c r="AU158" s="33" t="s">
        <v>151</v>
      </c>
      <c r="AV158" s="33" t="s">
        <v>151</v>
      </c>
      <c r="AW158" s="33" t="s">
        <v>151</v>
      </c>
      <c r="AX158" s="33" t="s">
        <v>151</v>
      </c>
      <c r="AY158" s="33" t="s">
        <v>151</v>
      </c>
      <c r="AZ158" s="33" t="s">
        <v>151</v>
      </c>
      <c r="BA158" s="33" t="s">
        <v>151</v>
      </c>
      <c r="BB158" s="33" t="s">
        <v>151</v>
      </c>
      <c r="BC158" s="33" t="s">
        <v>151</v>
      </c>
      <c r="BD158" s="33" t="s">
        <v>151</v>
      </c>
      <c r="BE158" s="33" t="s">
        <v>151</v>
      </c>
      <c r="BF158" s="33" t="s">
        <v>151</v>
      </c>
      <c r="BG158" s="33" t="s">
        <v>151</v>
      </c>
      <c r="BH158" s="33" t="s">
        <v>151</v>
      </c>
      <c r="BI158" s="33" t="s">
        <v>151</v>
      </c>
      <c r="BJ158" s="33" t="s">
        <v>151</v>
      </c>
      <c r="BK158" s="33" t="s">
        <v>151</v>
      </c>
      <c r="BL158" s="33" t="s">
        <v>151</v>
      </c>
      <c r="BM158" s="33" t="s">
        <v>151</v>
      </c>
      <c r="BN158" s="33" t="s">
        <v>151</v>
      </c>
      <c r="BO158" s="33" t="s">
        <v>151</v>
      </c>
      <c r="BP158" s="33" t="s">
        <v>151</v>
      </c>
      <c r="BQ158" s="33" t="s">
        <v>151</v>
      </c>
      <c r="BR158" s="33" t="s">
        <v>151</v>
      </c>
      <c r="BS158" s="33" t="s">
        <v>151</v>
      </c>
      <c r="BT158" s="33" t="s">
        <v>151</v>
      </c>
      <c r="BU158" s="33" t="s">
        <v>151</v>
      </c>
      <c r="BV158" s="33" t="s">
        <v>151</v>
      </c>
    </row>
    <row r="159" spans="1:74" ht="15">
      <c r="A159" s="33" t="s">
        <v>152</v>
      </c>
      <c r="B159" s="33" t="s">
        <v>152</v>
      </c>
      <c r="C159" s="33">
        <v>3999</v>
      </c>
      <c r="D159" s="33">
        <v>6582</v>
      </c>
      <c r="E159" s="33">
        <v>5871</v>
      </c>
      <c r="F159" s="33">
        <v>2706</v>
      </c>
      <c r="G159" s="33">
        <v>3946</v>
      </c>
      <c r="H159" s="33">
        <v>3031</v>
      </c>
      <c r="I159" s="33">
        <v>7775</v>
      </c>
      <c r="J159" s="33">
        <v>3064</v>
      </c>
      <c r="K159" s="33">
        <v>882</v>
      </c>
      <c r="L159" s="33">
        <v>21471</v>
      </c>
      <c r="M159" s="33">
        <v>16385</v>
      </c>
      <c r="N159" s="33">
        <v>19537</v>
      </c>
      <c r="O159" s="33">
        <v>18319</v>
      </c>
      <c r="P159" s="33">
        <v>24091</v>
      </c>
      <c r="Q159" s="33">
        <v>13765</v>
      </c>
      <c r="R159" s="33">
        <v>33780</v>
      </c>
      <c r="S159" s="33">
        <v>4076</v>
      </c>
      <c r="T159" s="33">
        <v>36304</v>
      </c>
      <c r="U159" s="33">
        <v>1552</v>
      </c>
      <c r="V159" s="33">
        <v>8190</v>
      </c>
      <c r="W159" s="33">
        <v>805</v>
      </c>
      <c r="X159" s="33">
        <v>22504</v>
      </c>
      <c r="Y159" s="33">
        <v>322</v>
      </c>
      <c r="Z159" s="33">
        <v>7779</v>
      </c>
      <c r="AA159" s="33">
        <v>1748</v>
      </c>
      <c r="AB159" s="33">
        <v>830</v>
      </c>
      <c r="AC159" s="33">
        <v>8580</v>
      </c>
      <c r="AD159" s="33">
        <v>13897</v>
      </c>
      <c r="AE159" s="33">
        <v>14549</v>
      </c>
      <c r="AF159" s="33">
        <v>2653</v>
      </c>
      <c r="AG159" s="33">
        <v>22139</v>
      </c>
      <c r="AH159" s="33">
        <v>12477</v>
      </c>
      <c r="AI159" s="33">
        <v>31937</v>
      </c>
      <c r="AJ159" s="33">
        <v>5919</v>
      </c>
      <c r="AK159" s="33">
        <v>8417</v>
      </c>
      <c r="AL159" s="33">
        <v>8927</v>
      </c>
      <c r="AM159" s="33">
        <v>8073</v>
      </c>
      <c r="AN159" s="33">
        <v>7158</v>
      </c>
      <c r="AO159" s="33">
        <v>5281</v>
      </c>
      <c r="AP159" s="33">
        <v>12834</v>
      </c>
      <c r="AQ159" s="33">
        <v>6346</v>
      </c>
      <c r="AR159" s="33">
        <v>842</v>
      </c>
      <c r="AS159" s="33">
        <v>658</v>
      </c>
      <c r="AT159" s="33">
        <v>14230</v>
      </c>
      <c r="AU159" s="33">
        <v>11577</v>
      </c>
      <c r="AV159" s="33">
        <v>5447</v>
      </c>
      <c r="AW159" s="33">
        <v>20041</v>
      </c>
      <c r="AX159" s="33">
        <v>343</v>
      </c>
      <c r="AY159" s="33">
        <v>219</v>
      </c>
      <c r="AZ159" s="33">
        <v>229</v>
      </c>
      <c r="BA159" s="33" t="s">
        <v>94</v>
      </c>
      <c r="BB159" s="33">
        <v>1042</v>
      </c>
      <c r="BC159" s="33">
        <v>36814</v>
      </c>
      <c r="BD159" s="33">
        <v>33399</v>
      </c>
      <c r="BE159" s="33">
        <v>37856</v>
      </c>
      <c r="BF159" s="33">
        <v>37856</v>
      </c>
      <c r="BG159" s="33">
        <v>34314</v>
      </c>
      <c r="BH159" s="33">
        <v>3542</v>
      </c>
      <c r="BI159" s="33">
        <v>34424</v>
      </c>
      <c r="BJ159" s="33">
        <v>3167</v>
      </c>
      <c r="BK159" s="33">
        <v>35846</v>
      </c>
      <c r="BL159" s="33">
        <v>1701</v>
      </c>
      <c r="BM159" s="33">
        <v>35780</v>
      </c>
      <c r="BN159" s="33">
        <v>2076</v>
      </c>
      <c r="BO159" s="33">
        <v>37856</v>
      </c>
      <c r="BP159" s="33">
        <v>2490</v>
      </c>
      <c r="BQ159" s="33">
        <v>5172</v>
      </c>
      <c r="BR159" s="33">
        <v>1203</v>
      </c>
      <c r="BS159" s="33">
        <v>347</v>
      </c>
      <c r="BT159" s="33">
        <v>63</v>
      </c>
      <c r="BU159" s="33">
        <v>988</v>
      </c>
      <c r="BV159" s="33">
        <v>1358</v>
      </c>
    </row>
    <row r="160" spans="1:74" ht="15">
      <c r="A160" s="33" t="s">
        <v>0</v>
      </c>
      <c r="B160" s="33" t="s">
        <v>117</v>
      </c>
      <c r="C160" s="33">
        <v>3999</v>
      </c>
      <c r="D160" s="33" t="s">
        <v>94</v>
      </c>
      <c r="E160" s="33" t="s">
        <v>94</v>
      </c>
      <c r="F160" s="33" t="s">
        <v>94</v>
      </c>
      <c r="G160" s="33" t="s">
        <v>94</v>
      </c>
      <c r="H160" s="33" t="s">
        <v>94</v>
      </c>
      <c r="I160" s="33" t="s">
        <v>94</v>
      </c>
      <c r="J160" s="33" t="s">
        <v>94</v>
      </c>
      <c r="K160" s="33" t="s">
        <v>94</v>
      </c>
      <c r="L160" s="33">
        <v>1264</v>
      </c>
      <c r="M160" s="33">
        <v>2735</v>
      </c>
      <c r="N160" s="33">
        <v>1785</v>
      </c>
      <c r="O160" s="33">
        <v>2214</v>
      </c>
      <c r="P160" s="33">
        <v>1652</v>
      </c>
      <c r="Q160" s="33">
        <v>2347</v>
      </c>
      <c r="R160" s="33">
        <v>2934</v>
      </c>
      <c r="S160" s="33">
        <v>1065</v>
      </c>
      <c r="T160" s="33">
        <v>3737</v>
      </c>
      <c r="U160" s="33">
        <v>262</v>
      </c>
      <c r="V160" s="33">
        <v>863</v>
      </c>
      <c r="W160" s="33">
        <v>123</v>
      </c>
      <c r="X160" s="33">
        <v>2313</v>
      </c>
      <c r="Y160" s="33">
        <v>45</v>
      </c>
      <c r="Z160" s="33">
        <v>857</v>
      </c>
      <c r="AA160" s="33">
        <v>166</v>
      </c>
      <c r="AB160" s="33">
        <v>95</v>
      </c>
      <c r="AC160" s="33">
        <v>773</v>
      </c>
      <c r="AD160" s="33">
        <v>1516</v>
      </c>
      <c r="AE160" s="33">
        <v>1615</v>
      </c>
      <c r="AF160" s="33">
        <v>653</v>
      </c>
      <c r="AG160" s="33">
        <v>2466</v>
      </c>
      <c r="AH160" s="33">
        <v>812</v>
      </c>
      <c r="AI160" s="33">
        <v>3343</v>
      </c>
      <c r="AJ160" s="33">
        <v>656</v>
      </c>
      <c r="AK160" s="33">
        <v>1576</v>
      </c>
      <c r="AL160" s="33">
        <v>975</v>
      </c>
      <c r="AM160" s="33">
        <v>485</v>
      </c>
      <c r="AN160" s="33">
        <v>525</v>
      </c>
      <c r="AO160" s="33">
        <v>438</v>
      </c>
      <c r="AP160" s="33">
        <v>2238</v>
      </c>
      <c r="AQ160" s="33">
        <v>35</v>
      </c>
      <c r="AR160" s="33">
        <v>54</v>
      </c>
      <c r="AS160" s="33">
        <v>1</v>
      </c>
      <c r="AT160" s="33">
        <v>1337</v>
      </c>
      <c r="AU160" s="33">
        <v>2381</v>
      </c>
      <c r="AV160" s="33">
        <v>29</v>
      </c>
      <c r="AW160" s="33">
        <v>1581</v>
      </c>
      <c r="AX160" s="33">
        <v>7</v>
      </c>
      <c r="AY160" s="33" t="s">
        <v>94</v>
      </c>
      <c r="AZ160" s="33">
        <v>1</v>
      </c>
      <c r="BA160" s="33" t="s">
        <v>94</v>
      </c>
      <c r="BB160" s="33">
        <v>162</v>
      </c>
      <c r="BC160" s="33">
        <v>3837</v>
      </c>
      <c r="BD160" s="33">
        <v>3609</v>
      </c>
      <c r="BE160" s="33">
        <v>3999</v>
      </c>
      <c r="BF160" s="33">
        <v>3999</v>
      </c>
      <c r="BG160" s="33">
        <v>3585</v>
      </c>
      <c r="BH160" s="33">
        <v>414</v>
      </c>
      <c r="BI160" s="33">
        <v>3627</v>
      </c>
      <c r="BJ160" s="33">
        <v>347</v>
      </c>
      <c r="BK160" s="33">
        <v>3771</v>
      </c>
      <c r="BL160" s="33">
        <v>182</v>
      </c>
      <c r="BM160" s="33">
        <v>3690</v>
      </c>
      <c r="BN160" s="33">
        <v>309</v>
      </c>
      <c r="BO160" s="33">
        <v>3999</v>
      </c>
      <c r="BP160" s="33">
        <v>306</v>
      </c>
      <c r="BQ160" s="33">
        <v>565</v>
      </c>
      <c r="BR160" s="33">
        <v>170</v>
      </c>
      <c r="BS160" s="33">
        <v>49</v>
      </c>
      <c r="BT160" s="33">
        <v>5</v>
      </c>
      <c r="BU160" s="33">
        <v>124</v>
      </c>
      <c r="BV160" s="33">
        <v>169</v>
      </c>
    </row>
    <row r="161" spans="2:74" ht="15">
      <c r="B161" s="33" t="s">
        <v>118</v>
      </c>
      <c r="C161" s="33" t="s">
        <v>94</v>
      </c>
      <c r="D161" s="33">
        <v>6582</v>
      </c>
      <c r="E161" s="33" t="s">
        <v>94</v>
      </c>
      <c r="F161" s="33" t="s">
        <v>94</v>
      </c>
      <c r="G161" s="33" t="s">
        <v>94</v>
      </c>
      <c r="H161" s="33" t="s">
        <v>94</v>
      </c>
      <c r="I161" s="33" t="s">
        <v>94</v>
      </c>
      <c r="J161" s="33" t="s">
        <v>94</v>
      </c>
      <c r="K161" s="33" t="s">
        <v>94</v>
      </c>
      <c r="L161" s="33">
        <v>4081</v>
      </c>
      <c r="M161" s="33">
        <v>2501</v>
      </c>
      <c r="N161" s="33">
        <v>3417</v>
      </c>
      <c r="O161" s="33">
        <v>3165</v>
      </c>
      <c r="P161" s="33">
        <v>3533</v>
      </c>
      <c r="Q161" s="33">
        <v>3049</v>
      </c>
      <c r="R161" s="33">
        <v>6042</v>
      </c>
      <c r="S161" s="33">
        <v>540</v>
      </c>
      <c r="T161" s="33">
        <v>6433</v>
      </c>
      <c r="U161" s="33">
        <v>149</v>
      </c>
      <c r="V161" s="33">
        <v>1379</v>
      </c>
      <c r="W161" s="33">
        <v>125</v>
      </c>
      <c r="X161" s="33">
        <v>3934</v>
      </c>
      <c r="Y161" s="33">
        <v>36</v>
      </c>
      <c r="Z161" s="33">
        <v>1244</v>
      </c>
      <c r="AA161" s="33">
        <v>380</v>
      </c>
      <c r="AB161" s="33">
        <v>143</v>
      </c>
      <c r="AC161" s="33">
        <v>1696</v>
      </c>
      <c r="AD161" s="33">
        <v>2574</v>
      </c>
      <c r="AE161" s="33">
        <v>2169</v>
      </c>
      <c r="AF161" s="33">
        <v>296</v>
      </c>
      <c r="AG161" s="33">
        <v>3309</v>
      </c>
      <c r="AH161" s="33">
        <v>2875</v>
      </c>
      <c r="AI161" s="33">
        <v>5719</v>
      </c>
      <c r="AJ161" s="33">
        <v>863</v>
      </c>
      <c r="AK161" s="33">
        <v>1115</v>
      </c>
      <c r="AL161" s="33">
        <v>1761</v>
      </c>
      <c r="AM161" s="33">
        <v>1775</v>
      </c>
      <c r="AN161" s="33">
        <v>1216</v>
      </c>
      <c r="AO161" s="33">
        <v>715</v>
      </c>
      <c r="AP161" s="33">
        <v>490</v>
      </c>
      <c r="AQ161" s="33">
        <v>4556</v>
      </c>
      <c r="AR161" s="33">
        <v>26</v>
      </c>
      <c r="AS161" s="33">
        <v>16</v>
      </c>
      <c r="AT161" s="33">
        <v>873</v>
      </c>
      <c r="AU161" s="33">
        <v>357</v>
      </c>
      <c r="AV161" s="33">
        <v>3908</v>
      </c>
      <c r="AW161" s="33">
        <v>2312</v>
      </c>
      <c r="AX161" s="33" t="s">
        <v>94</v>
      </c>
      <c r="AY161" s="33" t="s">
        <v>94</v>
      </c>
      <c r="AZ161" s="33">
        <v>5</v>
      </c>
      <c r="BA161" s="33" t="s">
        <v>94</v>
      </c>
      <c r="BB161" s="33">
        <v>149</v>
      </c>
      <c r="BC161" s="33">
        <v>6433</v>
      </c>
      <c r="BD161" s="33">
        <v>5729</v>
      </c>
      <c r="BE161" s="33">
        <v>6582</v>
      </c>
      <c r="BF161" s="33">
        <v>6582</v>
      </c>
      <c r="BG161" s="33">
        <v>5952</v>
      </c>
      <c r="BH161" s="33">
        <v>630</v>
      </c>
      <c r="BI161" s="33">
        <v>6019</v>
      </c>
      <c r="BJ161" s="33">
        <v>522</v>
      </c>
      <c r="BK161" s="33">
        <v>6219</v>
      </c>
      <c r="BL161" s="33">
        <v>334</v>
      </c>
      <c r="BM161" s="33">
        <v>6341</v>
      </c>
      <c r="BN161" s="33">
        <v>241</v>
      </c>
      <c r="BO161" s="33">
        <v>6582</v>
      </c>
      <c r="BP161" s="33">
        <v>443</v>
      </c>
      <c r="BQ161" s="33">
        <v>881</v>
      </c>
      <c r="BR161" s="33">
        <v>215</v>
      </c>
      <c r="BS161" s="33">
        <v>43</v>
      </c>
      <c r="BT161" s="33">
        <v>9</v>
      </c>
      <c r="BU161" s="33">
        <v>144</v>
      </c>
      <c r="BV161" s="33">
        <v>199</v>
      </c>
    </row>
    <row r="162" spans="2:74" ht="15">
      <c r="B162" s="33" t="s">
        <v>119</v>
      </c>
      <c r="C162" s="33" t="s">
        <v>94</v>
      </c>
      <c r="D162" s="33" t="s">
        <v>94</v>
      </c>
      <c r="E162" s="33">
        <v>5871</v>
      </c>
      <c r="F162" s="33" t="s">
        <v>94</v>
      </c>
      <c r="G162" s="33" t="s">
        <v>94</v>
      </c>
      <c r="H162" s="33" t="s">
        <v>94</v>
      </c>
      <c r="I162" s="33" t="s">
        <v>94</v>
      </c>
      <c r="J162" s="33" t="s">
        <v>94</v>
      </c>
      <c r="K162" s="33" t="s">
        <v>94</v>
      </c>
      <c r="L162" s="33">
        <v>3047</v>
      </c>
      <c r="M162" s="33">
        <v>2824</v>
      </c>
      <c r="N162" s="33">
        <v>3243</v>
      </c>
      <c r="O162" s="33">
        <v>2628</v>
      </c>
      <c r="P162" s="33">
        <v>4101</v>
      </c>
      <c r="Q162" s="33">
        <v>1770</v>
      </c>
      <c r="R162" s="33">
        <v>5184</v>
      </c>
      <c r="S162" s="33">
        <v>687</v>
      </c>
      <c r="T162" s="33">
        <v>5655</v>
      </c>
      <c r="U162" s="33">
        <v>216</v>
      </c>
      <c r="V162" s="33">
        <v>1305</v>
      </c>
      <c r="W162" s="33">
        <v>154</v>
      </c>
      <c r="X162" s="33">
        <v>3486</v>
      </c>
      <c r="Y162" s="33">
        <v>32</v>
      </c>
      <c r="Z162" s="33">
        <v>1205</v>
      </c>
      <c r="AA162" s="33">
        <v>311</v>
      </c>
      <c r="AB162" s="33">
        <v>148</v>
      </c>
      <c r="AC162" s="33">
        <v>1370</v>
      </c>
      <c r="AD162" s="33">
        <v>2382</v>
      </c>
      <c r="AE162" s="33">
        <v>1971</v>
      </c>
      <c r="AF162" s="33">
        <v>372</v>
      </c>
      <c r="AG162" s="33">
        <v>3706</v>
      </c>
      <c r="AH162" s="33">
        <v>1693</v>
      </c>
      <c r="AI162" s="33">
        <v>4849</v>
      </c>
      <c r="AJ162" s="33">
        <v>1022</v>
      </c>
      <c r="AK162" s="33">
        <v>1215</v>
      </c>
      <c r="AL162" s="33">
        <v>1259</v>
      </c>
      <c r="AM162" s="33">
        <v>1163</v>
      </c>
      <c r="AN162" s="33">
        <v>1135</v>
      </c>
      <c r="AO162" s="33">
        <v>1099</v>
      </c>
      <c r="AP162" s="33">
        <v>4244</v>
      </c>
      <c r="AQ162" s="33">
        <v>410</v>
      </c>
      <c r="AR162" s="33">
        <v>5</v>
      </c>
      <c r="AS162" s="33">
        <v>7</v>
      </c>
      <c r="AT162" s="33">
        <v>763</v>
      </c>
      <c r="AU162" s="33">
        <v>3985</v>
      </c>
      <c r="AV162" s="33">
        <v>342</v>
      </c>
      <c r="AW162" s="33">
        <v>1535</v>
      </c>
      <c r="AX162" s="33" t="s">
        <v>94</v>
      </c>
      <c r="AY162" s="33" t="s">
        <v>94</v>
      </c>
      <c r="AZ162" s="33">
        <v>9</v>
      </c>
      <c r="BA162" s="33" t="s">
        <v>94</v>
      </c>
      <c r="BB162" s="33">
        <v>162</v>
      </c>
      <c r="BC162" s="33">
        <v>5709</v>
      </c>
      <c r="BD162" s="33">
        <v>5151</v>
      </c>
      <c r="BE162" s="33">
        <v>5871</v>
      </c>
      <c r="BF162" s="33">
        <v>5871</v>
      </c>
      <c r="BG162" s="33">
        <v>5250</v>
      </c>
      <c r="BH162" s="33">
        <v>621</v>
      </c>
      <c r="BI162" s="33">
        <v>5274</v>
      </c>
      <c r="BJ162" s="33">
        <v>563</v>
      </c>
      <c r="BK162" s="33">
        <v>5563</v>
      </c>
      <c r="BL162" s="33">
        <v>255</v>
      </c>
      <c r="BM162" s="33">
        <v>5623</v>
      </c>
      <c r="BN162" s="33">
        <v>248</v>
      </c>
      <c r="BO162" s="33">
        <v>5871</v>
      </c>
      <c r="BP162" s="33">
        <v>266</v>
      </c>
      <c r="BQ162" s="33">
        <v>819</v>
      </c>
      <c r="BR162" s="33">
        <v>214</v>
      </c>
      <c r="BS162" s="33">
        <v>70</v>
      </c>
      <c r="BT162" s="33">
        <v>9</v>
      </c>
      <c r="BU162" s="33">
        <v>170</v>
      </c>
      <c r="BV162" s="33">
        <v>220</v>
      </c>
    </row>
    <row r="163" spans="2:74" ht="15">
      <c r="B163" s="33" t="s">
        <v>120</v>
      </c>
      <c r="C163" s="33" t="s">
        <v>94</v>
      </c>
      <c r="D163" s="33" t="s">
        <v>94</v>
      </c>
      <c r="E163" s="33" t="s">
        <v>94</v>
      </c>
      <c r="F163" s="33">
        <v>2706</v>
      </c>
      <c r="G163" s="33" t="s">
        <v>94</v>
      </c>
      <c r="H163" s="33" t="s">
        <v>94</v>
      </c>
      <c r="I163" s="33" t="s">
        <v>94</v>
      </c>
      <c r="J163" s="33" t="s">
        <v>94</v>
      </c>
      <c r="K163" s="33" t="s">
        <v>94</v>
      </c>
      <c r="L163" s="33">
        <v>1643</v>
      </c>
      <c r="M163" s="33">
        <v>1063</v>
      </c>
      <c r="N163" s="33">
        <v>1584</v>
      </c>
      <c r="O163" s="33">
        <v>1122</v>
      </c>
      <c r="P163" s="33">
        <v>961</v>
      </c>
      <c r="Q163" s="33">
        <v>1745</v>
      </c>
      <c r="R163" s="33">
        <v>2616</v>
      </c>
      <c r="S163" s="33">
        <v>90</v>
      </c>
      <c r="T163" s="33">
        <v>2638</v>
      </c>
      <c r="U163" s="33">
        <v>68</v>
      </c>
      <c r="V163" s="33">
        <v>590</v>
      </c>
      <c r="W163" s="33">
        <v>53</v>
      </c>
      <c r="X163" s="33">
        <v>1645</v>
      </c>
      <c r="Y163" s="33">
        <v>12</v>
      </c>
      <c r="Z163" s="33">
        <v>537</v>
      </c>
      <c r="AA163" s="33">
        <v>137</v>
      </c>
      <c r="AB163" s="33">
        <v>95</v>
      </c>
      <c r="AC163" s="33">
        <v>732</v>
      </c>
      <c r="AD163" s="33">
        <v>909</v>
      </c>
      <c r="AE163" s="33">
        <v>970</v>
      </c>
      <c r="AF163" s="33">
        <v>97</v>
      </c>
      <c r="AG163" s="33">
        <v>1411</v>
      </c>
      <c r="AH163" s="33">
        <v>1147</v>
      </c>
      <c r="AI163" s="33">
        <v>2298</v>
      </c>
      <c r="AJ163" s="33">
        <v>408</v>
      </c>
      <c r="AK163" s="33">
        <v>489</v>
      </c>
      <c r="AL163" s="33">
        <v>767</v>
      </c>
      <c r="AM163" s="33">
        <v>829</v>
      </c>
      <c r="AN163" s="33">
        <v>392</v>
      </c>
      <c r="AO163" s="33">
        <v>229</v>
      </c>
      <c r="AP163" s="33">
        <v>1132</v>
      </c>
      <c r="AQ163" s="33">
        <v>921</v>
      </c>
      <c r="AR163" s="33">
        <v>3</v>
      </c>
      <c r="AS163" s="33">
        <v>34</v>
      </c>
      <c r="AT163" s="33">
        <v>380</v>
      </c>
      <c r="AU163" s="33">
        <v>678</v>
      </c>
      <c r="AV163" s="33">
        <v>874</v>
      </c>
      <c r="AW163" s="33">
        <v>1113</v>
      </c>
      <c r="AX163" s="33" t="s">
        <v>94</v>
      </c>
      <c r="AY163" s="33">
        <v>37</v>
      </c>
      <c r="AZ163" s="33">
        <v>4</v>
      </c>
      <c r="BA163" s="33" t="s">
        <v>94</v>
      </c>
      <c r="BB163" s="33">
        <v>126</v>
      </c>
      <c r="BC163" s="33">
        <v>2580</v>
      </c>
      <c r="BD163" s="33">
        <v>2370</v>
      </c>
      <c r="BE163" s="33">
        <v>2706</v>
      </c>
      <c r="BF163" s="33">
        <v>2706</v>
      </c>
      <c r="BG163" s="33">
        <v>2365</v>
      </c>
      <c r="BH163" s="33">
        <v>341</v>
      </c>
      <c r="BI163" s="33">
        <v>2452</v>
      </c>
      <c r="BJ163" s="33">
        <v>228</v>
      </c>
      <c r="BK163" s="33">
        <v>2472</v>
      </c>
      <c r="BL163" s="33">
        <v>169</v>
      </c>
      <c r="BM163" s="33">
        <v>2587</v>
      </c>
      <c r="BN163" s="33">
        <v>119</v>
      </c>
      <c r="BO163" s="33">
        <v>2706</v>
      </c>
      <c r="BP163" s="33">
        <v>131</v>
      </c>
      <c r="BQ163" s="33">
        <v>351</v>
      </c>
      <c r="BR163" s="33">
        <v>104</v>
      </c>
      <c r="BS163" s="33">
        <v>18</v>
      </c>
      <c r="BT163" s="33">
        <v>2</v>
      </c>
      <c r="BU163" s="33">
        <v>56</v>
      </c>
      <c r="BV163" s="33">
        <v>69</v>
      </c>
    </row>
    <row r="164" spans="2:74" ht="15">
      <c r="B164" s="33" t="s">
        <v>121</v>
      </c>
      <c r="C164" s="33" t="s">
        <v>94</v>
      </c>
      <c r="D164" s="33" t="s">
        <v>94</v>
      </c>
      <c r="E164" s="33" t="s">
        <v>94</v>
      </c>
      <c r="F164" s="33" t="s">
        <v>94</v>
      </c>
      <c r="G164" s="33">
        <v>3946</v>
      </c>
      <c r="H164" s="33" t="s">
        <v>94</v>
      </c>
      <c r="I164" s="33" t="s">
        <v>94</v>
      </c>
      <c r="J164" s="33" t="s">
        <v>94</v>
      </c>
      <c r="K164" s="33" t="s">
        <v>94</v>
      </c>
      <c r="L164" s="33">
        <v>2093</v>
      </c>
      <c r="M164" s="33">
        <v>1853</v>
      </c>
      <c r="N164" s="33">
        <v>2120</v>
      </c>
      <c r="O164" s="33">
        <v>1826</v>
      </c>
      <c r="P164" s="33">
        <v>1800</v>
      </c>
      <c r="Q164" s="33">
        <v>2146</v>
      </c>
      <c r="R164" s="33">
        <v>3455</v>
      </c>
      <c r="S164" s="33">
        <v>491</v>
      </c>
      <c r="T164" s="33">
        <v>3779</v>
      </c>
      <c r="U164" s="33">
        <v>167</v>
      </c>
      <c r="V164" s="33">
        <v>818</v>
      </c>
      <c r="W164" s="33">
        <v>136</v>
      </c>
      <c r="X164" s="33">
        <v>2299</v>
      </c>
      <c r="Y164" s="33">
        <v>29</v>
      </c>
      <c r="Z164" s="33">
        <v>873</v>
      </c>
      <c r="AA164" s="33">
        <v>164</v>
      </c>
      <c r="AB164" s="33">
        <v>107</v>
      </c>
      <c r="AC164" s="33">
        <v>912</v>
      </c>
      <c r="AD164" s="33">
        <v>1383</v>
      </c>
      <c r="AE164" s="33">
        <v>1544</v>
      </c>
      <c r="AF164" s="33">
        <v>343</v>
      </c>
      <c r="AG164" s="33">
        <v>2463</v>
      </c>
      <c r="AH164" s="33">
        <v>1082</v>
      </c>
      <c r="AI164" s="33">
        <v>3325</v>
      </c>
      <c r="AJ164" s="33">
        <v>621</v>
      </c>
      <c r="AK164" s="33">
        <v>966</v>
      </c>
      <c r="AL164" s="33">
        <v>798</v>
      </c>
      <c r="AM164" s="33">
        <v>951</v>
      </c>
      <c r="AN164" s="33">
        <v>874</v>
      </c>
      <c r="AO164" s="33">
        <v>357</v>
      </c>
      <c r="AP164" s="33">
        <v>2969</v>
      </c>
      <c r="AQ164" s="33">
        <v>58</v>
      </c>
      <c r="AR164" s="33" t="s">
        <v>94</v>
      </c>
      <c r="AS164" s="33">
        <v>5</v>
      </c>
      <c r="AT164" s="33">
        <v>528</v>
      </c>
      <c r="AU164" s="33">
        <v>2710</v>
      </c>
      <c r="AV164" s="33">
        <v>102</v>
      </c>
      <c r="AW164" s="33">
        <v>1130</v>
      </c>
      <c r="AX164" s="33">
        <v>4</v>
      </c>
      <c r="AY164" s="33" t="s">
        <v>94</v>
      </c>
      <c r="AZ164" s="33" t="s">
        <v>94</v>
      </c>
      <c r="BA164" s="33" t="s">
        <v>94</v>
      </c>
      <c r="BB164" s="33">
        <v>130</v>
      </c>
      <c r="BC164" s="33">
        <v>3816</v>
      </c>
      <c r="BD164" s="33">
        <v>3439</v>
      </c>
      <c r="BE164" s="33">
        <v>3946</v>
      </c>
      <c r="BF164" s="33">
        <v>3946</v>
      </c>
      <c r="BG164" s="33">
        <v>3616</v>
      </c>
      <c r="BH164" s="33">
        <v>330</v>
      </c>
      <c r="BI164" s="33">
        <v>3568</v>
      </c>
      <c r="BJ164" s="33">
        <v>350</v>
      </c>
      <c r="BK164" s="33">
        <v>3765</v>
      </c>
      <c r="BL164" s="33">
        <v>128</v>
      </c>
      <c r="BM164" s="33">
        <v>3720</v>
      </c>
      <c r="BN164" s="33">
        <v>226</v>
      </c>
      <c r="BO164" s="33">
        <v>3946</v>
      </c>
      <c r="BP164" s="33">
        <v>187</v>
      </c>
      <c r="BQ164" s="33">
        <v>560</v>
      </c>
      <c r="BR164" s="33">
        <v>171</v>
      </c>
      <c r="BS164" s="33">
        <v>58</v>
      </c>
      <c r="BT164" s="33">
        <v>1</v>
      </c>
      <c r="BU164" s="33">
        <v>105</v>
      </c>
      <c r="BV164" s="33">
        <v>118</v>
      </c>
    </row>
    <row r="165" spans="2:74" ht="15">
      <c r="B165" s="33" t="s">
        <v>122</v>
      </c>
      <c r="C165" s="33" t="s">
        <v>94</v>
      </c>
      <c r="D165" s="33" t="s">
        <v>94</v>
      </c>
      <c r="E165" s="33" t="s">
        <v>94</v>
      </c>
      <c r="F165" s="33" t="s">
        <v>94</v>
      </c>
      <c r="G165" s="33" t="s">
        <v>94</v>
      </c>
      <c r="H165" s="33">
        <v>3031</v>
      </c>
      <c r="I165" s="33" t="s">
        <v>94</v>
      </c>
      <c r="J165" s="33" t="s">
        <v>94</v>
      </c>
      <c r="K165" s="33" t="s">
        <v>94</v>
      </c>
      <c r="L165" s="33">
        <v>1711</v>
      </c>
      <c r="M165" s="33">
        <v>1320</v>
      </c>
      <c r="N165" s="33">
        <v>1858</v>
      </c>
      <c r="O165" s="33">
        <v>1173</v>
      </c>
      <c r="P165" s="33">
        <v>2207</v>
      </c>
      <c r="Q165" s="33">
        <v>824</v>
      </c>
      <c r="R165" s="33">
        <v>2665</v>
      </c>
      <c r="S165" s="33">
        <v>366</v>
      </c>
      <c r="T165" s="33">
        <v>2954</v>
      </c>
      <c r="U165" s="33">
        <v>77</v>
      </c>
      <c r="V165" s="33">
        <v>634</v>
      </c>
      <c r="W165" s="33">
        <v>34</v>
      </c>
      <c r="X165" s="33">
        <v>1859</v>
      </c>
      <c r="Y165" s="33">
        <v>27</v>
      </c>
      <c r="Z165" s="33">
        <v>602</v>
      </c>
      <c r="AA165" s="33">
        <v>96</v>
      </c>
      <c r="AB165" s="33">
        <v>57</v>
      </c>
      <c r="AC165" s="33">
        <v>725</v>
      </c>
      <c r="AD165" s="33">
        <v>1131</v>
      </c>
      <c r="AE165" s="33">
        <v>1118</v>
      </c>
      <c r="AF165" s="33">
        <v>269</v>
      </c>
      <c r="AG165" s="33">
        <v>1893</v>
      </c>
      <c r="AH165" s="33">
        <v>832</v>
      </c>
      <c r="AI165" s="33">
        <v>2539</v>
      </c>
      <c r="AJ165" s="33">
        <v>492</v>
      </c>
      <c r="AK165" s="33">
        <v>432</v>
      </c>
      <c r="AL165" s="33">
        <v>744</v>
      </c>
      <c r="AM165" s="33">
        <v>442</v>
      </c>
      <c r="AN165" s="33">
        <v>731</v>
      </c>
      <c r="AO165" s="33">
        <v>682</v>
      </c>
      <c r="AP165" s="33">
        <v>401</v>
      </c>
      <c r="AQ165" s="33">
        <v>55</v>
      </c>
      <c r="AR165" s="33">
        <v>80</v>
      </c>
      <c r="AS165" s="33">
        <v>15</v>
      </c>
      <c r="AT165" s="33">
        <v>2286</v>
      </c>
      <c r="AU165" s="33">
        <v>343</v>
      </c>
      <c r="AV165" s="33">
        <v>42</v>
      </c>
      <c r="AW165" s="33">
        <v>2602</v>
      </c>
      <c r="AX165" s="33">
        <v>27</v>
      </c>
      <c r="AY165" s="33">
        <v>14</v>
      </c>
      <c r="AZ165" s="33">
        <v>3</v>
      </c>
      <c r="BA165" s="33" t="s">
        <v>94</v>
      </c>
      <c r="BB165" s="33">
        <v>66</v>
      </c>
      <c r="BC165" s="33">
        <v>2965</v>
      </c>
      <c r="BD165" s="33">
        <v>2685</v>
      </c>
      <c r="BE165" s="33">
        <v>3031</v>
      </c>
      <c r="BF165" s="33">
        <v>3031</v>
      </c>
      <c r="BG165" s="33">
        <v>2782</v>
      </c>
      <c r="BH165" s="33">
        <v>249</v>
      </c>
      <c r="BI165" s="33">
        <v>2706</v>
      </c>
      <c r="BJ165" s="33">
        <v>296</v>
      </c>
      <c r="BK165" s="33">
        <v>2948</v>
      </c>
      <c r="BL165" s="33">
        <v>77</v>
      </c>
      <c r="BM165" s="33">
        <v>2823</v>
      </c>
      <c r="BN165" s="33">
        <v>208</v>
      </c>
      <c r="BO165" s="33">
        <v>3031</v>
      </c>
      <c r="BP165" s="33">
        <v>119</v>
      </c>
      <c r="BQ165" s="33">
        <v>377</v>
      </c>
      <c r="BR165" s="33">
        <v>53</v>
      </c>
      <c r="BS165" s="33">
        <v>16</v>
      </c>
      <c r="BT165" s="33">
        <v>5</v>
      </c>
      <c r="BU165" s="33">
        <v>73</v>
      </c>
      <c r="BV165" s="33">
        <v>109</v>
      </c>
    </row>
    <row r="166" spans="2:74" ht="15">
      <c r="B166" s="33" t="s">
        <v>123</v>
      </c>
      <c r="C166" s="33" t="s">
        <v>94</v>
      </c>
      <c r="D166" s="33" t="s">
        <v>94</v>
      </c>
      <c r="E166" s="33" t="s">
        <v>94</v>
      </c>
      <c r="F166" s="33" t="s">
        <v>94</v>
      </c>
      <c r="G166" s="33" t="s">
        <v>94</v>
      </c>
      <c r="H166" s="33" t="s">
        <v>94</v>
      </c>
      <c r="I166" s="33">
        <v>7775</v>
      </c>
      <c r="J166" s="33" t="s">
        <v>94</v>
      </c>
      <c r="K166" s="33" t="s">
        <v>94</v>
      </c>
      <c r="L166" s="33">
        <v>5012</v>
      </c>
      <c r="M166" s="33">
        <v>2763</v>
      </c>
      <c r="N166" s="33">
        <v>4126</v>
      </c>
      <c r="O166" s="33">
        <v>3649</v>
      </c>
      <c r="P166" s="33">
        <v>6553</v>
      </c>
      <c r="Q166" s="33">
        <v>1222</v>
      </c>
      <c r="R166" s="33">
        <v>7445</v>
      </c>
      <c r="S166" s="33">
        <v>330</v>
      </c>
      <c r="T166" s="33">
        <v>7348</v>
      </c>
      <c r="U166" s="33">
        <v>427</v>
      </c>
      <c r="V166" s="33">
        <v>1765</v>
      </c>
      <c r="W166" s="33">
        <v>67</v>
      </c>
      <c r="X166" s="33">
        <v>4665</v>
      </c>
      <c r="Y166" s="33">
        <v>87</v>
      </c>
      <c r="Z166" s="33">
        <v>1594</v>
      </c>
      <c r="AA166" s="33">
        <v>333</v>
      </c>
      <c r="AB166" s="33">
        <v>127</v>
      </c>
      <c r="AC166" s="33">
        <v>1633</v>
      </c>
      <c r="AD166" s="33">
        <v>2792</v>
      </c>
      <c r="AE166" s="33">
        <v>3223</v>
      </c>
      <c r="AF166" s="33">
        <v>424</v>
      </c>
      <c r="AG166" s="33">
        <v>4787</v>
      </c>
      <c r="AH166" s="33">
        <v>2454</v>
      </c>
      <c r="AI166" s="33">
        <v>6651</v>
      </c>
      <c r="AJ166" s="33">
        <v>1124</v>
      </c>
      <c r="AK166" s="33">
        <v>1465</v>
      </c>
      <c r="AL166" s="33">
        <v>1542</v>
      </c>
      <c r="AM166" s="33">
        <v>1706</v>
      </c>
      <c r="AN166" s="33">
        <v>1780</v>
      </c>
      <c r="AO166" s="33">
        <v>1282</v>
      </c>
      <c r="AP166" s="33">
        <v>1247</v>
      </c>
      <c r="AQ166" s="33">
        <v>191</v>
      </c>
      <c r="AR166" s="33">
        <v>647</v>
      </c>
      <c r="AS166" s="33">
        <v>222</v>
      </c>
      <c r="AT166" s="33">
        <v>4971</v>
      </c>
      <c r="AU166" s="33">
        <v>1014</v>
      </c>
      <c r="AV166" s="33">
        <v>89</v>
      </c>
      <c r="AW166" s="33">
        <v>6182</v>
      </c>
      <c r="AX166" s="33">
        <v>302</v>
      </c>
      <c r="AY166" s="33">
        <v>31</v>
      </c>
      <c r="AZ166" s="33">
        <v>157</v>
      </c>
      <c r="BA166" s="33" t="s">
        <v>94</v>
      </c>
      <c r="BB166" s="33">
        <v>158</v>
      </c>
      <c r="BC166" s="33">
        <v>7617</v>
      </c>
      <c r="BD166" s="33">
        <v>6900</v>
      </c>
      <c r="BE166" s="33">
        <v>7775</v>
      </c>
      <c r="BF166" s="33">
        <v>7775</v>
      </c>
      <c r="BG166" s="33">
        <v>7211</v>
      </c>
      <c r="BH166" s="33">
        <v>564</v>
      </c>
      <c r="BI166" s="33">
        <v>7160</v>
      </c>
      <c r="BJ166" s="33">
        <v>559</v>
      </c>
      <c r="BK166" s="33">
        <v>7456</v>
      </c>
      <c r="BL166" s="33">
        <v>281</v>
      </c>
      <c r="BM166" s="33">
        <v>7331</v>
      </c>
      <c r="BN166" s="33">
        <v>444</v>
      </c>
      <c r="BO166" s="33">
        <v>7775</v>
      </c>
      <c r="BP166" s="33">
        <v>642</v>
      </c>
      <c r="BQ166" s="33">
        <v>1057</v>
      </c>
      <c r="BR166" s="33">
        <v>133</v>
      </c>
      <c r="BS166" s="33">
        <v>47</v>
      </c>
      <c r="BT166" s="33">
        <v>18</v>
      </c>
      <c r="BU166" s="33">
        <v>203</v>
      </c>
      <c r="BV166" s="33">
        <v>304</v>
      </c>
    </row>
    <row r="167" spans="2:74" ht="15">
      <c r="B167" s="33" t="s">
        <v>124</v>
      </c>
      <c r="C167" s="33" t="s">
        <v>94</v>
      </c>
      <c r="D167" s="33" t="s">
        <v>94</v>
      </c>
      <c r="E167" s="33" t="s">
        <v>94</v>
      </c>
      <c r="F167" s="33" t="s">
        <v>94</v>
      </c>
      <c r="G167" s="33" t="s">
        <v>94</v>
      </c>
      <c r="H167" s="33" t="s">
        <v>94</v>
      </c>
      <c r="I167" s="33" t="s">
        <v>94</v>
      </c>
      <c r="J167" s="33">
        <v>3064</v>
      </c>
      <c r="K167" s="33" t="s">
        <v>94</v>
      </c>
      <c r="L167" s="33">
        <v>2170</v>
      </c>
      <c r="M167" s="33">
        <v>894</v>
      </c>
      <c r="N167" s="33">
        <v>850</v>
      </c>
      <c r="O167" s="33">
        <v>2214</v>
      </c>
      <c r="P167" s="33">
        <v>2624</v>
      </c>
      <c r="Q167" s="33">
        <v>440</v>
      </c>
      <c r="R167" s="33">
        <v>2820</v>
      </c>
      <c r="S167" s="33">
        <v>244</v>
      </c>
      <c r="T167" s="33">
        <v>2930</v>
      </c>
      <c r="U167" s="33">
        <v>134</v>
      </c>
      <c r="V167" s="33">
        <v>621</v>
      </c>
      <c r="W167" s="33">
        <v>76</v>
      </c>
      <c r="X167" s="33">
        <v>1831</v>
      </c>
      <c r="Y167" s="33">
        <v>43</v>
      </c>
      <c r="Z167" s="33">
        <v>629</v>
      </c>
      <c r="AA167" s="33">
        <v>124</v>
      </c>
      <c r="AB167" s="33">
        <v>40</v>
      </c>
      <c r="AC167" s="33">
        <v>517</v>
      </c>
      <c r="AD167" s="33">
        <v>900</v>
      </c>
      <c r="AE167" s="33">
        <v>1607</v>
      </c>
      <c r="AF167" s="33">
        <v>174</v>
      </c>
      <c r="AG167" s="33">
        <v>1674</v>
      </c>
      <c r="AH167" s="33">
        <v>1186</v>
      </c>
      <c r="AI167" s="33">
        <v>2471</v>
      </c>
      <c r="AJ167" s="33">
        <v>593</v>
      </c>
      <c r="AK167" s="33">
        <v>880</v>
      </c>
      <c r="AL167" s="33">
        <v>922</v>
      </c>
      <c r="AM167" s="33">
        <v>520</v>
      </c>
      <c r="AN167" s="33">
        <v>369</v>
      </c>
      <c r="AO167" s="33">
        <v>373</v>
      </c>
      <c r="AP167" s="33">
        <v>89</v>
      </c>
      <c r="AQ167" s="33">
        <v>65</v>
      </c>
      <c r="AR167" s="33">
        <v>15</v>
      </c>
      <c r="AS167" s="33">
        <v>341</v>
      </c>
      <c r="AT167" s="33">
        <v>2385</v>
      </c>
      <c r="AU167" s="33">
        <v>99</v>
      </c>
      <c r="AV167" s="33">
        <v>38</v>
      </c>
      <c r="AW167" s="33">
        <v>2788</v>
      </c>
      <c r="AX167" s="33">
        <v>3</v>
      </c>
      <c r="AY167" s="33">
        <v>129</v>
      </c>
      <c r="AZ167" s="33">
        <v>7</v>
      </c>
      <c r="BA167" s="33" t="s">
        <v>94</v>
      </c>
      <c r="BB167" s="33">
        <v>62</v>
      </c>
      <c r="BC167" s="33">
        <v>3002</v>
      </c>
      <c r="BD167" s="33">
        <v>2765</v>
      </c>
      <c r="BE167" s="33">
        <v>3064</v>
      </c>
      <c r="BF167" s="33">
        <v>3064</v>
      </c>
      <c r="BG167" s="33">
        <v>2772</v>
      </c>
      <c r="BH167" s="33">
        <v>292</v>
      </c>
      <c r="BI167" s="33">
        <v>2795</v>
      </c>
      <c r="BJ167" s="33">
        <v>250</v>
      </c>
      <c r="BK167" s="33">
        <v>2815</v>
      </c>
      <c r="BL167" s="33">
        <v>235</v>
      </c>
      <c r="BM167" s="33">
        <v>2823</v>
      </c>
      <c r="BN167" s="33">
        <v>241</v>
      </c>
      <c r="BO167" s="33">
        <v>3064</v>
      </c>
      <c r="BP167" s="33">
        <v>315</v>
      </c>
      <c r="BQ167" s="33">
        <v>413</v>
      </c>
      <c r="BR167" s="33">
        <v>104</v>
      </c>
      <c r="BS167" s="33">
        <v>42</v>
      </c>
      <c r="BT167" s="33">
        <v>12</v>
      </c>
      <c r="BU167" s="33">
        <v>80</v>
      </c>
      <c r="BV167" s="33">
        <v>130</v>
      </c>
    </row>
    <row r="168" spans="2:74" ht="15">
      <c r="B168" s="33" t="s">
        <v>125</v>
      </c>
      <c r="C168" s="33" t="s">
        <v>94</v>
      </c>
      <c r="D168" s="33" t="s">
        <v>94</v>
      </c>
      <c r="E168" s="33" t="s">
        <v>94</v>
      </c>
      <c r="F168" s="33" t="s">
        <v>94</v>
      </c>
      <c r="G168" s="33" t="s">
        <v>94</v>
      </c>
      <c r="H168" s="33" t="s">
        <v>94</v>
      </c>
      <c r="I168" s="33" t="s">
        <v>94</v>
      </c>
      <c r="J168" s="33" t="s">
        <v>94</v>
      </c>
      <c r="K168" s="33">
        <v>882</v>
      </c>
      <c r="L168" s="33">
        <v>450</v>
      </c>
      <c r="M168" s="33">
        <v>432</v>
      </c>
      <c r="N168" s="33">
        <v>554</v>
      </c>
      <c r="O168" s="33">
        <v>328</v>
      </c>
      <c r="P168" s="33">
        <v>660</v>
      </c>
      <c r="Q168" s="33">
        <v>222</v>
      </c>
      <c r="R168" s="33">
        <v>619</v>
      </c>
      <c r="S168" s="33">
        <v>263</v>
      </c>
      <c r="T168" s="33">
        <v>830</v>
      </c>
      <c r="U168" s="33">
        <v>52</v>
      </c>
      <c r="V168" s="33">
        <v>215</v>
      </c>
      <c r="W168" s="33">
        <v>37</v>
      </c>
      <c r="X168" s="33">
        <v>472</v>
      </c>
      <c r="Y168" s="33">
        <v>11</v>
      </c>
      <c r="Z168" s="33">
        <v>238</v>
      </c>
      <c r="AA168" s="33">
        <v>37</v>
      </c>
      <c r="AB168" s="33">
        <v>18</v>
      </c>
      <c r="AC168" s="33">
        <v>222</v>
      </c>
      <c r="AD168" s="33">
        <v>310</v>
      </c>
      <c r="AE168" s="33">
        <v>332</v>
      </c>
      <c r="AF168" s="33">
        <v>25</v>
      </c>
      <c r="AG168" s="33">
        <v>430</v>
      </c>
      <c r="AH168" s="33">
        <v>396</v>
      </c>
      <c r="AI168" s="33">
        <v>742</v>
      </c>
      <c r="AJ168" s="33">
        <v>140</v>
      </c>
      <c r="AK168" s="33">
        <v>279</v>
      </c>
      <c r="AL168" s="33">
        <v>159</v>
      </c>
      <c r="AM168" s="33">
        <v>202</v>
      </c>
      <c r="AN168" s="33">
        <v>136</v>
      </c>
      <c r="AO168" s="33">
        <v>106</v>
      </c>
      <c r="AP168" s="33">
        <v>24</v>
      </c>
      <c r="AQ168" s="33">
        <v>55</v>
      </c>
      <c r="AR168" s="33">
        <v>12</v>
      </c>
      <c r="AS168" s="33">
        <v>17</v>
      </c>
      <c r="AT168" s="33">
        <v>707</v>
      </c>
      <c r="AU168" s="33">
        <v>10</v>
      </c>
      <c r="AV168" s="33">
        <v>23</v>
      </c>
      <c r="AW168" s="33">
        <v>798</v>
      </c>
      <c r="AX168" s="33" t="s">
        <v>94</v>
      </c>
      <c r="AY168" s="33">
        <v>8</v>
      </c>
      <c r="AZ168" s="33">
        <v>43</v>
      </c>
      <c r="BA168" s="33" t="s">
        <v>94</v>
      </c>
      <c r="BB168" s="33">
        <v>27</v>
      </c>
      <c r="BC168" s="33">
        <v>855</v>
      </c>
      <c r="BD168" s="33">
        <v>751</v>
      </c>
      <c r="BE168" s="33">
        <v>882</v>
      </c>
      <c r="BF168" s="33">
        <v>882</v>
      </c>
      <c r="BG168" s="33">
        <v>781</v>
      </c>
      <c r="BH168" s="33">
        <v>101</v>
      </c>
      <c r="BI168" s="33">
        <v>823</v>
      </c>
      <c r="BJ168" s="33">
        <v>52</v>
      </c>
      <c r="BK168" s="33">
        <v>837</v>
      </c>
      <c r="BL168" s="33">
        <v>40</v>
      </c>
      <c r="BM168" s="33">
        <v>842</v>
      </c>
      <c r="BN168" s="33">
        <v>40</v>
      </c>
      <c r="BO168" s="33">
        <v>882</v>
      </c>
      <c r="BP168" s="33">
        <v>81</v>
      </c>
      <c r="BQ168" s="33">
        <v>149</v>
      </c>
      <c r="BR168" s="33">
        <v>39</v>
      </c>
      <c r="BS168" s="33">
        <v>4</v>
      </c>
      <c r="BT168" s="33">
        <v>2</v>
      </c>
      <c r="BU168" s="33">
        <v>33</v>
      </c>
      <c r="BV168" s="33">
        <v>40</v>
      </c>
    </row>
    <row r="169" spans="1:74" ht="15">
      <c r="A169" s="33" t="s">
        <v>153</v>
      </c>
      <c r="B169" s="33" t="s">
        <v>126</v>
      </c>
      <c r="C169" s="33">
        <v>1264</v>
      </c>
      <c r="D169" s="33">
        <v>4081</v>
      </c>
      <c r="E169" s="33">
        <v>3047</v>
      </c>
      <c r="F169" s="33">
        <v>1643</v>
      </c>
      <c r="G169" s="33">
        <v>2093</v>
      </c>
      <c r="H169" s="33">
        <v>1711</v>
      </c>
      <c r="I169" s="33">
        <v>5012</v>
      </c>
      <c r="J169" s="33">
        <v>2170</v>
      </c>
      <c r="K169" s="33">
        <v>450</v>
      </c>
      <c r="L169" s="33">
        <v>21471</v>
      </c>
      <c r="M169" s="33" t="s">
        <v>94</v>
      </c>
      <c r="N169" s="33">
        <v>14572</v>
      </c>
      <c r="O169" s="33">
        <v>6899</v>
      </c>
      <c r="P169" s="33">
        <v>16992</v>
      </c>
      <c r="Q169" s="33">
        <v>4479</v>
      </c>
      <c r="R169" s="33">
        <v>21173</v>
      </c>
      <c r="S169" s="33">
        <v>298</v>
      </c>
      <c r="T169" s="33">
        <v>21204</v>
      </c>
      <c r="U169" s="33">
        <v>267</v>
      </c>
      <c r="V169" s="33">
        <v>4637</v>
      </c>
      <c r="W169" s="33">
        <v>302</v>
      </c>
      <c r="X169" s="33">
        <v>13024</v>
      </c>
      <c r="Y169" s="33">
        <v>116</v>
      </c>
      <c r="Z169" s="33">
        <v>4351</v>
      </c>
      <c r="AA169" s="33">
        <v>912</v>
      </c>
      <c r="AB169" s="33">
        <v>464</v>
      </c>
      <c r="AC169" s="33">
        <v>5671</v>
      </c>
      <c r="AD169" s="33">
        <v>8067</v>
      </c>
      <c r="AE169" s="33">
        <v>7269</v>
      </c>
      <c r="AF169" s="33">
        <v>859</v>
      </c>
      <c r="AG169" s="33">
        <v>10126</v>
      </c>
      <c r="AH169" s="33">
        <v>10103</v>
      </c>
      <c r="AI169" s="33">
        <v>17650</v>
      </c>
      <c r="AJ169" s="33">
        <v>3821</v>
      </c>
      <c r="AK169" s="33">
        <v>628</v>
      </c>
      <c r="AL169" s="33">
        <v>3140</v>
      </c>
      <c r="AM169" s="33">
        <v>6076</v>
      </c>
      <c r="AN169" s="33">
        <v>6467</v>
      </c>
      <c r="AO169" s="33">
        <v>5160</v>
      </c>
      <c r="AP169" s="33">
        <v>6211</v>
      </c>
      <c r="AQ169" s="33">
        <v>3960</v>
      </c>
      <c r="AR169" s="33">
        <v>404</v>
      </c>
      <c r="AS169" s="33">
        <v>369</v>
      </c>
      <c r="AT169" s="33">
        <v>9114</v>
      </c>
      <c r="AU169" s="33">
        <v>4240</v>
      </c>
      <c r="AV169" s="33">
        <v>3016</v>
      </c>
      <c r="AW169" s="33">
        <v>14014</v>
      </c>
      <c r="AX169" s="33">
        <v>77</v>
      </c>
      <c r="AY169" s="33">
        <v>55</v>
      </c>
      <c r="AZ169" s="33">
        <v>69</v>
      </c>
      <c r="BA169" s="33" t="s">
        <v>94</v>
      </c>
      <c r="BB169" s="33">
        <v>433</v>
      </c>
      <c r="BC169" s="33">
        <v>21038</v>
      </c>
      <c r="BD169" s="33">
        <v>18596</v>
      </c>
      <c r="BE169" s="33">
        <v>21471</v>
      </c>
      <c r="BF169" s="33">
        <v>21471</v>
      </c>
      <c r="BG169" s="33">
        <v>19408</v>
      </c>
      <c r="BH169" s="33">
        <v>2063</v>
      </c>
      <c r="BI169" s="33">
        <v>19631</v>
      </c>
      <c r="BJ169" s="33">
        <v>1674</v>
      </c>
      <c r="BK169" s="33">
        <v>20527</v>
      </c>
      <c r="BL169" s="33">
        <v>788</v>
      </c>
      <c r="BM169" s="33">
        <v>20308</v>
      </c>
      <c r="BN169" s="33">
        <v>1163</v>
      </c>
      <c r="BO169" s="33">
        <v>21471</v>
      </c>
      <c r="BP169" s="33">
        <v>1217</v>
      </c>
      <c r="BQ169" s="33">
        <v>2863</v>
      </c>
      <c r="BR169" s="33">
        <v>481</v>
      </c>
      <c r="BS169" s="33">
        <v>137</v>
      </c>
      <c r="BT169" s="33">
        <v>35</v>
      </c>
      <c r="BU169" s="33">
        <v>493</v>
      </c>
      <c r="BV169" s="33">
        <v>750</v>
      </c>
    </row>
    <row r="170" spans="2:74" ht="15">
      <c r="B170" s="33" t="s">
        <v>4</v>
      </c>
      <c r="C170" s="33">
        <v>2735</v>
      </c>
      <c r="D170" s="33">
        <v>2501</v>
      </c>
      <c r="E170" s="33">
        <v>2824</v>
      </c>
      <c r="F170" s="33">
        <v>1063</v>
      </c>
      <c r="G170" s="33">
        <v>1853</v>
      </c>
      <c r="H170" s="33">
        <v>1320</v>
      </c>
      <c r="I170" s="33">
        <v>2763</v>
      </c>
      <c r="J170" s="33">
        <v>894</v>
      </c>
      <c r="K170" s="33">
        <v>432</v>
      </c>
      <c r="L170" s="33" t="s">
        <v>94</v>
      </c>
      <c r="M170" s="33">
        <v>16385</v>
      </c>
      <c r="N170" s="33">
        <v>4965</v>
      </c>
      <c r="O170" s="33">
        <v>11420</v>
      </c>
      <c r="P170" s="33">
        <v>7099</v>
      </c>
      <c r="Q170" s="33">
        <v>9286</v>
      </c>
      <c r="R170" s="33">
        <v>12607</v>
      </c>
      <c r="S170" s="33">
        <v>3778</v>
      </c>
      <c r="T170" s="33">
        <v>15100</v>
      </c>
      <c r="U170" s="33">
        <v>1285</v>
      </c>
      <c r="V170" s="33">
        <v>3553</v>
      </c>
      <c r="W170" s="33">
        <v>503</v>
      </c>
      <c r="X170" s="33">
        <v>9480</v>
      </c>
      <c r="Y170" s="33">
        <v>206</v>
      </c>
      <c r="Z170" s="33">
        <v>3428</v>
      </c>
      <c r="AA170" s="33">
        <v>836</v>
      </c>
      <c r="AB170" s="33">
        <v>366</v>
      </c>
      <c r="AC170" s="33">
        <v>2909</v>
      </c>
      <c r="AD170" s="33">
        <v>5830</v>
      </c>
      <c r="AE170" s="33">
        <v>7280</v>
      </c>
      <c r="AF170" s="33">
        <v>1794</v>
      </c>
      <c r="AG170" s="33">
        <v>12013</v>
      </c>
      <c r="AH170" s="33">
        <v>2374</v>
      </c>
      <c r="AI170" s="33">
        <v>14287</v>
      </c>
      <c r="AJ170" s="33">
        <v>2098</v>
      </c>
      <c r="AK170" s="33">
        <v>7789</v>
      </c>
      <c r="AL170" s="33">
        <v>5787</v>
      </c>
      <c r="AM170" s="33">
        <v>1997</v>
      </c>
      <c r="AN170" s="33">
        <v>691</v>
      </c>
      <c r="AO170" s="33">
        <v>121</v>
      </c>
      <c r="AP170" s="33">
        <v>6623</v>
      </c>
      <c r="AQ170" s="33">
        <v>2386</v>
      </c>
      <c r="AR170" s="33">
        <v>438</v>
      </c>
      <c r="AS170" s="33">
        <v>289</v>
      </c>
      <c r="AT170" s="33">
        <v>5116</v>
      </c>
      <c r="AU170" s="33">
        <v>7337</v>
      </c>
      <c r="AV170" s="33">
        <v>2431</v>
      </c>
      <c r="AW170" s="33">
        <v>6027</v>
      </c>
      <c r="AX170" s="33">
        <v>266</v>
      </c>
      <c r="AY170" s="33">
        <v>164</v>
      </c>
      <c r="AZ170" s="33">
        <v>160</v>
      </c>
      <c r="BA170" s="33" t="s">
        <v>94</v>
      </c>
      <c r="BB170" s="33">
        <v>609</v>
      </c>
      <c r="BC170" s="33">
        <v>15776</v>
      </c>
      <c r="BD170" s="33">
        <v>14803</v>
      </c>
      <c r="BE170" s="33">
        <v>16385</v>
      </c>
      <c r="BF170" s="33">
        <v>16385</v>
      </c>
      <c r="BG170" s="33">
        <v>14906</v>
      </c>
      <c r="BH170" s="33">
        <v>1479</v>
      </c>
      <c r="BI170" s="33">
        <v>14793</v>
      </c>
      <c r="BJ170" s="33">
        <v>1493</v>
      </c>
      <c r="BK170" s="33">
        <v>15319</v>
      </c>
      <c r="BL170" s="33">
        <v>913</v>
      </c>
      <c r="BM170" s="33">
        <v>15472</v>
      </c>
      <c r="BN170" s="33">
        <v>913</v>
      </c>
      <c r="BO170" s="33">
        <v>16385</v>
      </c>
      <c r="BP170" s="33">
        <v>1273</v>
      </c>
      <c r="BQ170" s="33">
        <v>2309</v>
      </c>
      <c r="BR170" s="33">
        <v>722</v>
      </c>
      <c r="BS170" s="33">
        <v>210</v>
      </c>
      <c r="BT170" s="33">
        <v>28</v>
      </c>
      <c r="BU170" s="33">
        <v>495</v>
      </c>
      <c r="BV170" s="33">
        <v>608</v>
      </c>
    </row>
    <row r="171" spans="1:74" ht="15">
      <c r="A171" s="33" t="s">
        <v>96</v>
      </c>
      <c r="B171" s="33" t="s">
        <v>127</v>
      </c>
      <c r="C171" s="33">
        <v>1785</v>
      </c>
      <c r="D171" s="33">
        <v>3417</v>
      </c>
      <c r="E171" s="33">
        <v>3243</v>
      </c>
      <c r="F171" s="33">
        <v>1584</v>
      </c>
      <c r="G171" s="33">
        <v>2120</v>
      </c>
      <c r="H171" s="33">
        <v>1858</v>
      </c>
      <c r="I171" s="33">
        <v>4126</v>
      </c>
      <c r="J171" s="33">
        <v>850</v>
      </c>
      <c r="K171" s="33">
        <v>554</v>
      </c>
      <c r="L171" s="33">
        <v>14572</v>
      </c>
      <c r="M171" s="33">
        <v>4965</v>
      </c>
      <c r="N171" s="33">
        <v>19537</v>
      </c>
      <c r="O171" s="33" t="s">
        <v>94</v>
      </c>
      <c r="P171" s="33">
        <v>15091</v>
      </c>
      <c r="Q171" s="33">
        <v>4446</v>
      </c>
      <c r="R171" s="33">
        <v>18806</v>
      </c>
      <c r="S171" s="33">
        <v>731</v>
      </c>
      <c r="T171" s="33">
        <v>19274</v>
      </c>
      <c r="U171" s="33">
        <v>263</v>
      </c>
      <c r="V171" s="33">
        <v>4085</v>
      </c>
      <c r="W171" s="33">
        <v>223</v>
      </c>
      <c r="X171" s="33">
        <v>12221</v>
      </c>
      <c r="Y171" s="33">
        <v>82</v>
      </c>
      <c r="Z171" s="33">
        <v>3828</v>
      </c>
      <c r="AA171" s="33">
        <v>742</v>
      </c>
      <c r="AB171" s="33">
        <v>569</v>
      </c>
      <c r="AC171" s="33">
        <v>6201</v>
      </c>
      <c r="AD171" s="33">
        <v>6670</v>
      </c>
      <c r="AE171" s="33">
        <v>6097</v>
      </c>
      <c r="AF171" s="33">
        <v>844</v>
      </c>
      <c r="AG171" s="33">
        <v>9244</v>
      </c>
      <c r="AH171" s="33">
        <v>9161</v>
      </c>
      <c r="AI171" s="33">
        <v>16056</v>
      </c>
      <c r="AJ171" s="33">
        <v>3481</v>
      </c>
      <c r="AK171" s="33">
        <v>291</v>
      </c>
      <c r="AL171" s="33">
        <v>3118</v>
      </c>
      <c r="AM171" s="33">
        <v>5117</v>
      </c>
      <c r="AN171" s="33">
        <v>5865</v>
      </c>
      <c r="AO171" s="33">
        <v>5146</v>
      </c>
      <c r="AP171" s="33">
        <v>6409</v>
      </c>
      <c r="AQ171" s="33">
        <v>3337</v>
      </c>
      <c r="AR171" s="33">
        <v>335</v>
      </c>
      <c r="AS171" s="33">
        <v>192</v>
      </c>
      <c r="AT171" s="33">
        <v>7765</v>
      </c>
      <c r="AU171" s="33">
        <v>4823</v>
      </c>
      <c r="AV171" s="33">
        <v>2488</v>
      </c>
      <c r="AW171" s="33">
        <v>11947</v>
      </c>
      <c r="AX171" s="33">
        <v>59</v>
      </c>
      <c r="AY171" s="33">
        <v>27</v>
      </c>
      <c r="AZ171" s="33">
        <v>193</v>
      </c>
      <c r="BA171" s="33" t="s">
        <v>94</v>
      </c>
      <c r="BB171" s="33">
        <v>547</v>
      </c>
      <c r="BC171" s="33">
        <v>18990</v>
      </c>
      <c r="BD171" s="33">
        <v>16541</v>
      </c>
      <c r="BE171" s="33">
        <v>19537</v>
      </c>
      <c r="BF171" s="33">
        <v>19537</v>
      </c>
      <c r="BG171" s="33">
        <v>17424</v>
      </c>
      <c r="BH171" s="33">
        <v>2113</v>
      </c>
      <c r="BI171" s="33">
        <v>17841</v>
      </c>
      <c r="BJ171" s="33">
        <v>1514</v>
      </c>
      <c r="BK171" s="33">
        <v>18774</v>
      </c>
      <c r="BL171" s="33">
        <v>551</v>
      </c>
      <c r="BM171" s="33">
        <v>18446</v>
      </c>
      <c r="BN171" s="33">
        <v>1091</v>
      </c>
      <c r="BO171" s="33">
        <v>19537</v>
      </c>
      <c r="BP171" s="33">
        <v>884</v>
      </c>
      <c r="BQ171" s="33">
        <v>2481</v>
      </c>
      <c r="BR171" s="33">
        <v>400</v>
      </c>
      <c r="BS171" s="33">
        <v>100</v>
      </c>
      <c r="BT171" s="33">
        <v>27</v>
      </c>
      <c r="BU171" s="33">
        <v>428</v>
      </c>
      <c r="BV171" s="33">
        <v>624</v>
      </c>
    </row>
    <row r="172" spans="2:74" ht="15">
      <c r="B172" s="33" t="s">
        <v>128</v>
      </c>
      <c r="C172" s="33">
        <v>2214</v>
      </c>
      <c r="D172" s="33">
        <v>3165</v>
      </c>
      <c r="E172" s="33">
        <v>2628</v>
      </c>
      <c r="F172" s="33">
        <v>1122</v>
      </c>
      <c r="G172" s="33">
        <v>1826</v>
      </c>
      <c r="H172" s="33">
        <v>1173</v>
      </c>
      <c r="I172" s="33">
        <v>3649</v>
      </c>
      <c r="J172" s="33">
        <v>2214</v>
      </c>
      <c r="K172" s="33">
        <v>328</v>
      </c>
      <c r="L172" s="33">
        <v>6899</v>
      </c>
      <c r="M172" s="33">
        <v>11420</v>
      </c>
      <c r="N172" s="33" t="s">
        <v>94</v>
      </c>
      <c r="O172" s="33">
        <v>18319</v>
      </c>
      <c r="P172" s="33">
        <v>9000</v>
      </c>
      <c r="Q172" s="33">
        <v>9319</v>
      </c>
      <c r="R172" s="33">
        <v>14974</v>
      </c>
      <c r="S172" s="33">
        <v>3345</v>
      </c>
      <c r="T172" s="33">
        <v>17030</v>
      </c>
      <c r="U172" s="33">
        <v>1289</v>
      </c>
      <c r="V172" s="33">
        <v>4105</v>
      </c>
      <c r="W172" s="33">
        <v>582</v>
      </c>
      <c r="X172" s="33">
        <v>10283</v>
      </c>
      <c r="Y172" s="33">
        <v>240</v>
      </c>
      <c r="Z172" s="33">
        <v>3951</v>
      </c>
      <c r="AA172" s="33">
        <v>1006</v>
      </c>
      <c r="AB172" s="33">
        <v>261</v>
      </c>
      <c r="AC172" s="33">
        <v>2379</v>
      </c>
      <c r="AD172" s="33">
        <v>7227</v>
      </c>
      <c r="AE172" s="33">
        <v>8452</v>
      </c>
      <c r="AF172" s="33">
        <v>1809</v>
      </c>
      <c r="AG172" s="33">
        <v>12895</v>
      </c>
      <c r="AH172" s="33">
        <v>3316</v>
      </c>
      <c r="AI172" s="33">
        <v>15881</v>
      </c>
      <c r="AJ172" s="33">
        <v>2438</v>
      </c>
      <c r="AK172" s="33">
        <v>8126</v>
      </c>
      <c r="AL172" s="33">
        <v>5809</v>
      </c>
      <c r="AM172" s="33">
        <v>2956</v>
      </c>
      <c r="AN172" s="33">
        <v>1293</v>
      </c>
      <c r="AO172" s="33">
        <v>135</v>
      </c>
      <c r="AP172" s="33">
        <v>6425</v>
      </c>
      <c r="AQ172" s="33">
        <v>3009</v>
      </c>
      <c r="AR172" s="33">
        <v>507</v>
      </c>
      <c r="AS172" s="33">
        <v>466</v>
      </c>
      <c r="AT172" s="33">
        <v>6465</v>
      </c>
      <c r="AU172" s="33">
        <v>6754</v>
      </c>
      <c r="AV172" s="33">
        <v>2959</v>
      </c>
      <c r="AW172" s="33">
        <v>8094</v>
      </c>
      <c r="AX172" s="33">
        <v>284</v>
      </c>
      <c r="AY172" s="33">
        <v>192</v>
      </c>
      <c r="AZ172" s="33">
        <v>36</v>
      </c>
      <c r="BA172" s="33" t="s">
        <v>94</v>
      </c>
      <c r="BB172" s="33">
        <v>495</v>
      </c>
      <c r="BC172" s="33">
        <v>17824</v>
      </c>
      <c r="BD172" s="33">
        <v>16858</v>
      </c>
      <c r="BE172" s="33">
        <v>18319</v>
      </c>
      <c r="BF172" s="33">
        <v>18319</v>
      </c>
      <c r="BG172" s="33">
        <v>16890</v>
      </c>
      <c r="BH172" s="33">
        <v>1429</v>
      </c>
      <c r="BI172" s="33">
        <v>16583</v>
      </c>
      <c r="BJ172" s="33">
        <v>1653</v>
      </c>
      <c r="BK172" s="33">
        <v>17072</v>
      </c>
      <c r="BL172" s="33">
        <v>1150</v>
      </c>
      <c r="BM172" s="33">
        <v>17334</v>
      </c>
      <c r="BN172" s="33">
        <v>985</v>
      </c>
      <c r="BO172" s="33">
        <v>18319</v>
      </c>
      <c r="BP172" s="33">
        <v>1606</v>
      </c>
      <c r="BQ172" s="33">
        <v>2691</v>
      </c>
      <c r="BR172" s="33">
        <v>803</v>
      </c>
      <c r="BS172" s="33">
        <v>247</v>
      </c>
      <c r="BT172" s="33">
        <v>36</v>
      </c>
      <c r="BU172" s="33">
        <v>560</v>
      </c>
      <c r="BV172" s="33">
        <v>734</v>
      </c>
    </row>
    <row r="173" spans="1:74" ht="15">
      <c r="A173" s="33" t="s">
        <v>154</v>
      </c>
      <c r="B173" s="33" t="s">
        <v>127</v>
      </c>
      <c r="C173" s="33">
        <v>1652</v>
      </c>
      <c r="D173" s="33">
        <v>3533</v>
      </c>
      <c r="E173" s="33">
        <v>4101</v>
      </c>
      <c r="F173" s="33">
        <v>961</v>
      </c>
      <c r="G173" s="33">
        <v>1800</v>
      </c>
      <c r="H173" s="33">
        <v>2207</v>
      </c>
      <c r="I173" s="33">
        <v>6553</v>
      </c>
      <c r="J173" s="33">
        <v>2624</v>
      </c>
      <c r="K173" s="33">
        <v>660</v>
      </c>
      <c r="L173" s="33">
        <v>16992</v>
      </c>
      <c r="M173" s="33">
        <v>7099</v>
      </c>
      <c r="N173" s="33">
        <v>15091</v>
      </c>
      <c r="O173" s="33">
        <v>9000</v>
      </c>
      <c r="P173" s="33">
        <v>24091</v>
      </c>
      <c r="Q173" s="33" t="s">
        <v>94</v>
      </c>
      <c r="R173" s="33">
        <v>23226</v>
      </c>
      <c r="S173" s="33">
        <v>865</v>
      </c>
      <c r="T173" s="33">
        <v>23498</v>
      </c>
      <c r="U173" s="33">
        <v>593</v>
      </c>
      <c r="V173" s="33">
        <v>5253</v>
      </c>
      <c r="W173" s="33">
        <v>334</v>
      </c>
      <c r="X173" s="33">
        <v>14626</v>
      </c>
      <c r="Y173" s="33">
        <v>164</v>
      </c>
      <c r="Z173" s="33">
        <v>4930</v>
      </c>
      <c r="AA173" s="33">
        <v>1005</v>
      </c>
      <c r="AB173" s="33">
        <v>538</v>
      </c>
      <c r="AC173" s="33">
        <v>5930</v>
      </c>
      <c r="AD173" s="33">
        <v>8983</v>
      </c>
      <c r="AE173" s="33">
        <v>8640</v>
      </c>
      <c r="AF173" s="33">
        <v>1133</v>
      </c>
      <c r="AG173" s="33">
        <v>12621</v>
      </c>
      <c r="AH173" s="33">
        <v>10013</v>
      </c>
      <c r="AI173" s="33">
        <v>20030</v>
      </c>
      <c r="AJ173" s="33">
        <v>4061</v>
      </c>
      <c r="AK173" s="33">
        <v>2481</v>
      </c>
      <c r="AL173" s="33">
        <v>4315</v>
      </c>
      <c r="AM173" s="33">
        <v>5246</v>
      </c>
      <c r="AN173" s="33">
        <v>6777</v>
      </c>
      <c r="AO173" s="33">
        <v>5272</v>
      </c>
      <c r="AP173" s="33">
        <v>7129</v>
      </c>
      <c r="AQ173" s="33">
        <v>3257</v>
      </c>
      <c r="AR173" s="33">
        <v>541</v>
      </c>
      <c r="AS173" s="33">
        <v>512</v>
      </c>
      <c r="AT173" s="33">
        <v>10994</v>
      </c>
      <c r="AU173" s="33">
        <v>5505</v>
      </c>
      <c r="AV173" s="33">
        <v>2371</v>
      </c>
      <c r="AW173" s="33">
        <v>15720</v>
      </c>
      <c r="AX173" s="33">
        <v>154</v>
      </c>
      <c r="AY173" s="33">
        <v>127</v>
      </c>
      <c r="AZ173" s="33">
        <v>214</v>
      </c>
      <c r="BA173" s="33" t="s">
        <v>94</v>
      </c>
      <c r="BB173" s="33">
        <v>563</v>
      </c>
      <c r="BC173" s="33">
        <v>23528</v>
      </c>
      <c r="BD173" s="33">
        <v>20931</v>
      </c>
      <c r="BE173" s="33">
        <v>24091</v>
      </c>
      <c r="BF173" s="33">
        <v>24091</v>
      </c>
      <c r="BG173" s="33">
        <v>21792</v>
      </c>
      <c r="BH173" s="33">
        <v>2299</v>
      </c>
      <c r="BI173" s="33">
        <v>21980</v>
      </c>
      <c r="BJ173" s="33">
        <v>1919</v>
      </c>
      <c r="BK173" s="33">
        <v>22976</v>
      </c>
      <c r="BL173" s="33">
        <v>942</v>
      </c>
      <c r="BM173" s="33">
        <v>22680</v>
      </c>
      <c r="BN173" s="33">
        <v>1411</v>
      </c>
      <c r="BO173" s="33">
        <v>24091</v>
      </c>
      <c r="BP173" s="33">
        <v>1408</v>
      </c>
      <c r="BQ173" s="33">
        <v>3210</v>
      </c>
      <c r="BR173" s="33">
        <v>560</v>
      </c>
      <c r="BS173" s="33">
        <v>165</v>
      </c>
      <c r="BT173" s="33">
        <v>37</v>
      </c>
      <c r="BU173" s="33">
        <v>574</v>
      </c>
      <c r="BV173" s="33">
        <v>823</v>
      </c>
    </row>
    <row r="174" spans="2:74" ht="15">
      <c r="B174" s="33" t="s">
        <v>128</v>
      </c>
      <c r="C174" s="33">
        <v>2347</v>
      </c>
      <c r="D174" s="33">
        <v>3049</v>
      </c>
      <c r="E174" s="33">
        <v>1770</v>
      </c>
      <c r="F174" s="33">
        <v>1745</v>
      </c>
      <c r="G174" s="33">
        <v>2146</v>
      </c>
      <c r="H174" s="33">
        <v>824</v>
      </c>
      <c r="I174" s="33">
        <v>1222</v>
      </c>
      <c r="J174" s="33">
        <v>440</v>
      </c>
      <c r="K174" s="33">
        <v>222</v>
      </c>
      <c r="L174" s="33">
        <v>4479</v>
      </c>
      <c r="M174" s="33">
        <v>9286</v>
      </c>
      <c r="N174" s="33">
        <v>4446</v>
      </c>
      <c r="O174" s="33">
        <v>9319</v>
      </c>
      <c r="P174" s="33" t="s">
        <v>94</v>
      </c>
      <c r="Q174" s="33">
        <v>13765</v>
      </c>
      <c r="R174" s="33">
        <v>10554</v>
      </c>
      <c r="S174" s="33">
        <v>3211</v>
      </c>
      <c r="T174" s="33">
        <v>12806</v>
      </c>
      <c r="U174" s="33">
        <v>959</v>
      </c>
      <c r="V174" s="33">
        <v>2937</v>
      </c>
      <c r="W174" s="33">
        <v>471</v>
      </c>
      <c r="X174" s="33">
        <v>7878</v>
      </c>
      <c r="Y174" s="33">
        <v>158</v>
      </c>
      <c r="Z174" s="33">
        <v>2849</v>
      </c>
      <c r="AA174" s="33">
        <v>743</v>
      </c>
      <c r="AB174" s="33">
        <v>292</v>
      </c>
      <c r="AC174" s="33">
        <v>2650</v>
      </c>
      <c r="AD174" s="33">
        <v>4914</v>
      </c>
      <c r="AE174" s="33">
        <v>5909</v>
      </c>
      <c r="AF174" s="33">
        <v>1520</v>
      </c>
      <c r="AG174" s="33">
        <v>9518</v>
      </c>
      <c r="AH174" s="33">
        <v>2464</v>
      </c>
      <c r="AI174" s="33">
        <v>11907</v>
      </c>
      <c r="AJ174" s="33">
        <v>1858</v>
      </c>
      <c r="AK174" s="33">
        <v>5936</v>
      </c>
      <c r="AL174" s="33">
        <v>4612</v>
      </c>
      <c r="AM174" s="33">
        <v>2827</v>
      </c>
      <c r="AN174" s="33">
        <v>381</v>
      </c>
      <c r="AO174" s="33">
        <v>9</v>
      </c>
      <c r="AP174" s="33">
        <v>5705</v>
      </c>
      <c r="AQ174" s="33">
        <v>3089</v>
      </c>
      <c r="AR174" s="33">
        <v>301</v>
      </c>
      <c r="AS174" s="33">
        <v>146</v>
      </c>
      <c r="AT174" s="33">
        <v>3236</v>
      </c>
      <c r="AU174" s="33">
        <v>6072</v>
      </c>
      <c r="AV174" s="33">
        <v>3076</v>
      </c>
      <c r="AW174" s="33">
        <v>4321</v>
      </c>
      <c r="AX174" s="33">
        <v>189</v>
      </c>
      <c r="AY174" s="33">
        <v>92</v>
      </c>
      <c r="AZ174" s="33">
        <v>15</v>
      </c>
      <c r="BA174" s="33" t="s">
        <v>94</v>
      </c>
      <c r="BB174" s="33">
        <v>479</v>
      </c>
      <c r="BC174" s="33">
        <v>13286</v>
      </c>
      <c r="BD174" s="33">
        <v>12468</v>
      </c>
      <c r="BE174" s="33">
        <v>13765</v>
      </c>
      <c r="BF174" s="33">
        <v>13765</v>
      </c>
      <c r="BG174" s="33">
        <v>12522</v>
      </c>
      <c r="BH174" s="33">
        <v>1243</v>
      </c>
      <c r="BI174" s="33">
        <v>12444</v>
      </c>
      <c r="BJ174" s="33">
        <v>1248</v>
      </c>
      <c r="BK174" s="33">
        <v>12870</v>
      </c>
      <c r="BL174" s="33">
        <v>759</v>
      </c>
      <c r="BM174" s="33">
        <v>13100</v>
      </c>
      <c r="BN174" s="33">
        <v>665</v>
      </c>
      <c r="BO174" s="33">
        <v>13765</v>
      </c>
      <c r="BP174" s="33">
        <v>1082</v>
      </c>
      <c r="BQ174" s="33">
        <v>1962</v>
      </c>
      <c r="BR174" s="33">
        <v>643</v>
      </c>
      <c r="BS174" s="33">
        <v>182</v>
      </c>
      <c r="BT174" s="33">
        <v>26</v>
      </c>
      <c r="BU174" s="33">
        <v>414</v>
      </c>
      <c r="BV174" s="33">
        <v>535</v>
      </c>
    </row>
    <row r="175" spans="1:74" ht="15">
      <c r="A175" s="33" t="s">
        <v>155</v>
      </c>
      <c r="B175" s="33" t="s">
        <v>127</v>
      </c>
      <c r="C175" s="33">
        <v>2934</v>
      </c>
      <c r="D175" s="33">
        <v>6042</v>
      </c>
      <c r="E175" s="33">
        <v>5184</v>
      </c>
      <c r="F175" s="33">
        <v>2616</v>
      </c>
      <c r="G175" s="33">
        <v>3455</v>
      </c>
      <c r="H175" s="33">
        <v>2665</v>
      </c>
      <c r="I175" s="33">
        <v>7445</v>
      </c>
      <c r="J175" s="33">
        <v>2820</v>
      </c>
      <c r="K175" s="33">
        <v>619</v>
      </c>
      <c r="L175" s="33">
        <v>21173</v>
      </c>
      <c r="M175" s="33">
        <v>12607</v>
      </c>
      <c r="N175" s="33">
        <v>18806</v>
      </c>
      <c r="O175" s="33">
        <v>14974</v>
      </c>
      <c r="P175" s="33">
        <v>23226</v>
      </c>
      <c r="Q175" s="33">
        <v>10554</v>
      </c>
      <c r="R175" s="33">
        <v>33780</v>
      </c>
      <c r="S175" s="33" t="s">
        <v>94</v>
      </c>
      <c r="T175" s="33">
        <v>32614</v>
      </c>
      <c r="U175" s="33">
        <v>1166</v>
      </c>
      <c r="V175" s="33">
        <v>7294</v>
      </c>
      <c r="W175" s="33">
        <v>621</v>
      </c>
      <c r="X175" s="33">
        <v>20260</v>
      </c>
      <c r="Y175" s="33">
        <v>256</v>
      </c>
      <c r="Z175" s="33">
        <v>6898</v>
      </c>
      <c r="AA175" s="33">
        <v>1485</v>
      </c>
      <c r="AB175" s="33">
        <v>781</v>
      </c>
      <c r="AC175" s="33">
        <v>7988</v>
      </c>
      <c r="AD175" s="33">
        <v>12380</v>
      </c>
      <c r="AE175" s="33">
        <v>12631</v>
      </c>
      <c r="AF175" s="33">
        <v>2037</v>
      </c>
      <c r="AG175" s="33">
        <v>19098</v>
      </c>
      <c r="AH175" s="33">
        <v>12122</v>
      </c>
      <c r="AI175" s="33">
        <v>28327</v>
      </c>
      <c r="AJ175" s="33">
        <v>5453</v>
      </c>
      <c r="AK175" s="33">
        <v>5224</v>
      </c>
      <c r="AL175" s="33">
        <v>8167</v>
      </c>
      <c r="AM175" s="33">
        <v>7971</v>
      </c>
      <c r="AN175" s="33">
        <v>7145</v>
      </c>
      <c r="AO175" s="33">
        <v>5273</v>
      </c>
      <c r="AP175" s="33">
        <v>10958</v>
      </c>
      <c r="AQ175" s="33">
        <v>5933</v>
      </c>
      <c r="AR175" s="33">
        <v>818</v>
      </c>
      <c r="AS175" s="33">
        <v>612</v>
      </c>
      <c r="AT175" s="33">
        <v>12886</v>
      </c>
      <c r="AU175" s="33">
        <v>9467</v>
      </c>
      <c r="AV175" s="33">
        <v>5012</v>
      </c>
      <c r="AW175" s="33">
        <v>18550</v>
      </c>
      <c r="AX175" s="33">
        <v>336</v>
      </c>
      <c r="AY175" s="33">
        <v>210</v>
      </c>
      <c r="AZ175" s="33">
        <v>205</v>
      </c>
      <c r="BA175" s="33" t="s">
        <v>94</v>
      </c>
      <c r="BB175" s="33">
        <v>935</v>
      </c>
      <c r="BC175" s="33">
        <v>32845</v>
      </c>
      <c r="BD175" s="33">
        <v>29659</v>
      </c>
      <c r="BE175" s="33">
        <v>33780</v>
      </c>
      <c r="BF175" s="33">
        <v>33780</v>
      </c>
      <c r="BG175" s="33">
        <v>30533</v>
      </c>
      <c r="BH175" s="33">
        <v>3247</v>
      </c>
      <c r="BI175" s="33">
        <v>30754</v>
      </c>
      <c r="BJ175" s="33">
        <v>2773</v>
      </c>
      <c r="BK175" s="33">
        <v>32017</v>
      </c>
      <c r="BL175" s="33">
        <v>1459</v>
      </c>
      <c r="BM175" s="33">
        <v>31953</v>
      </c>
      <c r="BN175" s="33">
        <v>1827</v>
      </c>
      <c r="BO175" s="33">
        <v>33780</v>
      </c>
      <c r="BP175" s="33">
        <v>2102</v>
      </c>
      <c r="BQ175" s="33">
        <v>4548</v>
      </c>
      <c r="BR175" s="33">
        <v>965</v>
      </c>
      <c r="BS175" s="33">
        <v>274</v>
      </c>
      <c r="BT175" s="33">
        <v>54</v>
      </c>
      <c r="BU175" s="33">
        <v>839</v>
      </c>
      <c r="BV175" s="33">
        <v>1184</v>
      </c>
    </row>
    <row r="176" spans="2:74" ht="15">
      <c r="B176" s="33" t="s">
        <v>128</v>
      </c>
      <c r="C176" s="33">
        <v>1065</v>
      </c>
      <c r="D176" s="33">
        <v>540</v>
      </c>
      <c r="E176" s="33">
        <v>687</v>
      </c>
      <c r="F176" s="33">
        <v>90</v>
      </c>
      <c r="G176" s="33">
        <v>491</v>
      </c>
      <c r="H176" s="33">
        <v>366</v>
      </c>
      <c r="I176" s="33">
        <v>330</v>
      </c>
      <c r="J176" s="33">
        <v>244</v>
      </c>
      <c r="K176" s="33">
        <v>263</v>
      </c>
      <c r="L176" s="33">
        <v>298</v>
      </c>
      <c r="M176" s="33">
        <v>3778</v>
      </c>
      <c r="N176" s="33">
        <v>731</v>
      </c>
      <c r="O176" s="33">
        <v>3345</v>
      </c>
      <c r="P176" s="33">
        <v>865</v>
      </c>
      <c r="Q176" s="33">
        <v>3211</v>
      </c>
      <c r="R176" s="33" t="s">
        <v>94</v>
      </c>
      <c r="S176" s="33">
        <v>4076</v>
      </c>
      <c r="T176" s="33">
        <v>3690</v>
      </c>
      <c r="U176" s="33">
        <v>386</v>
      </c>
      <c r="V176" s="33">
        <v>896</v>
      </c>
      <c r="W176" s="33">
        <v>184</v>
      </c>
      <c r="X176" s="33">
        <v>2244</v>
      </c>
      <c r="Y176" s="33">
        <v>66</v>
      </c>
      <c r="Z176" s="33">
        <v>881</v>
      </c>
      <c r="AA176" s="33">
        <v>263</v>
      </c>
      <c r="AB176" s="33">
        <v>49</v>
      </c>
      <c r="AC176" s="33">
        <v>592</v>
      </c>
      <c r="AD176" s="33">
        <v>1517</v>
      </c>
      <c r="AE176" s="33">
        <v>1918</v>
      </c>
      <c r="AF176" s="33">
        <v>616</v>
      </c>
      <c r="AG176" s="33">
        <v>3041</v>
      </c>
      <c r="AH176" s="33">
        <v>355</v>
      </c>
      <c r="AI176" s="33">
        <v>3610</v>
      </c>
      <c r="AJ176" s="33">
        <v>466</v>
      </c>
      <c r="AK176" s="33">
        <v>3193</v>
      </c>
      <c r="AL176" s="33">
        <v>760</v>
      </c>
      <c r="AM176" s="33">
        <v>102</v>
      </c>
      <c r="AN176" s="33">
        <v>13</v>
      </c>
      <c r="AO176" s="33">
        <v>8</v>
      </c>
      <c r="AP176" s="33">
        <v>1876</v>
      </c>
      <c r="AQ176" s="33">
        <v>413</v>
      </c>
      <c r="AR176" s="33">
        <v>24</v>
      </c>
      <c r="AS176" s="33">
        <v>46</v>
      </c>
      <c r="AT176" s="33">
        <v>1344</v>
      </c>
      <c r="AU176" s="33">
        <v>2110</v>
      </c>
      <c r="AV176" s="33">
        <v>435</v>
      </c>
      <c r="AW176" s="33">
        <v>1491</v>
      </c>
      <c r="AX176" s="33">
        <v>7</v>
      </c>
      <c r="AY176" s="33">
        <v>9</v>
      </c>
      <c r="AZ176" s="33">
        <v>24</v>
      </c>
      <c r="BA176" s="33" t="s">
        <v>94</v>
      </c>
      <c r="BB176" s="33">
        <v>107</v>
      </c>
      <c r="BC176" s="33">
        <v>3969</v>
      </c>
      <c r="BD176" s="33">
        <v>3740</v>
      </c>
      <c r="BE176" s="33">
        <v>4076</v>
      </c>
      <c r="BF176" s="33">
        <v>4076</v>
      </c>
      <c r="BG176" s="33">
        <v>3781</v>
      </c>
      <c r="BH176" s="33">
        <v>295</v>
      </c>
      <c r="BI176" s="33">
        <v>3670</v>
      </c>
      <c r="BJ176" s="33">
        <v>394</v>
      </c>
      <c r="BK176" s="33">
        <v>3829</v>
      </c>
      <c r="BL176" s="33">
        <v>242</v>
      </c>
      <c r="BM176" s="33">
        <v>3827</v>
      </c>
      <c r="BN176" s="33">
        <v>249</v>
      </c>
      <c r="BO176" s="33">
        <v>4076</v>
      </c>
      <c r="BP176" s="33">
        <v>388</v>
      </c>
      <c r="BQ176" s="33">
        <v>624</v>
      </c>
      <c r="BR176" s="33">
        <v>238</v>
      </c>
      <c r="BS176" s="33">
        <v>73</v>
      </c>
      <c r="BT176" s="33">
        <v>9</v>
      </c>
      <c r="BU176" s="33">
        <v>149</v>
      </c>
      <c r="BV176" s="33">
        <v>174</v>
      </c>
    </row>
    <row r="177" spans="1:74" ht="15">
      <c r="A177" s="33" t="s">
        <v>156</v>
      </c>
      <c r="B177" s="33" t="s">
        <v>127</v>
      </c>
      <c r="C177" s="33">
        <v>3737</v>
      </c>
      <c r="D177" s="33">
        <v>6433</v>
      </c>
      <c r="E177" s="33">
        <v>5655</v>
      </c>
      <c r="F177" s="33">
        <v>2638</v>
      </c>
      <c r="G177" s="33">
        <v>3779</v>
      </c>
      <c r="H177" s="33">
        <v>2954</v>
      </c>
      <c r="I177" s="33">
        <v>7348</v>
      </c>
      <c r="J177" s="33">
        <v>2930</v>
      </c>
      <c r="K177" s="33">
        <v>830</v>
      </c>
      <c r="L177" s="33">
        <v>21204</v>
      </c>
      <c r="M177" s="33">
        <v>15100</v>
      </c>
      <c r="N177" s="33">
        <v>19274</v>
      </c>
      <c r="O177" s="33">
        <v>17030</v>
      </c>
      <c r="P177" s="33">
        <v>23498</v>
      </c>
      <c r="Q177" s="33">
        <v>12806</v>
      </c>
      <c r="R177" s="33">
        <v>32614</v>
      </c>
      <c r="S177" s="33">
        <v>3690</v>
      </c>
      <c r="T177" s="33">
        <v>36304</v>
      </c>
      <c r="U177" s="33" t="s">
        <v>94</v>
      </c>
      <c r="V177" s="33">
        <v>8030</v>
      </c>
      <c r="W177" s="33">
        <v>785</v>
      </c>
      <c r="X177" s="33">
        <v>21478</v>
      </c>
      <c r="Y177" s="33">
        <v>274</v>
      </c>
      <c r="Z177" s="33">
        <v>7623</v>
      </c>
      <c r="AA177" s="33">
        <v>1715</v>
      </c>
      <c r="AB177" s="33">
        <v>733</v>
      </c>
      <c r="AC177" s="33">
        <v>8242</v>
      </c>
      <c r="AD177" s="33">
        <v>13419</v>
      </c>
      <c r="AE177" s="33">
        <v>13910</v>
      </c>
      <c r="AF177" s="33">
        <v>2333</v>
      </c>
      <c r="AG177" s="33">
        <v>21050</v>
      </c>
      <c r="AH177" s="33">
        <v>12375</v>
      </c>
      <c r="AI177" s="33">
        <v>30695</v>
      </c>
      <c r="AJ177" s="33">
        <v>5609</v>
      </c>
      <c r="AK177" s="33">
        <v>7354</v>
      </c>
      <c r="AL177" s="33">
        <v>8586</v>
      </c>
      <c r="AM177" s="33">
        <v>7943</v>
      </c>
      <c r="AN177" s="33">
        <v>7140</v>
      </c>
      <c r="AO177" s="33">
        <v>5281</v>
      </c>
      <c r="AP177" s="33">
        <v>12376</v>
      </c>
      <c r="AQ177" s="33">
        <v>6219</v>
      </c>
      <c r="AR177" s="33">
        <v>776</v>
      </c>
      <c r="AS177" s="33">
        <v>624</v>
      </c>
      <c r="AT177" s="33">
        <v>13787</v>
      </c>
      <c r="AU177" s="33">
        <v>10884</v>
      </c>
      <c r="AV177" s="33">
        <v>5267</v>
      </c>
      <c r="AW177" s="33">
        <v>19527</v>
      </c>
      <c r="AX177" s="33">
        <v>298</v>
      </c>
      <c r="AY177" s="33">
        <v>192</v>
      </c>
      <c r="AZ177" s="33">
        <v>136</v>
      </c>
      <c r="BA177" s="33" t="s">
        <v>94</v>
      </c>
      <c r="BB177" s="33">
        <v>891</v>
      </c>
      <c r="BC177" s="33">
        <v>35413</v>
      </c>
      <c r="BD177" s="33">
        <v>31932</v>
      </c>
      <c r="BE177" s="33">
        <v>36304</v>
      </c>
      <c r="BF177" s="33">
        <v>36304</v>
      </c>
      <c r="BG177" s="33">
        <v>33017</v>
      </c>
      <c r="BH177" s="33">
        <v>3287</v>
      </c>
      <c r="BI177" s="33">
        <v>33067</v>
      </c>
      <c r="BJ177" s="33">
        <v>3002</v>
      </c>
      <c r="BK177" s="33">
        <v>34441</v>
      </c>
      <c r="BL177" s="33">
        <v>1593</v>
      </c>
      <c r="BM177" s="33">
        <v>34330</v>
      </c>
      <c r="BN177" s="33">
        <v>1974</v>
      </c>
      <c r="BO177" s="33">
        <v>36304</v>
      </c>
      <c r="BP177" s="33">
        <v>2414</v>
      </c>
      <c r="BQ177" s="33">
        <v>5047</v>
      </c>
      <c r="BR177" s="33">
        <v>1165</v>
      </c>
      <c r="BS177" s="33">
        <v>343</v>
      </c>
      <c r="BT177" s="33">
        <v>61</v>
      </c>
      <c r="BU177" s="33">
        <v>976</v>
      </c>
      <c r="BV177" s="33">
        <v>1337</v>
      </c>
    </row>
    <row r="178" spans="2:74" ht="15">
      <c r="B178" s="33" t="s">
        <v>128</v>
      </c>
      <c r="C178" s="33">
        <v>262</v>
      </c>
      <c r="D178" s="33">
        <v>149</v>
      </c>
      <c r="E178" s="33">
        <v>216</v>
      </c>
      <c r="F178" s="33">
        <v>68</v>
      </c>
      <c r="G178" s="33">
        <v>167</v>
      </c>
      <c r="H178" s="33">
        <v>77</v>
      </c>
      <c r="I178" s="33">
        <v>427</v>
      </c>
      <c r="J178" s="33">
        <v>134</v>
      </c>
      <c r="K178" s="33">
        <v>52</v>
      </c>
      <c r="L178" s="33">
        <v>267</v>
      </c>
      <c r="M178" s="33">
        <v>1285</v>
      </c>
      <c r="N178" s="33">
        <v>263</v>
      </c>
      <c r="O178" s="33">
        <v>1289</v>
      </c>
      <c r="P178" s="33">
        <v>593</v>
      </c>
      <c r="Q178" s="33">
        <v>959</v>
      </c>
      <c r="R178" s="33">
        <v>1166</v>
      </c>
      <c r="S178" s="33">
        <v>386</v>
      </c>
      <c r="T178" s="33" t="s">
        <v>94</v>
      </c>
      <c r="U178" s="33">
        <v>1552</v>
      </c>
      <c r="V178" s="33">
        <v>160</v>
      </c>
      <c r="W178" s="33">
        <v>20</v>
      </c>
      <c r="X178" s="33">
        <v>1026</v>
      </c>
      <c r="Y178" s="33">
        <v>48</v>
      </c>
      <c r="Z178" s="33">
        <v>156</v>
      </c>
      <c r="AA178" s="33">
        <v>33</v>
      </c>
      <c r="AB178" s="33">
        <v>97</v>
      </c>
      <c r="AC178" s="33">
        <v>338</v>
      </c>
      <c r="AD178" s="33">
        <v>478</v>
      </c>
      <c r="AE178" s="33">
        <v>639</v>
      </c>
      <c r="AF178" s="33">
        <v>320</v>
      </c>
      <c r="AG178" s="33">
        <v>1089</v>
      </c>
      <c r="AH178" s="33">
        <v>102</v>
      </c>
      <c r="AI178" s="33">
        <v>1242</v>
      </c>
      <c r="AJ178" s="33">
        <v>310</v>
      </c>
      <c r="AK178" s="33">
        <v>1063</v>
      </c>
      <c r="AL178" s="33">
        <v>341</v>
      </c>
      <c r="AM178" s="33">
        <v>130</v>
      </c>
      <c r="AN178" s="33">
        <v>18</v>
      </c>
      <c r="AO178" s="33" t="s">
        <v>94</v>
      </c>
      <c r="AP178" s="33">
        <v>458</v>
      </c>
      <c r="AQ178" s="33">
        <v>127</v>
      </c>
      <c r="AR178" s="33">
        <v>66</v>
      </c>
      <c r="AS178" s="33">
        <v>34</v>
      </c>
      <c r="AT178" s="33">
        <v>443</v>
      </c>
      <c r="AU178" s="33">
        <v>693</v>
      </c>
      <c r="AV178" s="33">
        <v>180</v>
      </c>
      <c r="AW178" s="33">
        <v>514</v>
      </c>
      <c r="AX178" s="33">
        <v>45</v>
      </c>
      <c r="AY178" s="33">
        <v>27</v>
      </c>
      <c r="AZ178" s="33">
        <v>93</v>
      </c>
      <c r="BA178" s="33" t="s">
        <v>94</v>
      </c>
      <c r="BB178" s="33">
        <v>151</v>
      </c>
      <c r="BC178" s="33">
        <v>1401</v>
      </c>
      <c r="BD178" s="33">
        <v>1467</v>
      </c>
      <c r="BE178" s="33">
        <v>1552</v>
      </c>
      <c r="BF178" s="33">
        <v>1552</v>
      </c>
      <c r="BG178" s="33">
        <v>1297</v>
      </c>
      <c r="BH178" s="33">
        <v>255</v>
      </c>
      <c r="BI178" s="33">
        <v>1357</v>
      </c>
      <c r="BJ178" s="33">
        <v>165</v>
      </c>
      <c r="BK178" s="33">
        <v>1405</v>
      </c>
      <c r="BL178" s="33">
        <v>108</v>
      </c>
      <c r="BM178" s="33">
        <v>1450</v>
      </c>
      <c r="BN178" s="33">
        <v>102</v>
      </c>
      <c r="BO178" s="33">
        <v>1552</v>
      </c>
      <c r="BP178" s="33">
        <v>76</v>
      </c>
      <c r="BQ178" s="33">
        <v>125</v>
      </c>
      <c r="BR178" s="33">
        <v>38</v>
      </c>
      <c r="BS178" s="33">
        <v>4</v>
      </c>
      <c r="BT178" s="33">
        <v>2</v>
      </c>
      <c r="BU178" s="33">
        <v>12</v>
      </c>
      <c r="BV178" s="33">
        <v>21</v>
      </c>
    </row>
    <row r="179" spans="1:74" ht="15">
      <c r="A179" s="33" t="s">
        <v>157</v>
      </c>
      <c r="B179" s="33" t="s">
        <v>127</v>
      </c>
      <c r="C179" s="33">
        <v>863</v>
      </c>
      <c r="D179" s="33">
        <v>1379</v>
      </c>
      <c r="E179" s="33">
        <v>1305</v>
      </c>
      <c r="F179" s="33">
        <v>590</v>
      </c>
      <c r="G179" s="33">
        <v>818</v>
      </c>
      <c r="H179" s="33">
        <v>634</v>
      </c>
      <c r="I179" s="33">
        <v>1765</v>
      </c>
      <c r="J179" s="33">
        <v>621</v>
      </c>
      <c r="K179" s="33">
        <v>215</v>
      </c>
      <c r="L179" s="33">
        <v>4637</v>
      </c>
      <c r="M179" s="33">
        <v>3553</v>
      </c>
      <c r="N179" s="33">
        <v>4085</v>
      </c>
      <c r="O179" s="33">
        <v>4105</v>
      </c>
      <c r="P179" s="33">
        <v>5253</v>
      </c>
      <c r="Q179" s="33">
        <v>2937</v>
      </c>
      <c r="R179" s="33">
        <v>7294</v>
      </c>
      <c r="S179" s="33">
        <v>896</v>
      </c>
      <c r="T179" s="33">
        <v>8030</v>
      </c>
      <c r="U179" s="33">
        <v>160</v>
      </c>
      <c r="V179" s="33">
        <v>8190</v>
      </c>
      <c r="W179" s="33" t="s">
        <v>94</v>
      </c>
      <c r="X179" s="33" t="s">
        <v>94</v>
      </c>
      <c r="Y179" s="33" t="s">
        <v>94</v>
      </c>
      <c r="Z179" s="33">
        <v>6742</v>
      </c>
      <c r="AA179" s="33">
        <v>1448</v>
      </c>
      <c r="AB179" s="33">
        <v>79</v>
      </c>
      <c r="AC179" s="33">
        <v>2466</v>
      </c>
      <c r="AD179" s="33">
        <v>2901</v>
      </c>
      <c r="AE179" s="33">
        <v>2744</v>
      </c>
      <c r="AF179" s="33">
        <v>431</v>
      </c>
      <c r="AG179" s="33">
        <v>4621</v>
      </c>
      <c r="AH179" s="33">
        <v>3014</v>
      </c>
      <c r="AI179" s="33">
        <v>7159</v>
      </c>
      <c r="AJ179" s="33">
        <v>1031</v>
      </c>
      <c r="AK179" s="33">
        <v>1865</v>
      </c>
      <c r="AL179" s="33">
        <v>1914</v>
      </c>
      <c r="AM179" s="33">
        <v>1898</v>
      </c>
      <c r="AN179" s="33">
        <v>1517</v>
      </c>
      <c r="AO179" s="33">
        <v>996</v>
      </c>
      <c r="AP179" s="33">
        <v>3043</v>
      </c>
      <c r="AQ179" s="33">
        <v>1492</v>
      </c>
      <c r="AR179" s="33">
        <v>202</v>
      </c>
      <c r="AS179" s="33">
        <v>161</v>
      </c>
      <c r="AT179" s="33">
        <v>3283</v>
      </c>
      <c r="AU179" s="33">
        <v>2475</v>
      </c>
      <c r="AV179" s="33">
        <v>1141</v>
      </c>
      <c r="AW179" s="33">
        <v>4389</v>
      </c>
      <c r="AX179" s="33">
        <v>81</v>
      </c>
      <c r="AY179" s="33">
        <v>50</v>
      </c>
      <c r="AZ179" s="33">
        <v>54</v>
      </c>
      <c r="BA179" s="33" t="s">
        <v>94</v>
      </c>
      <c r="BB179" s="33">
        <v>9</v>
      </c>
      <c r="BC179" s="33">
        <v>8181</v>
      </c>
      <c r="BD179" s="33">
        <v>5740</v>
      </c>
      <c r="BE179" s="33">
        <v>8190</v>
      </c>
      <c r="BF179" s="33">
        <v>8190</v>
      </c>
      <c r="BG179" s="33">
        <v>7674</v>
      </c>
      <c r="BH179" s="33">
        <v>516</v>
      </c>
      <c r="BI179" s="33">
        <v>7786</v>
      </c>
      <c r="BJ179" s="33">
        <v>400</v>
      </c>
      <c r="BK179" s="33">
        <v>7927</v>
      </c>
      <c r="BL179" s="33">
        <v>258</v>
      </c>
      <c r="BM179" s="33">
        <v>7861</v>
      </c>
      <c r="BN179" s="33">
        <v>329</v>
      </c>
      <c r="BO179" s="33">
        <v>8190</v>
      </c>
      <c r="BP179" s="33">
        <v>1757</v>
      </c>
      <c r="BQ179" s="33">
        <v>3985</v>
      </c>
      <c r="BR179" s="33">
        <v>820</v>
      </c>
      <c r="BS179" s="33">
        <v>164</v>
      </c>
      <c r="BT179" s="33">
        <v>34</v>
      </c>
      <c r="BU179" s="33">
        <v>822</v>
      </c>
      <c r="BV179" s="33">
        <v>1171</v>
      </c>
    </row>
    <row r="180" spans="2:74" ht="15">
      <c r="B180" s="33" t="s">
        <v>128</v>
      </c>
      <c r="C180" s="33">
        <v>123</v>
      </c>
      <c r="D180" s="33">
        <v>125</v>
      </c>
      <c r="E180" s="33">
        <v>154</v>
      </c>
      <c r="F180" s="33">
        <v>53</v>
      </c>
      <c r="G180" s="33">
        <v>136</v>
      </c>
      <c r="H180" s="33">
        <v>34</v>
      </c>
      <c r="I180" s="33">
        <v>67</v>
      </c>
      <c r="J180" s="33">
        <v>76</v>
      </c>
      <c r="K180" s="33">
        <v>37</v>
      </c>
      <c r="L180" s="33">
        <v>302</v>
      </c>
      <c r="M180" s="33">
        <v>503</v>
      </c>
      <c r="N180" s="33">
        <v>223</v>
      </c>
      <c r="O180" s="33">
        <v>582</v>
      </c>
      <c r="P180" s="33">
        <v>334</v>
      </c>
      <c r="Q180" s="33">
        <v>471</v>
      </c>
      <c r="R180" s="33">
        <v>621</v>
      </c>
      <c r="S180" s="33">
        <v>184</v>
      </c>
      <c r="T180" s="33">
        <v>785</v>
      </c>
      <c r="U180" s="33">
        <v>20</v>
      </c>
      <c r="V180" s="33" t="s">
        <v>94</v>
      </c>
      <c r="W180" s="33">
        <v>805</v>
      </c>
      <c r="X180" s="33" t="s">
        <v>94</v>
      </c>
      <c r="Y180" s="33" t="s">
        <v>94</v>
      </c>
      <c r="Z180" s="33">
        <v>630</v>
      </c>
      <c r="AA180" s="33">
        <v>175</v>
      </c>
      <c r="AB180" s="33">
        <v>4</v>
      </c>
      <c r="AC180" s="33">
        <v>130</v>
      </c>
      <c r="AD180" s="33">
        <v>289</v>
      </c>
      <c r="AE180" s="33">
        <v>382</v>
      </c>
      <c r="AF180" s="33">
        <v>50</v>
      </c>
      <c r="AG180" s="33">
        <v>595</v>
      </c>
      <c r="AH180" s="33">
        <v>146</v>
      </c>
      <c r="AI180" s="33">
        <v>695</v>
      </c>
      <c r="AJ180" s="33">
        <v>110</v>
      </c>
      <c r="AK180" s="33">
        <v>355</v>
      </c>
      <c r="AL180" s="33">
        <v>247</v>
      </c>
      <c r="AM180" s="33">
        <v>131</v>
      </c>
      <c r="AN180" s="33">
        <v>53</v>
      </c>
      <c r="AO180" s="33">
        <v>19</v>
      </c>
      <c r="AP180" s="33">
        <v>411</v>
      </c>
      <c r="AQ180" s="33">
        <v>124</v>
      </c>
      <c r="AR180" s="33">
        <v>14</v>
      </c>
      <c r="AS180" s="33">
        <v>11</v>
      </c>
      <c r="AT180" s="33">
        <v>245</v>
      </c>
      <c r="AU180" s="33">
        <v>374</v>
      </c>
      <c r="AV180" s="33">
        <v>112</v>
      </c>
      <c r="AW180" s="33">
        <v>304</v>
      </c>
      <c r="AX180" s="33">
        <v>5</v>
      </c>
      <c r="AY180" s="33">
        <v>8</v>
      </c>
      <c r="AZ180" s="33">
        <v>2</v>
      </c>
      <c r="BA180" s="33" t="s">
        <v>94</v>
      </c>
      <c r="BB180" s="33">
        <v>1</v>
      </c>
      <c r="BC180" s="33">
        <v>804</v>
      </c>
      <c r="BD180" s="33">
        <v>651</v>
      </c>
      <c r="BE180" s="33">
        <v>805</v>
      </c>
      <c r="BF180" s="33">
        <v>805</v>
      </c>
      <c r="BG180" s="33">
        <v>749</v>
      </c>
      <c r="BH180" s="33">
        <v>56</v>
      </c>
      <c r="BI180" s="33">
        <v>759</v>
      </c>
      <c r="BJ180" s="33">
        <v>46</v>
      </c>
      <c r="BK180" s="33">
        <v>750</v>
      </c>
      <c r="BL180" s="33">
        <v>54</v>
      </c>
      <c r="BM180" s="33">
        <v>775</v>
      </c>
      <c r="BN180" s="33">
        <v>30</v>
      </c>
      <c r="BO180" s="33">
        <v>805</v>
      </c>
      <c r="BP180" s="33">
        <v>195</v>
      </c>
      <c r="BQ180" s="33">
        <v>399</v>
      </c>
      <c r="BR180" s="33">
        <v>380</v>
      </c>
      <c r="BS180" s="33">
        <v>181</v>
      </c>
      <c r="BT180" s="33">
        <v>29</v>
      </c>
      <c r="BU180" s="33">
        <v>115</v>
      </c>
      <c r="BV180" s="33">
        <v>122</v>
      </c>
    </row>
    <row r="181" spans="1:74" ht="15">
      <c r="A181" s="33" t="s">
        <v>158</v>
      </c>
      <c r="B181" s="33" t="s">
        <v>127</v>
      </c>
      <c r="C181" s="33">
        <v>2313</v>
      </c>
      <c r="D181" s="33">
        <v>3934</v>
      </c>
      <c r="E181" s="33">
        <v>3486</v>
      </c>
      <c r="F181" s="33">
        <v>1645</v>
      </c>
      <c r="G181" s="33">
        <v>2299</v>
      </c>
      <c r="H181" s="33">
        <v>1859</v>
      </c>
      <c r="I181" s="33">
        <v>4665</v>
      </c>
      <c r="J181" s="33">
        <v>1831</v>
      </c>
      <c r="K181" s="33">
        <v>472</v>
      </c>
      <c r="L181" s="33">
        <v>13024</v>
      </c>
      <c r="M181" s="33">
        <v>9480</v>
      </c>
      <c r="N181" s="33">
        <v>12221</v>
      </c>
      <c r="O181" s="33">
        <v>10283</v>
      </c>
      <c r="P181" s="33">
        <v>14626</v>
      </c>
      <c r="Q181" s="33">
        <v>7878</v>
      </c>
      <c r="R181" s="33">
        <v>20260</v>
      </c>
      <c r="S181" s="33">
        <v>2244</v>
      </c>
      <c r="T181" s="33">
        <v>21478</v>
      </c>
      <c r="U181" s="33">
        <v>1026</v>
      </c>
      <c r="V181" s="33" t="s">
        <v>94</v>
      </c>
      <c r="W181" s="33" t="s">
        <v>94</v>
      </c>
      <c r="X181" s="33">
        <v>22504</v>
      </c>
      <c r="Y181" s="33" t="s">
        <v>94</v>
      </c>
      <c r="Z181" s="33" t="s">
        <v>94</v>
      </c>
      <c r="AA181" s="33" t="s">
        <v>94</v>
      </c>
      <c r="AB181" s="33">
        <v>662</v>
      </c>
      <c r="AC181" s="33">
        <v>4496</v>
      </c>
      <c r="AD181" s="33">
        <v>8345</v>
      </c>
      <c r="AE181" s="33">
        <v>9001</v>
      </c>
      <c r="AF181" s="33">
        <v>1689</v>
      </c>
      <c r="AG181" s="33">
        <v>13187</v>
      </c>
      <c r="AH181" s="33">
        <v>7297</v>
      </c>
      <c r="AI181" s="33">
        <v>18667</v>
      </c>
      <c r="AJ181" s="33">
        <v>3837</v>
      </c>
      <c r="AK181" s="33">
        <v>4560</v>
      </c>
      <c r="AL181" s="33">
        <v>5264</v>
      </c>
      <c r="AM181" s="33">
        <v>4735</v>
      </c>
      <c r="AN181" s="33">
        <v>4485</v>
      </c>
      <c r="AO181" s="33">
        <v>3460</v>
      </c>
      <c r="AP181" s="33">
        <v>7361</v>
      </c>
      <c r="AQ181" s="33">
        <v>3697</v>
      </c>
      <c r="AR181" s="33">
        <v>479</v>
      </c>
      <c r="AS181" s="33">
        <v>362</v>
      </c>
      <c r="AT181" s="33">
        <v>8399</v>
      </c>
      <c r="AU181" s="33">
        <v>6724</v>
      </c>
      <c r="AV181" s="33">
        <v>3315</v>
      </c>
      <c r="AW181" s="33">
        <v>12027</v>
      </c>
      <c r="AX181" s="33">
        <v>187</v>
      </c>
      <c r="AY181" s="33">
        <v>118</v>
      </c>
      <c r="AZ181" s="33">
        <v>133</v>
      </c>
      <c r="BA181" s="33" t="s">
        <v>94</v>
      </c>
      <c r="BB181" s="33">
        <v>912</v>
      </c>
      <c r="BC181" s="33">
        <v>21592</v>
      </c>
      <c r="BD181" s="33">
        <v>21149</v>
      </c>
      <c r="BE181" s="33">
        <v>22504</v>
      </c>
      <c r="BF181" s="33">
        <v>22504</v>
      </c>
      <c r="BG181" s="33">
        <v>20089</v>
      </c>
      <c r="BH181" s="33">
        <v>2415</v>
      </c>
      <c r="BI181" s="33">
        <v>20046</v>
      </c>
      <c r="BJ181" s="33">
        <v>2232</v>
      </c>
      <c r="BK181" s="33">
        <v>21125</v>
      </c>
      <c r="BL181" s="33">
        <v>1086</v>
      </c>
      <c r="BM181" s="33">
        <v>21150</v>
      </c>
      <c r="BN181" s="33">
        <v>1354</v>
      </c>
      <c r="BO181" s="33">
        <v>22504</v>
      </c>
      <c r="BP181" s="33" t="s">
        <v>94</v>
      </c>
      <c r="BQ181" s="33" t="s">
        <v>94</v>
      </c>
      <c r="BR181" s="33" t="s">
        <v>94</v>
      </c>
      <c r="BS181" s="33" t="s">
        <v>94</v>
      </c>
      <c r="BT181" s="33" t="s">
        <v>94</v>
      </c>
      <c r="BU181" s="33" t="s">
        <v>94</v>
      </c>
      <c r="BV181" s="33" t="s">
        <v>94</v>
      </c>
    </row>
    <row r="182" spans="2:74" ht="15">
      <c r="B182" s="33" t="s">
        <v>128</v>
      </c>
      <c r="C182" s="33">
        <v>45</v>
      </c>
      <c r="D182" s="33">
        <v>36</v>
      </c>
      <c r="E182" s="33">
        <v>32</v>
      </c>
      <c r="F182" s="33">
        <v>12</v>
      </c>
      <c r="G182" s="33">
        <v>29</v>
      </c>
      <c r="H182" s="33">
        <v>27</v>
      </c>
      <c r="I182" s="33">
        <v>87</v>
      </c>
      <c r="J182" s="33">
        <v>43</v>
      </c>
      <c r="K182" s="33">
        <v>11</v>
      </c>
      <c r="L182" s="33">
        <v>116</v>
      </c>
      <c r="M182" s="33">
        <v>206</v>
      </c>
      <c r="N182" s="33">
        <v>82</v>
      </c>
      <c r="O182" s="33">
        <v>240</v>
      </c>
      <c r="P182" s="33">
        <v>164</v>
      </c>
      <c r="Q182" s="33">
        <v>158</v>
      </c>
      <c r="R182" s="33">
        <v>256</v>
      </c>
      <c r="S182" s="33">
        <v>66</v>
      </c>
      <c r="T182" s="33">
        <v>274</v>
      </c>
      <c r="U182" s="33">
        <v>48</v>
      </c>
      <c r="V182" s="33" t="s">
        <v>94</v>
      </c>
      <c r="W182" s="33" t="s">
        <v>94</v>
      </c>
      <c r="X182" s="33" t="s">
        <v>94</v>
      </c>
      <c r="Y182" s="33">
        <v>322</v>
      </c>
      <c r="Z182" s="33" t="s">
        <v>94</v>
      </c>
      <c r="AA182" s="33" t="s">
        <v>94</v>
      </c>
      <c r="AB182" s="33">
        <v>5</v>
      </c>
      <c r="AC182" s="33">
        <v>59</v>
      </c>
      <c r="AD182" s="33">
        <v>110</v>
      </c>
      <c r="AE182" s="33">
        <v>148</v>
      </c>
      <c r="AF182" s="33">
        <v>60</v>
      </c>
      <c r="AG182" s="33">
        <v>219</v>
      </c>
      <c r="AH182" s="33">
        <v>34</v>
      </c>
      <c r="AI182" s="33">
        <v>264</v>
      </c>
      <c r="AJ182" s="33">
        <v>58</v>
      </c>
      <c r="AK182" s="33">
        <v>171</v>
      </c>
      <c r="AL182" s="33">
        <v>82</v>
      </c>
      <c r="AM182" s="33">
        <v>30</v>
      </c>
      <c r="AN182" s="33">
        <v>25</v>
      </c>
      <c r="AO182" s="33">
        <v>14</v>
      </c>
      <c r="AP182" s="33">
        <v>84</v>
      </c>
      <c r="AQ182" s="33">
        <v>37</v>
      </c>
      <c r="AR182" s="33">
        <v>9</v>
      </c>
      <c r="AS182" s="33">
        <v>16</v>
      </c>
      <c r="AT182" s="33">
        <v>138</v>
      </c>
      <c r="AU182" s="33">
        <v>107</v>
      </c>
      <c r="AV182" s="33">
        <v>32</v>
      </c>
      <c r="AW182" s="33">
        <v>164</v>
      </c>
      <c r="AX182" s="33">
        <v>6</v>
      </c>
      <c r="AY182" s="33">
        <v>10</v>
      </c>
      <c r="AZ182" s="33">
        <v>3</v>
      </c>
      <c r="BA182" s="33" t="s">
        <v>94</v>
      </c>
      <c r="BB182" s="33">
        <v>15</v>
      </c>
      <c r="BC182" s="33">
        <v>307</v>
      </c>
      <c r="BD182" s="33">
        <v>315</v>
      </c>
      <c r="BE182" s="33">
        <v>322</v>
      </c>
      <c r="BF182" s="33">
        <v>322</v>
      </c>
      <c r="BG182" s="33">
        <v>278</v>
      </c>
      <c r="BH182" s="33">
        <v>44</v>
      </c>
      <c r="BI182" s="33">
        <v>282</v>
      </c>
      <c r="BJ182" s="33">
        <v>37</v>
      </c>
      <c r="BK182" s="33">
        <v>291</v>
      </c>
      <c r="BL182" s="33">
        <v>29</v>
      </c>
      <c r="BM182" s="33">
        <v>299</v>
      </c>
      <c r="BN182" s="33">
        <v>23</v>
      </c>
      <c r="BO182" s="33">
        <v>322</v>
      </c>
      <c r="BP182" s="33" t="s">
        <v>94</v>
      </c>
      <c r="BQ182" s="33" t="s">
        <v>94</v>
      </c>
      <c r="BR182" s="33" t="s">
        <v>94</v>
      </c>
      <c r="BS182" s="33" t="s">
        <v>94</v>
      </c>
      <c r="BT182" s="33" t="s">
        <v>94</v>
      </c>
      <c r="BU182" s="33" t="s">
        <v>94</v>
      </c>
      <c r="BV182" s="33" t="s">
        <v>94</v>
      </c>
    </row>
    <row r="183" spans="1:74" ht="15">
      <c r="A183" s="33" t="s">
        <v>159</v>
      </c>
      <c r="B183" s="33" t="s">
        <v>127</v>
      </c>
      <c r="C183" s="33">
        <v>857</v>
      </c>
      <c r="D183" s="33">
        <v>1244</v>
      </c>
      <c r="E183" s="33">
        <v>1205</v>
      </c>
      <c r="F183" s="33">
        <v>537</v>
      </c>
      <c r="G183" s="33">
        <v>873</v>
      </c>
      <c r="H183" s="33">
        <v>602</v>
      </c>
      <c r="I183" s="33">
        <v>1594</v>
      </c>
      <c r="J183" s="33">
        <v>629</v>
      </c>
      <c r="K183" s="33">
        <v>238</v>
      </c>
      <c r="L183" s="33">
        <v>4351</v>
      </c>
      <c r="M183" s="33">
        <v>3428</v>
      </c>
      <c r="N183" s="33">
        <v>3828</v>
      </c>
      <c r="O183" s="33">
        <v>3951</v>
      </c>
      <c r="P183" s="33">
        <v>4930</v>
      </c>
      <c r="Q183" s="33">
        <v>2849</v>
      </c>
      <c r="R183" s="33">
        <v>6898</v>
      </c>
      <c r="S183" s="33">
        <v>881</v>
      </c>
      <c r="T183" s="33">
        <v>7623</v>
      </c>
      <c r="U183" s="33">
        <v>156</v>
      </c>
      <c r="V183" s="33">
        <v>6742</v>
      </c>
      <c r="W183" s="33">
        <v>630</v>
      </c>
      <c r="X183" s="33" t="s">
        <v>94</v>
      </c>
      <c r="Y183" s="33" t="s">
        <v>94</v>
      </c>
      <c r="Z183" s="33">
        <v>7779</v>
      </c>
      <c r="AA183" s="33" t="s">
        <v>94</v>
      </c>
      <c r="AB183" s="33">
        <v>74</v>
      </c>
      <c r="AC183" s="33">
        <v>2315</v>
      </c>
      <c r="AD183" s="33">
        <v>2740</v>
      </c>
      <c r="AE183" s="33">
        <v>2650</v>
      </c>
      <c r="AF183" s="33">
        <v>384</v>
      </c>
      <c r="AG183" s="33">
        <v>4444</v>
      </c>
      <c r="AH183" s="33">
        <v>2840</v>
      </c>
      <c r="AI183" s="33">
        <v>6776</v>
      </c>
      <c r="AJ183" s="33">
        <v>1003</v>
      </c>
      <c r="AK183" s="33">
        <v>1839</v>
      </c>
      <c r="AL183" s="33">
        <v>1865</v>
      </c>
      <c r="AM183" s="33">
        <v>1759</v>
      </c>
      <c r="AN183" s="33">
        <v>1358</v>
      </c>
      <c r="AO183" s="33">
        <v>958</v>
      </c>
      <c r="AP183" s="33">
        <v>2934</v>
      </c>
      <c r="AQ183" s="33">
        <v>1327</v>
      </c>
      <c r="AR183" s="33">
        <v>204</v>
      </c>
      <c r="AS183" s="33">
        <v>159</v>
      </c>
      <c r="AT183" s="33">
        <v>3149</v>
      </c>
      <c r="AU183" s="33">
        <v>2399</v>
      </c>
      <c r="AV183" s="33">
        <v>989</v>
      </c>
      <c r="AW183" s="33">
        <v>4207</v>
      </c>
      <c r="AX183" s="33">
        <v>88</v>
      </c>
      <c r="AY183" s="33">
        <v>49</v>
      </c>
      <c r="AZ183" s="33">
        <v>47</v>
      </c>
      <c r="BA183" s="33" t="s">
        <v>94</v>
      </c>
      <c r="BB183" s="33">
        <v>9</v>
      </c>
      <c r="BC183" s="33">
        <v>7770</v>
      </c>
      <c r="BD183" s="33">
        <v>5473</v>
      </c>
      <c r="BE183" s="33">
        <v>7779</v>
      </c>
      <c r="BF183" s="33">
        <v>7779</v>
      </c>
      <c r="BG183" s="33">
        <v>7274</v>
      </c>
      <c r="BH183" s="33">
        <v>505</v>
      </c>
      <c r="BI183" s="33">
        <v>7399</v>
      </c>
      <c r="BJ183" s="33">
        <v>377</v>
      </c>
      <c r="BK183" s="33">
        <v>7518</v>
      </c>
      <c r="BL183" s="33">
        <v>255</v>
      </c>
      <c r="BM183" s="33">
        <v>7467</v>
      </c>
      <c r="BN183" s="33">
        <v>312</v>
      </c>
      <c r="BO183" s="33">
        <v>7779</v>
      </c>
      <c r="BP183" s="33">
        <v>1595</v>
      </c>
      <c r="BQ183" s="33">
        <v>3787</v>
      </c>
      <c r="BR183" s="33">
        <v>969</v>
      </c>
      <c r="BS183" s="33">
        <v>273</v>
      </c>
      <c r="BT183" s="33">
        <v>53</v>
      </c>
      <c r="BU183" s="33">
        <v>631</v>
      </c>
      <c r="BV183" s="33">
        <v>947</v>
      </c>
    </row>
    <row r="184" spans="2:74" ht="15">
      <c r="B184" s="33" t="s">
        <v>128</v>
      </c>
      <c r="C184" s="33">
        <v>166</v>
      </c>
      <c r="D184" s="33">
        <v>380</v>
      </c>
      <c r="E184" s="33">
        <v>311</v>
      </c>
      <c r="F184" s="33">
        <v>137</v>
      </c>
      <c r="G184" s="33">
        <v>164</v>
      </c>
      <c r="H184" s="33">
        <v>96</v>
      </c>
      <c r="I184" s="33">
        <v>333</v>
      </c>
      <c r="J184" s="33">
        <v>124</v>
      </c>
      <c r="K184" s="33">
        <v>37</v>
      </c>
      <c r="L184" s="33">
        <v>912</v>
      </c>
      <c r="M184" s="33">
        <v>836</v>
      </c>
      <c r="N184" s="33">
        <v>742</v>
      </c>
      <c r="O184" s="33">
        <v>1006</v>
      </c>
      <c r="P184" s="33">
        <v>1005</v>
      </c>
      <c r="Q184" s="33">
        <v>743</v>
      </c>
      <c r="R184" s="33">
        <v>1485</v>
      </c>
      <c r="S184" s="33">
        <v>263</v>
      </c>
      <c r="T184" s="33">
        <v>1715</v>
      </c>
      <c r="U184" s="33">
        <v>33</v>
      </c>
      <c r="V184" s="33">
        <v>1448</v>
      </c>
      <c r="W184" s="33">
        <v>175</v>
      </c>
      <c r="X184" s="33" t="s">
        <v>94</v>
      </c>
      <c r="Y184" s="33" t="s">
        <v>94</v>
      </c>
      <c r="Z184" s="33" t="s">
        <v>94</v>
      </c>
      <c r="AA184" s="33">
        <v>1748</v>
      </c>
      <c r="AB184" s="33">
        <v>20</v>
      </c>
      <c r="AC184" s="33">
        <v>449</v>
      </c>
      <c r="AD184" s="33">
        <v>628</v>
      </c>
      <c r="AE184" s="33">
        <v>651</v>
      </c>
      <c r="AF184" s="33">
        <v>131</v>
      </c>
      <c r="AG184" s="33">
        <v>1059</v>
      </c>
      <c r="AH184" s="33">
        <v>523</v>
      </c>
      <c r="AI184" s="33">
        <v>1527</v>
      </c>
      <c r="AJ184" s="33">
        <v>221</v>
      </c>
      <c r="AK184" s="33">
        <v>503</v>
      </c>
      <c r="AL184" s="33">
        <v>408</v>
      </c>
      <c r="AM184" s="33">
        <v>395</v>
      </c>
      <c r="AN184" s="33">
        <v>307</v>
      </c>
      <c r="AO184" s="33">
        <v>135</v>
      </c>
      <c r="AP184" s="33">
        <v>698</v>
      </c>
      <c r="AQ184" s="33">
        <v>401</v>
      </c>
      <c r="AR184" s="33">
        <v>20</v>
      </c>
      <c r="AS184" s="33">
        <v>28</v>
      </c>
      <c r="AT184" s="33">
        <v>598</v>
      </c>
      <c r="AU184" s="33">
        <v>602</v>
      </c>
      <c r="AV184" s="33">
        <v>342</v>
      </c>
      <c r="AW184" s="33">
        <v>775</v>
      </c>
      <c r="AX184" s="33">
        <v>2</v>
      </c>
      <c r="AY184" s="33">
        <v>12</v>
      </c>
      <c r="AZ184" s="33">
        <v>15</v>
      </c>
      <c r="BA184" s="33" t="s">
        <v>94</v>
      </c>
      <c r="BB184" s="33">
        <v>1</v>
      </c>
      <c r="BC184" s="33">
        <v>1747</v>
      </c>
      <c r="BD184" s="33">
        <v>1274</v>
      </c>
      <c r="BE184" s="33">
        <v>1748</v>
      </c>
      <c r="BF184" s="33">
        <v>1748</v>
      </c>
      <c r="BG184" s="33">
        <v>1641</v>
      </c>
      <c r="BH184" s="33">
        <v>107</v>
      </c>
      <c r="BI184" s="33">
        <v>1649</v>
      </c>
      <c r="BJ184" s="33">
        <v>98</v>
      </c>
      <c r="BK184" s="33">
        <v>1678</v>
      </c>
      <c r="BL184" s="33">
        <v>70</v>
      </c>
      <c r="BM184" s="33">
        <v>1676</v>
      </c>
      <c r="BN184" s="33">
        <v>72</v>
      </c>
      <c r="BO184" s="33">
        <v>1748</v>
      </c>
      <c r="BP184" s="33">
        <v>504</v>
      </c>
      <c r="BQ184" s="33">
        <v>841</v>
      </c>
      <c r="BR184" s="33">
        <v>234</v>
      </c>
      <c r="BS184" s="33">
        <v>74</v>
      </c>
      <c r="BT184" s="33">
        <v>10</v>
      </c>
      <c r="BU184" s="33">
        <v>357</v>
      </c>
      <c r="BV184" s="33">
        <v>411</v>
      </c>
    </row>
    <row r="185" spans="1:74" ht="15">
      <c r="A185" s="33" t="s">
        <v>103</v>
      </c>
      <c r="B185" s="33" t="s">
        <v>160</v>
      </c>
      <c r="C185" s="33">
        <v>95</v>
      </c>
      <c r="D185" s="33">
        <v>143</v>
      </c>
      <c r="E185" s="33">
        <v>148</v>
      </c>
      <c r="F185" s="33">
        <v>95</v>
      </c>
      <c r="G185" s="33">
        <v>107</v>
      </c>
      <c r="H185" s="33">
        <v>57</v>
      </c>
      <c r="I185" s="33">
        <v>127</v>
      </c>
      <c r="J185" s="33">
        <v>40</v>
      </c>
      <c r="K185" s="33">
        <v>18</v>
      </c>
      <c r="L185" s="33">
        <v>464</v>
      </c>
      <c r="M185" s="33">
        <v>366</v>
      </c>
      <c r="N185" s="33">
        <v>569</v>
      </c>
      <c r="O185" s="33">
        <v>261</v>
      </c>
      <c r="P185" s="33">
        <v>538</v>
      </c>
      <c r="Q185" s="33">
        <v>292</v>
      </c>
      <c r="R185" s="33">
        <v>781</v>
      </c>
      <c r="S185" s="33">
        <v>49</v>
      </c>
      <c r="T185" s="33">
        <v>733</v>
      </c>
      <c r="U185" s="33">
        <v>97</v>
      </c>
      <c r="V185" s="33">
        <v>79</v>
      </c>
      <c r="W185" s="33">
        <v>4</v>
      </c>
      <c r="X185" s="33">
        <v>662</v>
      </c>
      <c r="Y185" s="33">
        <v>5</v>
      </c>
      <c r="Z185" s="33">
        <v>74</v>
      </c>
      <c r="AA185" s="33">
        <v>20</v>
      </c>
      <c r="AB185" s="33">
        <v>830</v>
      </c>
      <c r="AC185" s="33" t="s">
        <v>94</v>
      </c>
      <c r="AD185" s="33" t="s">
        <v>94</v>
      </c>
      <c r="AE185" s="33" t="s">
        <v>94</v>
      </c>
      <c r="AF185" s="33">
        <v>126</v>
      </c>
      <c r="AG185" s="33">
        <v>367</v>
      </c>
      <c r="AH185" s="33">
        <v>318</v>
      </c>
      <c r="AI185" s="33">
        <v>304</v>
      </c>
      <c r="AJ185" s="33">
        <v>526</v>
      </c>
      <c r="AK185" s="33">
        <v>131</v>
      </c>
      <c r="AL185" s="33">
        <v>209</v>
      </c>
      <c r="AM185" s="33">
        <v>235</v>
      </c>
      <c r="AN185" s="33">
        <v>182</v>
      </c>
      <c r="AO185" s="33">
        <v>73</v>
      </c>
      <c r="AP185" s="33">
        <v>182</v>
      </c>
      <c r="AQ185" s="33">
        <v>96</v>
      </c>
      <c r="AR185" s="33">
        <v>6</v>
      </c>
      <c r="AS185" s="33">
        <v>9</v>
      </c>
      <c r="AT185" s="33">
        <v>211</v>
      </c>
      <c r="AU185" s="33">
        <v>231</v>
      </c>
      <c r="AV185" s="33">
        <v>127</v>
      </c>
      <c r="AW185" s="33">
        <v>464</v>
      </c>
      <c r="AX185" s="33">
        <v>5</v>
      </c>
      <c r="AY185" s="33">
        <v>3</v>
      </c>
      <c r="AZ185" s="33" t="s">
        <v>94</v>
      </c>
      <c r="BA185" s="33" t="s">
        <v>94</v>
      </c>
      <c r="BB185" s="33">
        <v>343</v>
      </c>
      <c r="BC185" s="33">
        <v>487</v>
      </c>
      <c r="BD185" s="33">
        <v>448</v>
      </c>
      <c r="BE185" s="33">
        <v>830</v>
      </c>
      <c r="BF185" s="33">
        <v>830</v>
      </c>
      <c r="BG185" s="33">
        <v>195</v>
      </c>
      <c r="BH185" s="33">
        <v>635</v>
      </c>
      <c r="BI185" s="33">
        <v>588</v>
      </c>
      <c r="BJ185" s="33">
        <v>124</v>
      </c>
      <c r="BK185" s="33">
        <v>635</v>
      </c>
      <c r="BL185" s="33" t="s">
        <v>94</v>
      </c>
      <c r="BM185" s="33">
        <v>789</v>
      </c>
      <c r="BN185" s="33">
        <v>41</v>
      </c>
      <c r="BO185" s="33">
        <v>830</v>
      </c>
      <c r="BP185" s="33">
        <v>27</v>
      </c>
      <c r="BQ185" s="33">
        <v>53</v>
      </c>
      <c r="BR185" s="33">
        <v>8</v>
      </c>
      <c r="BS185" s="33">
        <v>1</v>
      </c>
      <c r="BT185" s="33" t="s">
        <v>94</v>
      </c>
      <c r="BU185" s="33">
        <v>13</v>
      </c>
      <c r="BV185" s="33">
        <v>17</v>
      </c>
    </row>
    <row r="186" spans="2:74" ht="15">
      <c r="B186" s="33" t="s">
        <v>130</v>
      </c>
      <c r="C186" s="33">
        <v>773</v>
      </c>
      <c r="D186" s="33">
        <v>1696</v>
      </c>
      <c r="E186" s="33">
        <v>1370</v>
      </c>
      <c r="F186" s="33">
        <v>732</v>
      </c>
      <c r="G186" s="33">
        <v>912</v>
      </c>
      <c r="H186" s="33">
        <v>725</v>
      </c>
      <c r="I186" s="33">
        <v>1633</v>
      </c>
      <c r="J186" s="33">
        <v>517</v>
      </c>
      <c r="K186" s="33">
        <v>222</v>
      </c>
      <c r="L186" s="33">
        <v>5671</v>
      </c>
      <c r="M186" s="33">
        <v>2909</v>
      </c>
      <c r="N186" s="33">
        <v>6201</v>
      </c>
      <c r="O186" s="33">
        <v>2379</v>
      </c>
      <c r="P186" s="33">
        <v>5930</v>
      </c>
      <c r="Q186" s="33">
        <v>2650</v>
      </c>
      <c r="R186" s="33">
        <v>7988</v>
      </c>
      <c r="S186" s="33">
        <v>592</v>
      </c>
      <c r="T186" s="33">
        <v>8242</v>
      </c>
      <c r="U186" s="33">
        <v>338</v>
      </c>
      <c r="V186" s="33">
        <v>2466</v>
      </c>
      <c r="W186" s="33">
        <v>130</v>
      </c>
      <c r="X186" s="33">
        <v>4496</v>
      </c>
      <c r="Y186" s="33">
        <v>59</v>
      </c>
      <c r="Z186" s="33">
        <v>2315</v>
      </c>
      <c r="AA186" s="33">
        <v>449</v>
      </c>
      <c r="AB186" s="33" t="s">
        <v>94</v>
      </c>
      <c r="AC186" s="33">
        <v>8580</v>
      </c>
      <c r="AD186" s="33" t="s">
        <v>94</v>
      </c>
      <c r="AE186" s="33" t="s">
        <v>94</v>
      </c>
      <c r="AF186" s="33">
        <v>626</v>
      </c>
      <c r="AG186" s="33">
        <v>3927</v>
      </c>
      <c r="AH186" s="33">
        <v>3864</v>
      </c>
      <c r="AI186" s="33">
        <v>6592</v>
      </c>
      <c r="AJ186" s="33">
        <v>1988</v>
      </c>
      <c r="AK186" s="33">
        <v>1241</v>
      </c>
      <c r="AL186" s="33">
        <v>1631</v>
      </c>
      <c r="AM186" s="33">
        <v>2086</v>
      </c>
      <c r="AN186" s="33">
        <v>2159</v>
      </c>
      <c r="AO186" s="33">
        <v>1463</v>
      </c>
      <c r="AP186" s="33">
        <v>2616</v>
      </c>
      <c r="AQ186" s="33">
        <v>1491</v>
      </c>
      <c r="AR186" s="33">
        <v>121</v>
      </c>
      <c r="AS186" s="33">
        <v>115</v>
      </c>
      <c r="AT186" s="33">
        <v>3089</v>
      </c>
      <c r="AU186" s="33">
        <v>2231</v>
      </c>
      <c r="AV186" s="33">
        <v>1158</v>
      </c>
      <c r="AW186" s="33">
        <v>5070</v>
      </c>
      <c r="AX186" s="33">
        <v>35</v>
      </c>
      <c r="AY186" s="33">
        <v>39</v>
      </c>
      <c r="AZ186" s="33">
        <v>47</v>
      </c>
      <c r="BA186" s="33" t="s">
        <v>94</v>
      </c>
      <c r="BB186" s="33">
        <v>501</v>
      </c>
      <c r="BC186" s="33">
        <v>8079</v>
      </c>
      <c r="BD186" s="33">
        <v>5807</v>
      </c>
      <c r="BE186" s="33">
        <v>8580</v>
      </c>
      <c r="BF186" s="33">
        <v>8580</v>
      </c>
      <c r="BG186" s="33">
        <v>6893</v>
      </c>
      <c r="BH186" s="33">
        <v>1687</v>
      </c>
      <c r="BI186" s="33">
        <v>7793</v>
      </c>
      <c r="BJ186" s="33">
        <v>709</v>
      </c>
      <c r="BK186" s="33">
        <v>8492</v>
      </c>
      <c r="BL186" s="33" t="s">
        <v>94</v>
      </c>
      <c r="BM186" s="33">
        <v>8230</v>
      </c>
      <c r="BN186" s="33">
        <v>350</v>
      </c>
      <c r="BO186" s="33">
        <v>8580</v>
      </c>
      <c r="BP186" s="33">
        <v>622</v>
      </c>
      <c r="BQ186" s="33">
        <v>1420</v>
      </c>
      <c r="BR186" s="33">
        <v>247</v>
      </c>
      <c r="BS186" s="33">
        <v>60</v>
      </c>
      <c r="BT186" s="33">
        <v>12</v>
      </c>
      <c r="BU186" s="33">
        <v>283</v>
      </c>
      <c r="BV186" s="33">
        <v>353</v>
      </c>
    </row>
    <row r="187" spans="2:74" ht="15">
      <c r="B187" s="33" t="s">
        <v>131</v>
      </c>
      <c r="C187" s="33">
        <v>1516</v>
      </c>
      <c r="D187" s="33">
        <v>2574</v>
      </c>
      <c r="E187" s="33">
        <v>2382</v>
      </c>
      <c r="F187" s="33">
        <v>909</v>
      </c>
      <c r="G187" s="33">
        <v>1383</v>
      </c>
      <c r="H187" s="33">
        <v>1131</v>
      </c>
      <c r="I187" s="33">
        <v>2792</v>
      </c>
      <c r="J187" s="33">
        <v>900</v>
      </c>
      <c r="K187" s="33">
        <v>310</v>
      </c>
      <c r="L187" s="33">
        <v>8067</v>
      </c>
      <c r="M187" s="33">
        <v>5830</v>
      </c>
      <c r="N187" s="33">
        <v>6670</v>
      </c>
      <c r="O187" s="33">
        <v>7227</v>
      </c>
      <c r="P187" s="33">
        <v>8983</v>
      </c>
      <c r="Q187" s="33">
        <v>4914</v>
      </c>
      <c r="R187" s="33">
        <v>12380</v>
      </c>
      <c r="S187" s="33">
        <v>1517</v>
      </c>
      <c r="T187" s="33">
        <v>13419</v>
      </c>
      <c r="U187" s="33">
        <v>478</v>
      </c>
      <c r="V187" s="33">
        <v>2901</v>
      </c>
      <c r="W187" s="33">
        <v>289</v>
      </c>
      <c r="X187" s="33">
        <v>8345</v>
      </c>
      <c r="Y187" s="33">
        <v>110</v>
      </c>
      <c r="Z187" s="33">
        <v>2740</v>
      </c>
      <c r="AA187" s="33">
        <v>628</v>
      </c>
      <c r="AB187" s="33" t="s">
        <v>94</v>
      </c>
      <c r="AC187" s="33" t="s">
        <v>94</v>
      </c>
      <c r="AD187" s="33">
        <v>13897</v>
      </c>
      <c r="AE187" s="33" t="s">
        <v>94</v>
      </c>
      <c r="AF187" s="33">
        <v>832</v>
      </c>
      <c r="AG187" s="33">
        <v>7955</v>
      </c>
      <c r="AH187" s="33">
        <v>4930</v>
      </c>
      <c r="AI187" s="33">
        <v>12045</v>
      </c>
      <c r="AJ187" s="33">
        <v>1852</v>
      </c>
      <c r="AK187" s="33">
        <v>2790</v>
      </c>
      <c r="AL187" s="33">
        <v>3150</v>
      </c>
      <c r="AM187" s="33">
        <v>2979</v>
      </c>
      <c r="AN187" s="33">
        <v>2724</v>
      </c>
      <c r="AO187" s="33">
        <v>2254</v>
      </c>
      <c r="AP187" s="33">
        <v>4907</v>
      </c>
      <c r="AQ187" s="33">
        <v>2387</v>
      </c>
      <c r="AR187" s="33">
        <v>282</v>
      </c>
      <c r="AS187" s="33">
        <v>201</v>
      </c>
      <c r="AT187" s="33">
        <v>5139</v>
      </c>
      <c r="AU187" s="33">
        <v>4334</v>
      </c>
      <c r="AV187" s="33">
        <v>2078</v>
      </c>
      <c r="AW187" s="33">
        <v>7271</v>
      </c>
      <c r="AX187" s="33">
        <v>106</v>
      </c>
      <c r="AY187" s="33">
        <v>39</v>
      </c>
      <c r="AZ187" s="33">
        <v>69</v>
      </c>
      <c r="BA187" s="33" t="s">
        <v>94</v>
      </c>
      <c r="BB187" s="33">
        <v>165</v>
      </c>
      <c r="BC187" s="33">
        <v>13732</v>
      </c>
      <c r="BD187" s="33">
        <v>12913</v>
      </c>
      <c r="BE187" s="33">
        <v>13897</v>
      </c>
      <c r="BF187" s="33">
        <v>13897</v>
      </c>
      <c r="BG187" s="33">
        <v>13005</v>
      </c>
      <c r="BH187" s="33">
        <v>892</v>
      </c>
      <c r="BI187" s="33">
        <v>12798</v>
      </c>
      <c r="BJ187" s="33">
        <v>1043</v>
      </c>
      <c r="BK187" s="33">
        <v>12979</v>
      </c>
      <c r="BL187" s="33">
        <v>892</v>
      </c>
      <c r="BM187" s="33">
        <v>13253</v>
      </c>
      <c r="BN187" s="33">
        <v>644</v>
      </c>
      <c r="BO187" s="33">
        <v>13897</v>
      </c>
      <c r="BP187" s="33">
        <v>822</v>
      </c>
      <c r="BQ187" s="33">
        <v>1881</v>
      </c>
      <c r="BR187" s="33">
        <v>448</v>
      </c>
      <c r="BS187" s="33">
        <v>131</v>
      </c>
      <c r="BT187" s="33">
        <v>27</v>
      </c>
      <c r="BU187" s="33">
        <v>359</v>
      </c>
      <c r="BV187" s="33">
        <v>506</v>
      </c>
    </row>
    <row r="188" spans="2:74" ht="15">
      <c r="B188" s="33" t="s">
        <v>161</v>
      </c>
      <c r="C188" s="33">
        <v>1615</v>
      </c>
      <c r="D188" s="33">
        <v>2169</v>
      </c>
      <c r="E188" s="33">
        <v>1971</v>
      </c>
      <c r="F188" s="33">
        <v>970</v>
      </c>
      <c r="G188" s="33">
        <v>1544</v>
      </c>
      <c r="H188" s="33">
        <v>1118</v>
      </c>
      <c r="I188" s="33">
        <v>3223</v>
      </c>
      <c r="J188" s="33">
        <v>1607</v>
      </c>
      <c r="K188" s="33">
        <v>332</v>
      </c>
      <c r="L188" s="33">
        <v>7269</v>
      </c>
      <c r="M188" s="33">
        <v>7280</v>
      </c>
      <c r="N188" s="33">
        <v>6097</v>
      </c>
      <c r="O188" s="33">
        <v>8452</v>
      </c>
      <c r="P188" s="33">
        <v>8640</v>
      </c>
      <c r="Q188" s="33">
        <v>5909</v>
      </c>
      <c r="R188" s="33">
        <v>12631</v>
      </c>
      <c r="S188" s="33">
        <v>1918</v>
      </c>
      <c r="T188" s="33">
        <v>13910</v>
      </c>
      <c r="U188" s="33">
        <v>639</v>
      </c>
      <c r="V188" s="33">
        <v>2744</v>
      </c>
      <c r="W188" s="33">
        <v>382</v>
      </c>
      <c r="X188" s="33">
        <v>9001</v>
      </c>
      <c r="Y188" s="33">
        <v>148</v>
      </c>
      <c r="Z188" s="33">
        <v>2650</v>
      </c>
      <c r="AA188" s="33">
        <v>651</v>
      </c>
      <c r="AB188" s="33" t="s">
        <v>94</v>
      </c>
      <c r="AC188" s="33" t="s">
        <v>94</v>
      </c>
      <c r="AD188" s="33" t="s">
        <v>94</v>
      </c>
      <c r="AE188" s="33">
        <v>14549</v>
      </c>
      <c r="AF188" s="33">
        <v>1069</v>
      </c>
      <c r="AG188" s="33">
        <v>9890</v>
      </c>
      <c r="AH188" s="33">
        <v>3365</v>
      </c>
      <c r="AI188" s="33">
        <v>12996</v>
      </c>
      <c r="AJ188" s="33">
        <v>1553</v>
      </c>
      <c r="AK188" s="33">
        <v>4255</v>
      </c>
      <c r="AL188" s="33">
        <v>3937</v>
      </c>
      <c r="AM188" s="33">
        <v>2773</v>
      </c>
      <c r="AN188" s="33">
        <v>2093</v>
      </c>
      <c r="AO188" s="33">
        <v>1491</v>
      </c>
      <c r="AP188" s="33">
        <v>5129</v>
      </c>
      <c r="AQ188" s="33">
        <v>2372</v>
      </c>
      <c r="AR188" s="33">
        <v>433</v>
      </c>
      <c r="AS188" s="33">
        <v>333</v>
      </c>
      <c r="AT188" s="33">
        <v>5791</v>
      </c>
      <c r="AU188" s="33">
        <v>4781</v>
      </c>
      <c r="AV188" s="33">
        <v>2084</v>
      </c>
      <c r="AW188" s="33">
        <v>7236</v>
      </c>
      <c r="AX188" s="33">
        <v>197</v>
      </c>
      <c r="AY188" s="33">
        <v>138</v>
      </c>
      <c r="AZ188" s="33">
        <v>113</v>
      </c>
      <c r="BA188" s="33" t="s">
        <v>94</v>
      </c>
      <c r="BB188" s="33">
        <v>33</v>
      </c>
      <c r="BC188" s="33">
        <v>14516</v>
      </c>
      <c r="BD188" s="33">
        <v>14231</v>
      </c>
      <c r="BE188" s="33">
        <v>14549</v>
      </c>
      <c r="BF188" s="33">
        <v>14549</v>
      </c>
      <c r="BG188" s="33">
        <v>14221</v>
      </c>
      <c r="BH188" s="33">
        <v>328</v>
      </c>
      <c r="BI188" s="33">
        <v>13245</v>
      </c>
      <c r="BJ188" s="33">
        <v>1291</v>
      </c>
      <c r="BK188" s="33">
        <v>13740</v>
      </c>
      <c r="BL188" s="33">
        <v>809</v>
      </c>
      <c r="BM188" s="33">
        <v>13508</v>
      </c>
      <c r="BN188" s="33">
        <v>1041</v>
      </c>
      <c r="BO188" s="33">
        <v>14549</v>
      </c>
      <c r="BP188" s="33">
        <v>1019</v>
      </c>
      <c r="BQ188" s="33">
        <v>1818</v>
      </c>
      <c r="BR188" s="33">
        <v>500</v>
      </c>
      <c r="BS188" s="33">
        <v>155</v>
      </c>
      <c r="BT188" s="33">
        <v>24</v>
      </c>
      <c r="BU188" s="33">
        <v>333</v>
      </c>
      <c r="BV188" s="33">
        <v>482</v>
      </c>
    </row>
    <row r="189" spans="1:74" ht="15">
      <c r="A189" s="33" t="s">
        <v>162</v>
      </c>
      <c r="B189" s="33" t="s">
        <v>144</v>
      </c>
      <c r="C189" s="33">
        <v>653</v>
      </c>
      <c r="D189" s="33">
        <v>296</v>
      </c>
      <c r="E189" s="33">
        <v>372</v>
      </c>
      <c r="F189" s="33">
        <v>97</v>
      </c>
      <c r="G189" s="33">
        <v>343</v>
      </c>
      <c r="H189" s="33">
        <v>269</v>
      </c>
      <c r="I189" s="33">
        <v>424</v>
      </c>
      <c r="J189" s="33">
        <v>174</v>
      </c>
      <c r="K189" s="33">
        <v>25</v>
      </c>
      <c r="L189" s="33">
        <v>859</v>
      </c>
      <c r="M189" s="33">
        <v>1794</v>
      </c>
      <c r="N189" s="33">
        <v>844</v>
      </c>
      <c r="O189" s="33">
        <v>1809</v>
      </c>
      <c r="P189" s="33">
        <v>1133</v>
      </c>
      <c r="Q189" s="33">
        <v>1520</v>
      </c>
      <c r="R189" s="33">
        <v>2037</v>
      </c>
      <c r="S189" s="33">
        <v>616</v>
      </c>
      <c r="T189" s="33">
        <v>2333</v>
      </c>
      <c r="U189" s="33">
        <v>320</v>
      </c>
      <c r="V189" s="33">
        <v>431</v>
      </c>
      <c r="W189" s="33">
        <v>50</v>
      </c>
      <c r="X189" s="33">
        <v>1689</v>
      </c>
      <c r="Y189" s="33">
        <v>60</v>
      </c>
      <c r="Z189" s="33">
        <v>384</v>
      </c>
      <c r="AA189" s="33">
        <v>131</v>
      </c>
      <c r="AB189" s="33">
        <v>126</v>
      </c>
      <c r="AC189" s="33">
        <v>626</v>
      </c>
      <c r="AD189" s="33">
        <v>832</v>
      </c>
      <c r="AE189" s="33">
        <v>1069</v>
      </c>
      <c r="AF189" s="33">
        <v>2653</v>
      </c>
      <c r="AG189" s="33" t="s">
        <v>94</v>
      </c>
      <c r="AH189" s="33" t="s">
        <v>94</v>
      </c>
      <c r="AI189" s="33">
        <v>1424</v>
      </c>
      <c r="AJ189" s="33">
        <v>1229</v>
      </c>
      <c r="AK189" s="33">
        <v>1209</v>
      </c>
      <c r="AL189" s="33">
        <v>753</v>
      </c>
      <c r="AM189" s="33">
        <v>379</v>
      </c>
      <c r="AN189" s="33">
        <v>249</v>
      </c>
      <c r="AO189" s="33">
        <v>63</v>
      </c>
      <c r="AP189" s="33">
        <v>970</v>
      </c>
      <c r="AQ189" s="33">
        <v>226</v>
      </c>
      <c r="AR189" s="33">
        <v>56</v>
      </c>
      <c r="AS189" s="33">
        <v>47</v>
      </c>
      <c r="AT189" s="33">
        <v>821</v>
      </c>
      <c r="AU189" s="33">
        <v>1378</v>
      </c>
      <c r="AV189" s="33">
        <v>286</v>
      </c>
      <c r="AW189" s="33">
        <v>894</v>
      </c>
      <c r="AX189" s="33">
        <v>49</v>
      </c>
      <c r="AY189" s="33">
        <v>43</v>
      </c>
      <c r="AZ189" s="33">
        <v>3</v>
      </c>
      <c r="BA189" s="33" t="s">
        <v>94</v>
      </c>
      <c r="BB189" s="33">
        <v>254</v>
      </c>
      <c r="BC189" s="33">
        <v>2399</v>
      </c>
      <c r="BD189" s="33">
        <v>2349</v>
      </c>
      <c r="BE189" s="33">
        <v>2653</v>
      </c>
      <c r="BF189" s="33">
        <v>2653</v>
      </c>
      <c r="BG189" s="33">
        <v>2173</v>
      </c>
      <c r="BH189" s="33">
        <v>480</v>
      </c>
      <c r="BI189" s="33">
        <v>2106</v>
      </c>
      <c r="BJ189" s="33">
        <v>518</v>
      </c>
      <c r="BK189" s="33">
        <v>2469</v>
      </c>
      <c r="BL189" s="33">
        <v>181</v>
      </c>
      <c r="BM189" s="33">
        <v>2197</v>
      </c>
      <c r="BN189" s="33">
        <v>456</v>
      </c>
      <c r="BO189" s="33">
        <v>2653</v>
      </c>
      <c r="BP189" s="33">
        <v>195</v>
      </c>
      <c r="BQ189" s="33">
        <v>321</v>
      </c>
      <c r="BR189" s="33">
        <v>73</v>
      </c>
      <c r="BS189" s="33">
        <v>23</v>
      </c>
      <c r="BT189" s="33">
        <v>3</v>
      </c>
      <c r="BU189" s="33">
        <v>69</v>
      </c>
      <c r="BV189" s="33">
        <v>94</v>
      </c>
    </row>
    <row r="190" spans="2:74" ht="15">
      <c r="B190" s="33" t="s">
        <v>163</v>
      </c>
      <c r="C190" s="33">
        <v>2466</v>
      </c>
      <c r="D190" s="33">
        <v>3309</v>
      </c>
      <c r="E190" s="33">
        <v>3706</v>
      </c>
      <c r="F190" s="33">
        <v>1411</v>
      </c>
      <c r="G190" s="33">
        <v>2463</v>
      </c>
      <c r="H190" s="33">
        <v>1893</v>
      </c>
      <c r="I190" s="33">
        <v>4787</v>
      </c>
      <c r="J190" s="33">
        <v>1674</v>
      </c>
      <c r="K190" s="33">
        <v>430</v>
      </c>
      <c r="L190" s="33">
        <v>10126</v>
      </c>
      <c r="M190" s="33">
        <v>12013</v>
      </c>
      <c r="N190" s="33">
        <v>9244</v>
      </c>
      <c r="O190" s="33">
        <v>12895</v>
      </c>
      <c r="P190" s="33">
        <v>12621</v>
      </c>
      <c r="Q190" s="33">
        <v>9518</v>
      </c>
      <c r="R190" s="33">
        <v>19098</v>
      </c>
      <c r="S190" s="33">
        <v>3041</v>
      </c>
      <c r="T190" s="33">
        <v>21050</v>
      </c>
      <c r="U190" s="33">
        <v>1089</v>
      </c>
      <c r="V190" s="33">
        <v>4621</v>
      </c>
      <c r="W190" s="33">
        <v>595</v>
      </c>
      <c r="X190" s="33">
        <v>13187</v>
      </c>
      <c r="Y190" s="33">
        <v>219</v>
      </c>
      <c r="Z190" s="33">
        <v>4444</v>
      </c>
      <c r="AA190" s="33">
        <v>1059</v>
      </c>
      <c r="AB190" s="33">
        <v>367</v>
      </c>
      <c r="AC190" s="33">
        <v>3927</v>
      </c>
      <c r="AD190" s="33">
        <v>7955</v>
      </c>
      <c r="AE190" s="33">
        <v>9890</v>
      </c>
      <c r="AF190" s="33" t="s">
        <v>94</v>
      </c>
      <c r="AG190" s="33">
        <v>22139</v>
      </c>
      <c r="AH190" s="33" t="s">
        <v>94</v>
      </c>
      <c r="AI190" s="33">
        <v>18990</v>
      </c>
      <c r="AJ190" s="33">
        <v>3149</v>
      </c>
      <c r="AK190" s="33">
        <v>6438</v>
      </c>
      <c r="AL190" s="33">
        <v>6318</v>
      </c>
      <c r="AM190" s="33">
        <v>4815</v>
      </c>
      <c r="AN190" s="33">
        <v>3301</v>
      </c>
      <c r="AO190" s="33">
        <v>1267</v>
      </c>
      <c r="AP190" s="33">
        <v>8342</v>
      </c>
      <c r="AQ190" s="33">
        <v>3389</v>
      </c>
      <c r="AR190" s="33">
        <v>485</v>
      </c>
      <c r="AS190" s="33">
        <v>359</v>
      </c>
      <c r="AT190" s="33">
        <v>7929</v>
      </c>
      <c r="AU190" s="33">
        <v>8485</v>
      </c>
      <c r="AV190" s="33">
        <v>3354</v>
      </c>
      <c r="AW190" s="33">
        <v>9787</v>
      </c>
      <c r="AX190" s="33">
        <v>252</v>
      </c>
      <c r="AY190" s="33">
        <v>107</v>
      </c>
      <c r="AZ190" s="33">
        <v>154</v>
      </c>
      <c r="BA190" s="33" t="s">
        <v>94</v>
      </c>
      <c r="BB190" s="33">
        <v>563</v>
      </c>
      <c r="BC190" s="33">
        <v>21576</v>
      </c>
      <c r="BD190" s="33">
        <v>20068</v>
      </c>
      <c r="BE190" s="33">
        <v>22139</v>
      </c>
      <c r="BF190" s="33">
        <v>22139</v>
      </c>
      <c r="BG190" s="33">
        <v>20199</v>
      </c>
      <c r="BH190" s="33">
        <v>1940</v>
      </c>
      <c r="BI190" s="33">
        <v>20076</v>
      </c>
      <c r="BJ190" s="33">
        <v>1920</v>
      </c>
      <c r="BK190" s="33">
        <v>20761</v>
      </c>
      <c r="BL190" s="33">
        <v>1213</v>
      </c>
      <c r="BM190" s="33">
        <v>20984</v>
      </c>
      <c r="BN190" s="33">
        <v>1155</v>
      </c>
      <c r="BO190" s="33">
        <v>22139</v>
      </c>
      <c r="BP190" s="33">
        <v>1622</v>
      </c>
      <c r="BQ190" s="33">
        <v>3007</v>
      </c>
      <c r="BR190" s="33">
        <v>837</v>
      </c>
      <c r="BS190" s="33">
        <v>240</v>
      </c>
      <c r="BT190" s="33">
        <v>36</v>
      </c>
      <c r="BU190" s="33">
        <v>621</v>
      </c>
      <c r="BV190" s="33">
        <v>803</v>
      </c>
    </row>
    <row r="191" spans="2:74" ht="15">
      <c r="B191" s="33" t="s">
        <v>164</v>
      </c>
      <c r="C191" s="33">
        <v>812</v>
      </c>
      <c r="D191" s="33">
        <v>2875</v>
      </c>
      <c r="E191" s="33">
        <v>1693</v>
      </c>
      <c r="F191" s="33">
        <v>1147</v>
      </c>
      <c r="G191" s="33">
        <v>1082</v>
      </c>
      <c r="H191" s="33">
        <v>832</v>
      </c>
      <c r="I191" s="33">
        <v>2454</v>
      </c>
      <c r="J191" s="33">
        <v>1186</v>
      </c>
      <c r="K191" s="33">
        <v>396</v>
      </c>
      <c r="L191" s="33">
        <v>10103</v>
      </c>
      <c r="M191" s="33">
        <v>2374</v>
      </c>
      <c r="N191" s="33">
        <v>9161</v>
      </c>
      <c r="O191" s="33">
        <v>3316</v>
      </c>
      <c r="P191" s="33">
        <v>10013</v>
      </c>
      <c r="Q191" s="33">
        <v>2464</v>
      </c>
      <c r="R191" s="33">
        <v>12122</v>
      </c>
      <c r="S191" s="33">
        <v>355</v>
      </c>
      <c r="T191" s="33">
        <v>12375</v>
      </c>
      <c r="U191" s="33">
        <v>102</v>
      </c>
      <c r="V191" s="33">
        <v>3014</v>
      </c>
      <c r="W191" s="33">
        <v>146</v>
      </c>
      <c r="X191" s="33">
        <v>7297</v>
      </c>
      <c r="Y191" s="33">
        <v>34</v>
      </c>
      <c r="Z191" s="33">
        <v>2840</v>
      </c>
      <c r="AA191" s="33">
        <v>523</v>
      </c>
      <c r="AB191" s="33">
        <v>318</v>
      </c>
      <c r="AC191" s="33">
        <v>3864</v>
      </c>
      <c r="AD191" s="33">
        <v>4930</v>
      </c>
      <c r="AE191" s="33">
        <v>3365</v>
      </c>
      <c r="AF191" s="33" t="s">
        <v>94</v>
      </c>
      <c r="AG191" s="33" t="s">
        <v>94</v>
      </c>
      <c r="AH191" s="33">
        <v>12477</v>
      </c>
      <c r="AI191" s="33">
        <v>10952</v>
      </c>
      <c r="AJ191" s="33">
        <v>1525</v>
      </c>
      <c r="AK191" s="33">
        <v>641</v>
      </c>
      <c r="AL191" s="33">
        <v>1706</v>
      </c>
      <c r="AM191" s="33">
        <v>2721</v>
      </c>
      <c r="AN191" s="33">
        <v>3518</v>
      </c>
      <c r="AO191" s="33">
        <v>3891</v>
      </c>
      <c r="AP191" s="33">
        <v>3347</v>
      </c>
      <c r="AQ191" s="33">
        <v>2650</v>
      </c>
      <c r="AR191" s="33">
        <v>289</v>
      </c>
      <c r="AS191" s="33">
        <v>248</v>
      </c>
      <c r="AT191" s="33">
        <v>5254</v>
      </c>
      <c r="AU191" s="33">
        <v>1491</v>
      </c>
      <c r="AV191" s="33">
        <v>1703</v>
      </c>
      <c r="AW191" s="33">
        <v>9114</v>
      </c>
      <c r="AX191" s="33">
        <v>42</v>
      </c>
      <c r="AY191" s="33">
        <v>65</v>
      </c>
      <c r="AZ191" s="33">
        <v>62</v>
      </c>
      <c r="BA191" s="33" t="s">
        <v>94</v>
      </c>
      <c r="BB191" s="33">
        <v>192</v>
      </c>
      <c r="BC191" s="33">
        <v>12285</v>
      </c>
      <c r="BD191" s="33">
        <v>10475</v>
      </c>
      <c r="BE191" s="33">
        <v>12477</v>
      </c>
      <c r="BF191" s="33">
        <v>12477</v>
      </c>
      <c r="BG191" s="33">
        <v>11430</v>
      </c>
      <c r="BH191" s="33">
        <v>1047</v>
      </c>
      <c r="BI191" s="33">
        <v>11687</v>
      </c>
      <c r="BJ191" s="33">
        <v>699</v>
      </c>
      <c r="BK191" s="33">
        <v>12068</v>
      </c>
      <c r="BL191" s="33">
        <v>287</v>
      </c>
      <c r="BM191" s="33">
        <v>12057</v>
      </c>
      <c r="BN191" s="33">
        <v>420</v>
      </c>
      <c r="BO191" s="33">
        <v>12477</v>
      </c>
      <c r="BP191" s="33">
        <v>619</v>
      </c>
      <c r="BQ191" s="33">
        <v>1764</v>
      </c>
      <c r="BR191" s="33">
        <v>274</v>
      </c>
      <c r="BS191" s="33">
        <v>76</v>
      </c>
      <c r="BT191" s="33">
        <v>24</v>
      </c>
      <c r="BU191" s="33">
        <v>282</v>
      </c>
      <c r="BV191" s="33">
        <v>439</v>
      </c>
    </row>
    <row r="192" spans="1:74" ht="15">
      <c r="A192" s="33" t="s">
        <v>165</v>
      </c>
      <c r="B192" s="33" t="s">
        <v>133</v>
      </c>
      <c r="C192" s="33">
        <v>3343</v>
      </c>
      <c r="D192" s="33">
        <v>5719</v>
      </c>
      <c r="E192" s="33">
        <v>4849</v>
      </c>
      <c r="F192" s="33">
        <v>2298</v>
      </c>
      <c r="G192" s="33">
        <v>3325</v>
      </c>
      <c r="H192" s="33">
        <v>2539</v>
      </c>
      <c r="I192" s="33">
        <v>6651</v>
      </c>
      <c r="J192" s="33">
        <v>2471</v>
      </c>
      <c r="K192" s="33">
        <v>742</v>
      </c>
      <c r="L192" s="33">
        <v>17650</v>
      </c>
      <c r="M192" s="33">
        <v>14287</v>
      </c>
      <c r="N192" s="33">
        <v>16056</v>
      </c>
      <c r="O192" s="33">
        <v>15881</v>
      </c>
      <c r="P192" s="33">
        <v>20030</v>
      </c>
      <c r="Q192" s="33">
        <v>11907</v>
      </c>
      <c r="R192" s="33">
        <v>28327</v>
      </c>
      <c r="S192" s="33">
        <v>3610</v>
      </c>
      <c r="T192" s="33">
        <v>30695</v>
      </c>
      <c r="U192" s="33">
        <v>1242</v>
      </c>
      <c r="V192" s="33">
        <v>7159</v>
      </c>
      <c r="W192" s="33">
        <v>695</v>
      </c>
      <c r="X192" s="33">
        <v>18667</v>
      </c>
      <c r="Y192" s="33">
        <v>264</v>
      </c>
      <c r="Z192" s="33">
        <v>6776</v>
      </c>
      <c r="AA192" s="33">
        <v>1527</v>
      </c>
      <c r="AB192" s="33">
        <v>304</v>
      </c>
      <c r="AC192" s="33">
        <v>6592</v>
      </c>
      <c r="AD192" s="33">
        <v>12045</v>
      </c>
      <c r="AE192" s="33">
        <v>12996</v>
      </c>
      <c r="AF192" s="33">
        <v>1424</v>
      </c>
      <c r="AG192" s="33">
        <v>18990</v>
      </c>
      <c r="AH192" s="33">
        <v>10952</v>
      </c>
      <c r="AI192" s="33">
        <v>31937</v>
      </c>
      <c r="AJ192" s="33" t="s">
        <v>94</v>
      </c>
      <c r="AK192" s="33">
        <v>7433</v>
      </c>
      <c r="AL192" s="33">
        <v>7568</v>
      </c>
      <c r="AM192" s="33">
        <v>6690</v>
      </c>
      <c r="AN192" s="33">
        <v>5861</v>
      </c>
      <c r="AO192" s="33">
        <v>4385</v>
      </c>
      <c r="AP192" s="33">
        <v>10987</v>
      </c>
      <c r="AQ192" s="33">
        <v>5566</v>
      </c>
      <c r="AR192" s="33">
        <v>708</v>
      </c>
      <c r="AS192" s="33">
        <v>544</v>
      </c>
      <c r="AT192" s="33">
        <v>11813</v>
      </c>
      <c r="AU192" s="33">
        <v>9733</v>
      </c>
      <c r="AV192" s="33">
        <v>4765</v>
      </c>
      <c r="AW192" s="33">
        <v>16721</v>
      </c>
      <c r="AX192" s="33">
        <v>303</v>
      </c>
      <c r="AY192" s="33">
        <v>194</v>
      </c>
      <c r="AZ192" s="33">
        <v>221</v>
      </c>
      <c r="BA192" s="33" t="s">
        <v>94</v>
      </c>
      <c r="BB192" s="33">
        <v>662</v>
      </c>
      <c r="BC192" s="33">
        <v>31275</v>
      </c>
      <c r="BD192" s="33">
        <v>28292</v>
      </c>
      <c r="BE192" s="33">
        <v>31937</v>
      </c>
      <c r="BF192" s="33">
        <v>31937</v>
      </c>
      <c r="BG192" s="33">
        <v>31093</v>
      </c>
      <c r="BH192" s="33">
        <v>844</v>
      </c>
      <c r="BI192" s="33">
        <v>29845</v>
      </c>
      <c r="BJ192" s="33">
        <v>1927</v>
      </c>
      <c r="BK192" s="33">
        <v>31118</v>
      </c>
      <c r="BL192" s="33">
        <v>645</v>
      </c>
      <c r="BM192" s="33">
        <v>30365</v>
      </c>
      <c r="BN192" s="33">
        <v>1572</v>
      </c>
      <c r="BO192" s="33">
        <v>31937</v>
      </c>
      <c r="BP192" s="33">
        <v>2126</v>
      </c>
      <c r="BQ192" s="33">
        <v>4478</v>
      </c>
      <c r="BR192" s="33">
        <v>1064</v>
      </c>
      <c r="BS192" s="33">
        <v>301</v>
      </c>
      <c r="BT192" s="33">
        <v>54</v>
      </c>
      <c r="BU192" s="33">
        <v>862</v>
      </c>
      <c r="BV192" s="33">
        <v>1184</v>
      </c>
    </row>
    <row r="193" spans="2:74" ht="15">
      <c r="B193" s="33" t="s">
        <v>134</v>
      </c>
      <c r="C193" s="33">
        <v>656</v>
      </c>
      <c r="D193" s="33">
        <v>863</v>
      </c>
      <c r="E193" s="33">
        <v>1022</v>
      </c>
      <c r="F193" s="33">
        <v>408</v>
      </c>
      <c r="G193" s="33">
        <v>621</v>
      </c>
      <c r="H193" s="33">
        <v>492</v>
      </c>
      <c r="I193" s="33">
        <v>1124</v>
      </c>
      <c r="J193" s="33">
        <v>593</v>
      </c>
      <c r="K193" s="33">
        <v>140</v>
      </c>
      <c r="L193" s="33">
        <v>3821</v>
      </c>
      <c r="M193" s="33">
        <v>2098</v>
      </c>
      <c r="N193" s="33">
        <v>3481</v>
      </c>
      <c r="O193" s="33">
        <v>2438</v>
      </c>
      <c r="P193" s="33">
        <v>4061</v>
      </c>
      <c r="Q193" s="33">
        <v>1858</v>
      </c>
      <c r="R193" s="33">
        <v>5453</v>
      </c>
      <c r="S193" s="33">
        <v>466</v>
      </c>
      <c r="T193" s="33">
        <v>5609</v>
      </c>
      <c r="U193" s="33">
        <v>310</v>
      </c>
      <c r="V193" s="33">
        <v>1031</v>
      </c>
      <c r="W193" s="33">
        <v>110</v>
      </c>
      <c r="X193" s="33">
        <v>3837</v>
      </c>
      <c r="Y193" s="33">
        <v>58</v>
      </c>
      <c r="Z193" s="33">
        <v>1003</v>
      </c>
      <c r="AA193" s="33">
        <v>221</v>
      </c>
      <c r="AB193" s="33">
        <v>526</v>
      </c>
      <c r="AC193" s="33">
        <v>1988</v>
      </c>
      <c r="AD193" s="33">
        <v>1852</v>
      </c>
      <c r="AE193" s="33">
        <v>1553</v>
      </c>
      <c r="AF193" s="33">
        <v>1229</v>
      </c>
      <c r="AG193" s="33">
        <v>3149</v>
      </c>
      <c r="AH193" s="33">
        <v>1525</v>
      </c>
      <c r="AI193" s="33" t="s">
        <v>94</v>
      </c>
      <c r="AJ193" s="33">
        <v>5919</v>
      </c>
      <c r="AK193" s="33">
        <v>984</v>
      </c>
      <c r="AL193" s="33">
        <v>1359</v>
      </c>
      <c r="AM193" s="33">
        <v>1383</v>
      </c>
      <c r="AN193" s="33">
        <v>1297</v>
      </c>
      <c r="AO193" s="33">
        <v>896</v>
      </c>
      <c r="AP193" s="33">
        <v>1847</v>
      </c>
      <c r="AQ193" s="33">
        <v>780</v>
      </c>
      <c r="AR193" s="33">
        <v>134</v>
      </c>
      <c r="AS193" s="33">
        <v>114</v>
      </c>
      <c r="AT193" s="33">
        <v>2417</v>
      </c>
      <c r="AU193" s="33">
        <v>1844</v>
      </c>
      <c r="AV193" s="33">
        <v>682</v>
      </c>
      <c r="AW193" s="33">
        <v>3320</v>
      </c>
      <c r="AX193" s="33">
        <v>40</v>
      </c>
      <c r="AY193" s="33">
        <v>25</v>
      </c>
      <c r="AZ193" s="33">
        <v>8</v>
      </c>
      <c r="BA193" s="33" t="s">
        <v>94</v>
      </c>
      <c r="BB193" s="33">
        <v>380</v>
      </c>
      <c r="BC193" s="33">
        <v>5539</v>
      </c>
      <c r="BD193" s="33">
        <v>5107</v>
      </c>
      <c r="BE193" s="33">
        <v>5919</v>
      </c>
      <c r="BF193" s="33">
        <v>5919</v>
      </c>
      <c r="BG193" s="33">
        <v>3221</v>
      </c>
      <c r="BH193" s="33">
        <v>2698</v>
      </c>
      <c r="BI193" s="33">
        <v>4579</v>
      </c>
      <c r="BJ193" s="33">
        <v>1240</v>
      </c>
      <c r="BK193" s="33">
        <v>4728</v>
      </c>
      <c r="BL193" s="33">
        <v>1056</v>
      </c>
      <c r="BM193" s="33">
        <v>5415</v>
      </c>
      <c r="BN193" s="33">
        <v>504</v>
      </c>
      <c r="BO193" s="33">
        <v>5919</v>
      </c>
      <c r="BP193" s="33">
        <v>364</v>
      </c>
      <c r="BQ193" s="33">
        <v>694</v>
      </c>
      <c r="BR193" s="33">
        <v>139</v>
      </c>
      <c r="BS193" s="33">
        <v>46</v>
      </c>
      <c r="BT193" s="33">
        <v>9</v>
      </c>
      <c r="BU193" s="33">
        <v>126</v>
      </c>
      <c r="BV193" s="33">
        <v>174</v>
      </c>
    </row>
    <row r="194" spans="1:74" ht="15">
      <c r="A194" s="33" t="s">
        <v>166</v>
      </c>
      <c r="B194" s="33" t="s">
        <v>135</v>
      </c>
      <c r="C194" s="33">
        <v>1576</v>
      </c>
      <c r="D194" s="33">
        <v>1115</v>
      </c>
      <c r="E194" s="33">
        <v>1215</v>
      </c>
      <c r="F194" s="33">
        <v>489</v>
      </c>
      <c r="G194" s="33">
        <v>966</v>
      </c>
      <c r="H194" s="33">
        <v>432</v>
      </c>
      <c r="I194" s="33">
        <v>1465</v>
      </c>
      <c r="J194" s="33">
        <v>880</v>
      </c>
      <c r="K194" s="33">
        <v>279</v>
      </c>
      <c r="L194" s="33">
        <v>628</v>
      </c>
      <c r="M194" s="33">
        <v>7789</v>
      </c>
      <c r="N194" s="33">
        <v>291</v>
      </c>
      <c r="O194" s="33">
        <v>8126</v>
      </c>
      <c r="P194" s="33">
        <v>2481</v>
      </c>
      <c r="Q194" s="33">
        <v>5936</v>
      </c>
      <c r="R194" s="33">
        <v>5224</v>
      </c>
      <c r="S194" s="33">
        <v>3193</v>
      </c>
      <c r="T194" s="33">
        <v>7354</v>
      </c>
      <c r="U194" s="33">
        <v>1063</v>
      </c>
      <c r="V194" s="33">
        <v>1865</v>
      </c>
      <c r="W194" s="33">
        <v>355</v>
      </c>
      <c r="X194" s="33">
        <v>4560</v>
      </c>
      <c r="Y194" s="33">
        <v>171</v>
      </c>
      <c r="Z194" s="33">
        <v>1839</v>
      </c>
      <c r="AA194" s="33">
        <v>503</v>
      </c>
      <c r="AB194" s="33">
        <v>131</v>
      </c>
      <c r="AC194" s="33">
        <v>1241</v>
      </c>
      <c r="AD194" s="33">
        <v>2790</v>
      </c>
      <c r="AE194" s="33">
        <v>4255</v>
      </c>
      <c r="AF194" s="33">
        <v>1209</v>
      </c>
      <c r="AG194" s="33">
        <v>6438</v>
      </c>
      <c r="AH194" s="33">
        <v>641</v>
      </c>
      <c r="AI194" s="33">
        <v>7433</v>
      </c>
      <c r="AJ194" s="33">
        <v>984</v>
      </c>
      <c r="AK194" s="33">
        <v>8417</v>
      </c>
      <c r="AL194" s="33" t="s">
        <v>94</v>
      </c>
      <c r="AM194" s="33" t="s">
        <v>94</v>
      </c>
      <c r="AN194" s="33" t="s">
        <v>94</v>
      </c>
      <c r="AO194" s="33" t="s">
        <v>94</v>
      </c>
      <c r="AP194" s="33">
        <v>3349</v>
      </c>
      <c r="AQ194" s="33">
        <v>1082</v>
      </c>
      <c r="AR194" s="33">
        <v>272</v>
      </c>
      <c r="AS194" s="33">
        <v>267</v>
      </c>
      <c r="AT194" s="33">
        <v>2672</v>
      </c>
      <c r="AU194" s="33">
        <v>3824</v>
      </c>
      <c r="AV194" s="33">
        <v>1210</v>
      </c>
      <c r="AW194" s="33">
        <v>3011</v>
      </c>
      <c r="AX194" s="33">
        <v>187</v>
      </c>
      <c r="AY194" s="33">
        <v>160</v>
      </c>
      <c r="AZ194" s="33">
        <v>25</v>
      </c>
      <c r="BA194" s="33" t="s">
        <v>94</v>
      </c>
      <c r="BB194" s="33">
        <v>273</v>
      </c>
      <c r="BC194" s="33">
        <v>8144</v>
      </c>
      <c r="BD194" s="33">
        <v>7723</v>
      </c>
      <c r="BE194" s="33">
        <v>8417</v>
      </c>
      <c r="BF194" s="33">
        <v>8417</v>
      </c>
      <c r="BG194" s="33">
        <v>7768</v>
      </c>
      <c r="BH194" s="33">
        <v>649</v>
      </c>
      <c r="BI194" s="33">
        <v>7584</v>
      </c>
      <c r="BJ194" s="33">
        <v>798</v>
      </c>
      <c r="BK194" s="33">
        <v>7910</v>
      </c>
      <c r="BL194" s="33">
        <v>478</v>
      </c>
      <c r="BM194" s="33">
        <v>7895</v>
      </c>
      <c r="BN194" s="33">
        <v>522</v>
      </c>
      <c r="BO194" s="33">
        <v>8417</v>
      </c>
      <c r="BP194" s="33">
        <v>873</v>
      </c>
      <c r="BQ194" s="33">
        <v>1254</v>
      </c>
      <c r="BR194" s="33">
        <v>469</v>
      </c>
      <c r="BS194" s="33">
        <v>151</v>
      </c>
      <c r="BT194" s="33">
        <v>18</v>
      </c>
      <c r="BU194" s="33">
        <v>280</v>
      </c>
      <c r="BV194" s="33">
        <v>351</v>
      </c>
    </row>
    <row r="195" spans="2:74" ht="15">
      <c r="B195" s="33" t="s">
        <v>136</v>
      </c>
      <c r="C195" s="33">
        <v>975</v>
      </c>
      <c r="D195" s="33">
        <v>1761</v>
      </c>
      <c r="E195" s="33">
        <v>1259</v>
      </c>
      <c r="F195" s="33">
        <v>767</v>
      </c>
      <c r="G195" s="33">
        <v>798</v>
      </c>
      <c r="H195" s="33">
        <v>744</v>
      </c>
      <c r="I195" s="33">
        <v>1542</v>
      </c>
      <c r="J195" s="33">
        <v>922</v>
      </c>
      <c r="K195" s="33">
        <v>159</v>
      </c>
      <c r="L195" s="33">
        <v>3140</v>
      </c>
      <c r="M195" s="33">
        <v>5787</v>
      </c>
      <c r="N195" s="33">
        <v>3118</v>
      </c>
      <c r="O195" s="33">
        <v>5809</v>
      </c>
      <c r="P195" s="33">
        <v>4315</v>
      </c>
      <c r="Q195" s="33">
        <v>4612</v>
      </c>
      <c r="R195" s="33">
        <v>8167</v>
      </c>
      <c r="S195" s="33">
        <v>760</v>
      </c>
      <c r="T195" s="33">
        <v>8586</v>
      </c>
      <c r="U195" s="33">
        <v>341</v>
      </c>
      <c r="V195" s="33">
        <v>1914</v>
      </c>
      <c r="W195" s="33">
        <v>247</v>
      </c>
      <c r="X195" s="33">
        <v>5264</v>
      </c>
      <c r="Y195" s="33">
        <v>82</v>
      </c>
      <c r="Z195" s="33">
        <v>1865</v>
      </c>
      <c r="AA195" s="33">
        <v>408</v>
      </c>
      <c r="AB195" s="33">
        <v>209</v>
      </c>
      <c r="AC195" s="33">
        <v>1631</v>
      </c>
      <c r="AD195" s="33">
        <v>3150</v>
      </c>
      <c r="AE195" s="33">
        <v>3937</v>
      </c>
      <c r="AF195" s="33">
        <v>753</v>
      </c>
      <c r="AG195" s="33">
        <v>6318</v>
      </c>
      <c r="AH195" s="33">
        <v>1706</v>
      </c>
      <c r="AI195" s="33">
        <v>7568</v>
      </c>
      <c r="AJ195" s="33">
        <v>1359</v>
      </c>
      <c r="AK195" s="33" t="s">
        <v>94</v>
      </c>
      <c r="AL195" s="33">
        <v>8927</v>
      </c>
      <c r="AM195" s="33" t="s">
        <v>94</v>
      </c>
      <c r="AN195" s="33" t="s">
        <v>94</v>
      </c>
      <c r="AO195" s="33" t="s">
        <v>94</v>
      </c>
      <c r="AP195" s="33">
        <v>2915</v>
      </c>
      <c r="AQ195" s="33">
        <v>1700</v>
      </c>
      <c r="AR195" s="33">
        <v>210</v>
      </c>
      <c r="AS195" s="33">
        <v>164</v>
      </c>
      <c r="AT195" s="33">
        <v>3110</v>
      </c>
      <c r="AU195" s="33">
        <v>3140</v>
      </c>
      <c r="AV195" s="33">
        <v>1673</v>
      </c>
      <c r="AW195" s="33">
        <v>3930</v>
      </c>
      <c r="AX195" s="33">
        <v>105</v>
      </c>
      <c r="AY195" s="33">
        <v>52</v>
      </c>
      <c r="AZ195" s="33">
        <v>27</v>
      </c>
      <c r="BA195" s="33" t="s">
        <v>94</v>
      </c>
      <c r="BB195" s="33">
        <v>303</v>
      </c>
      <c r="BC195" s="33">
        <v>8624</v>
      </c>
      <c r="BD195" s="33">
        <v>8087</v>
      </c>
      <c r="BE195" s="33">
        <v>8927</v>
      </c>
      <c r="BF195" s="33">
        <v>8927</v>
      </c>
      <c r="BG195" s="33">
        <v>8052</v>
      </c>
      <c r="BH195" s="33">
        <v>875</v>
      </c>
      <c r="BI195" s="33">
        <v>8027</v>
      </c>
      <c r="BJ195" s="33">
        <v>827</v>
      </c>
      <c r="BK195" s="33">
        <v>8263</v>
      </c>
      <c r="BL195" s="33">
        <v>554</v>
      </c>
      <c r="BM195" s="33">
        <v>8442</v>
      </c>
      <c r="BN195" s="33">
        <v>485</v>
      </c>
      <c r="BO195" s="33">
        <v>8927</v>
      </c>
      <c r="BP195" s="33">
        <v>671</v>
      </c>
      <c r="BQ195" s="33">
        <v>1301</v>
      </c>
      <c r="BR195" s="33">
        <v>367</v>
      </c>
      <c r="BS195" s="33">
        <v>101</v>
      </c>
      <c r="BT195" s="33">
        <v>19</v>
      </c>
      <c r="BU195" s="33">
        <v>268</v>
      </c>
      <c r="BV195" s="33">
        <v>336</v>
      </c>
    </row>
    <row r="196" spans="2:74" ht="15">
      <c r="B196" s="33" t="s">
        <v>167</v>
      </c>
      <c r="C196" s="33">
        <v>485</v>
      </c>
      <c r="D196" s="33">
        <v>1775</v>
      </c>
      <c r="E196" s="33">
        <v>1163</v>
      </c>
      <c r="F196" s="33">
        <v>829</v>
      </c>
      <c r="G196" s="33">
        <v>951</v>
      </c>
      <c r="H196" s="33">
        <v>442</v>
      </c>
      <c r="I196" s="33">
        <v>1706</v>
      </c>
      <c r="J196" s="33">
        <v>520</v>
      </c>
      <c r="K196" s="33">
        <v>202</v>
      </c>
      <c r="L196" s="33">
        <v>6076</v>
      </c>
      <c r="M196" s="33">
        <v>1997</v>
      </c>
      <c r="N196" s="33">
        <v>5117</v>
      </c>
      <c r="O196" s="33">
        <v>2956</v>
      </c>
      <c r="P196" s="33">
        <v>5246</v>
      </c>
      <c r="Q196" s="33">
        <v>2827</v>
      </c>
      <c r="R196" s="33">
        <v>7971</v>
      </c>
      <c r="S196" s="33">
        <v>102</v>
      </c>
      <c r="T196" s="33">
        <v>7943</v>
      </c>
      <c r="U196" s="33">
        <v>130</v>
      </c>
      <c r="V196" s="33">
        <v>1898</v>
      </c>
      <c r="W196" s="33">
        <v>131</v>
      </c>
      <c r="X196" s="33">
        <v>4735</v>
      </c>
      <c r="Y196" s="33">
        <v>30</v>
      </c>
      <c r="Z196" s="33">
        <v>1759</v>
      </c>
      <c r="AA196" s="33">
        <v>395</v>
      </c>
      <c r="AB196" s="33">
        <v>235</v>
      </c>
      <c r="AC196" s="33">
        <v>2086</v>
      </c>
      <c r="AD196" s="33">
        <v>2979</v>
      </c>
      <c r="AE196" s="33">
        <v>2773</v>
      </c>
      <c r="AF196" s="33">
        <v>379</v>
      </c>
      <c r="AG196" s="33">
        <v>4815</v>
      </c>
      <c r="AH196" s="33">
        <v>2721</v>
      </c>
      <c r="AI196" s="33">
        <v>6690</v>
      </c>
      <c r="AJ196" s="33">
        <v>1383</v>
      </c>
      <c r="AK196" s="33" t="s">
        <v>94</v>
      </c>
      <c r="AL196" s="33" t="s">
        <v>94</v>
      </c>
      <c r="AM196" s="33">
        <v>8073</v>
      </c>
      <c r="AN196" s="33" t="s">
        <v>94</v>
      </c>
      <c r="AO196" s="33" t="s">
        <v>94</v>
      </c>
      <c r="AP196" s="33">
        <v>2581</v>
      </c>
      <c r="AQ196" s="33">
        <v>1730</v>
      </c>
      <c r="AR196" s="33">
        <v>108</v>
      </c>
      <c r="AS196" s="33">
        <v>77</v>
      </c>
      <c r="AT196" s="33">
        <v>2947</v>
      </c>
      <c r="AU196" s="33">
        <v>2289</v>
      </c>
      <c r="AV196" s="33">
        <v>1470</v>
      </c>
      <c r="AW196" s="33">
        <v>4180</v>
      </c>
      <c r="AX196" s="33">
        <v>18</v>
      </c>
      <c r="AY196" s="33">
        <v>6</v>
      </c>
      <c r="AZ196" s="33">
        <v>110</v>
      </c>
      <c r="BA196" s="33" t="s">
        <v>94</v>
      </c>
      <c r="BB196" s="33">
        <v>266</v>
      </c>
      <c r="BC196" s="33">
        <v>7807</v>
      </c>
      <c r="BD196" s="33">
        <v>6967</v>
      </c>
      <c r="BE196" s="33">
        <v>8073</v>
      </c>
      <c r="BF196" s="33">
        <v>8073</v>
      </c>
      <c r="BG196" s="33">
        <v>7147</v>
      </c>
      <c r="BH196" s="33">
        <v>926</v>
      </c>
      <c r="BI196" s="33">
        <v>7439</v>
      </c>
      <c r="BJ196" s="33">
        <v>577</v>
      </c>
      <c r="BK196" s="33">
        <v>7566</v>
      </c>
      <c r="BL196" s="33">
        <v>397</v>
      </c>
      <c r="BM196" s="33">
        <v>7810</v>
      </c>
      <c r="BN196" s="33">
        <v>263</v>
      </c>
      <c r="BO196" s="33">
        <v>8073</v>
      </c>
      <c r="BP196" s="33">
        <v>540</v>
      </c>
      <c r="BQ196" s="33">
        <v>1127</v>
      </c>
      <c r="BR196" s="33">
        <v>223</v>
      </c>
      <c r="BS196" s="33">
        <v>56</v>
      </c>
      <c r="BT196" s="33">
        <v>12</v>
      </c>
      <c r="BU196" s="33">
        <v>225</v>
      </c>
      <c r="BV196" s="33">
        <v>303</v>
      </c>
    </row>
    <row r="197" spans="2:74" ht="15">
      <c r="B197" s="33" t="s">
        <v>138</v>
      </c>
      <c r="C197" s="33">
        <v>525</v>
      </c>
      <c r="D197" s="33">
        <v>1216</v>
      </c>
      <c r="E197" s="33">
        <v>1135</v>
      </c>
      <c r="F197" s="33">
        <v>392</v>
      </c>
      <c r="G197" s="33">
        <v>874</v>
      </c>
      <c r="H197" s="33">
        <v>731</v>
      </c>
      <c r="I197" s="33">
        <v>1780</v>
      </c>
      <c r="J197" s="33">
        <v>369</v>
      </c>
      <c r="K197" s="33">
        <v>136</v>
      </c>
      <c r="L197" s="33">
        <v>6467</v>
      </c>
      <c r="M197" s="33">
        <v>691</v>
      </c>
      <c r="N197" s="33">
        <v>5865</v>
      </c>
      <c r="O197" s="33">
        <v>1293</v>
      </c>
      <c r="P197" s="33">
        <v>6777</v>
      </c>
      <c r="Q197" s="33">
        <v>381</v>
      </c>
      <c r="R197" s="33">
        <v>7145</v>
      </c>
      <c r="S197" s="33">
        <v>13</v>
      </c>
      <c r="T197" s="33">
        <v>7140</v>
      </c>
      <c r="U197" s="33">
        <v>18</v>
      </c>
      <c r="V197" s="33">
        <v>1517</v>
      </c>
      <c r="W197" s="33">
        <v>53</v>
      </c>
      <c r="X197" s="33">
        <v>4485</v>
      </c>
      <c r="Y197" s="33">
        <v>25</v>
      </c>
      <c r="Z197" s="33">
        <v>1358</v>
      </c>
      <c r="AA197" s="33">
        <v>307</v>
      </c>
      <c r="AB197" s="33">
        <v>182</v>
      </c>
      <c r="AC197" s="33">
        <v>2159</v>
      </c>
      <c r="AD197" s="33">
        <v>2724</v>
      </c>
      <c r="AE197" s="33">
        <v>2093</v>
      </c>
      <c r="AF197" s="33">
        <v>249</v>
      </c>
      <c r="AG197" s="33">
        <v>3301</v>
      </c>
      <c r="AH197" s="33">
        <v>3518</v>
      </c>
      <c r="AI197" s="33">
        <v>5861</v>
      </c>
      <c r="AJ197" s="33">
        <v>1297</v>
      </c>
      <c r="AK197" s="33" t="s">
        <v>94</v>
      </c>
      <c r="AL197" s="33" t="s">
        <v>94</v>
      </c>
      <c r="AM197" s="33" t="s">
        <v>94</v>
      </c>
      <c r="AN197" s="33">
        <v>7158</v>
      </c>
      <c r="AO197" s="33" t="s">
        <v>94</v>
      </c>
      <c r="AP197" s="33">
        <v>2476</v>
      </c>
      <c r="AQ197" s="33">
        <v>1243</v>
      </c>
      <c r="AR197" s="33">
        <v>122</v>
      </c>
      <c r="AS197" s="33">
        <v>80</v>
      </c>
      <c r="AT197" s="33">
        <v>2830</v>
      </c>
      <c r="AU197" s="33">
        <v>1700</v>
      </c>
      <c r="AV197" s="33">
        <v>844</v>
      </c>
      <c r="AW197" s="33">
        <v>4585</v>
      </c>
      <c r="AX197" s="33">
        <v>11</v>
      </c>
      <c r="AY197" s="33">
        <v>1</v>
      </c>
      <c r="AZ197" s="33">
        <v>17</v>
      </c>
      <c r="BA197" s="33" t="s">
        <v>94</v>
      </c>
      <c r="BB197" s="33">
        <v>132</v>
      </c>
      <c r="BC197" s="33">
        <v>7026</v>
      </c>
      <c r="BD197" s="33">
        <v>6133</v>
      </c>
      <c r="BE197" s="33">
        <v>7158</v>
      </c>
      <c r="BF197" s="33">
        <v>7158</v>
      </c>
      <c r="BG197" s="33">
        <v>6372</v>
      </c>
      <c r="BH197" s="33">
        <v>786</v>
      </c>
      <c r="BI197" s="33">
        <v>6523</v>
      </c>
      <c r="BJ197" s="33">
        <v>584</v>
      </c>
      <c r="BK197" s="33">
        <v>6878</v>
      </c>
      <c r="BL197" s="33">
        <v>231</v>
      </c>
      <c r="BM197" s="33">
        <v>6754</v>
      </c>
      <c r="BN197" s="33">
        <v>404</v>
      </c>
      <c r="BO197" s="33">
        <v>7158</v>
      </c>
      <c r="BP197" s="33">
        <v>288</v>
      </c>
      <c r="BQ197" s="33">
        <v>882</v>
      </c>
      <c r="BR197" s="33">
        <v>113</v>
      </c>
      <c r="BS197" s="33">
        <v>26</v>
      </c>
      <c r="BT197" s="33">
        <v>7</v>
      </c>
      <c r="BU197" s="33">
        <v>144</v>
      </c>
      <c r="BV197" s="33">
        <v>225</v>
      </c>
    </row>
    <row r="198" spans="2:74" ht="15">
      <c r="B198" s="33" t="s">
        <v>139</v>
      </c>
      <c r="C198" s="33">
        <v>438</v>
      </c>
      <c r="D198" s="33">
        <v>715</v>
      </c>
      <c r="E198" s="33">
        <v>1099</v>
      </c>
      <c r="F198" s="33">
        <v>229</v>
      </c>
      <c r="G198" s="33">
        <v>357</v>
      </c>
      <c r="H198" s="33">
        <v>682</v>
      </c>
      <c r="I198" s="33">
        <v>1282</v>
      </c>
      <c r="J198" s="33">
        <v>373</v>
      </c>
      <c r="K198" s="33">
        <v>106</v>
      </c>
      <c r="L198" s="33">
        <v>5160</v>
      </c>
      <c r="M198" s="33">
        <v>121</v>
      </c>
      <c r="N198" s="33">
        <v>5146</v>
      </c>
      <c r="O198" s="33">
        <v>135</v>
      </c>
      <c r="P198" s="33">
        <v>5272</v>
      </c>
      <c r="Q198" s="33">
        <v>9</v>
      </c>
      <c r="R198" s="33">
        <v>5273</v>
      </c>
      <c r="S198" s="33">
        <v>8</v>
      </c>
      <c r="T198" s="33">
        <v>5281</v>
      </c>
      <c r="U198" s="33" t="s">
        <v>94</v>
      </c>
      <c r="V198" s="33">
        <v>996</v>
      </c>
      <c r="W198" s="33">
        <v>19</v>
      </c>
      <c r="X198" s="33">
        <v>3460</v>
      </c>
      <c r="Y198" s="33">
        <v>14</v>
      </c>
      <c r="Z198" s="33">
        <v>958</v>
      </c>
      <c r="AA198" s="33">
        <v>135</v>
      </c>
      <c r="AB198" s="33">
        <v>73</v>
      </c>
      <c r="AC198" s="33">
        <v>1463</v>
      </c>
      <c r="AD198" s="33">
        <v>2254</v>
      </c>
      <c r="AE198" s="33">
        <v>1491</v>
      </c>
      <c r="AF198" s="33">
        <v>63</v>
      </c>
      <c r="AG198" s="33">
        <v>1267</v>
      </c>
      <c r="AH198" s="33">
        <v>3891</v>
      </c>
      <c r="AI198" s="33">
        <v>4385</v>
      </c>
      <c r="AJ198" s="33">
        <v>896</v>
      </c>
      <c r="AK198" s="33" t="s">
        <v>94</v>
      </c>
      <c r="AL198" s="33" t="s">
        <v>94</v>
      </c>
      <c r="AM198" s="33" t="s">
        <v>94</v>
      </c>
      <c r="AN198" s="33" t="s">
        <v>94</v>
      </c>
      <c r="AO198" s="33">
        <v>5281</v>
      </c>
      <c r="AP198" s="33">
        <v>1513</v>
      </c>
      <c r="AQ198" s="33">
        <v>591</v>
      </c>
      <c r="AR198" s="33">
        <v>130</v>
      </c>
      <c r="AS198" s="33">
        <v>70</v>
      </c>
      <c r="AT198" s="33">
        <v>2671</v>
      </c>
      <c r="AU198" s="33">
        <v>624</v>
      </c>
      <c r="AV198" s="33">
        <v>250</v>
      </c>
      <c r="AW198" s="33">
        <v>4335</v>
      </c>
      <c r="AX198" s="33">
        <v>22</v>
      </c>
      <c r="AY198" s="33" t="s">
        <v>94</v>
      </c>
      <c r="AZ198" s="33">
        <v>50</v>
      </c>
      <c r="BA198" s="33" t="s">
        <v>94</v>
      </c>
      <c r="BB198" s="33">
        <v>68</v>
      </c>
      <c r="BC198" s="33">
        <v>5213</v>
      </c>
      <c r="BD198" s="33">
        <v>4489</v>
      </c>
      <c r="BE198" s="33">
        <v>5281</v>
      </c>
      <c r="BF198" s="33">
        <v>5281</v>
      </c>
      <c r="BG198" s="33">
        <v>4975</v>
      </c>
      <c r="BH198" s="33">
        <v>306</v>
      </c>
      <c r="BI198" s="33">
        <v>4851</v>
      </c>
      <c r="BJ198" s="33">
        <v>381</v>
      </c>
      <c r="BK198" s="33">
        <v>5229</v>
      </c>
      <c r="BL198" s="33">
        <v>41</v>
      </c>
      <c r="BM198" s="33">
        <v>4879</v>
      </c>
      <c r="BN198" s="33">
        <v>402</v>
      </c>
      <c r="BO198" s="33">
        <v>5281</v>
      </c>
      <c r="BP198" s="33">
        <v>118</v>
      </c>
      <c r="BQ198" s="33">
        <v>608</v>
      </c>
      <c r="BR198" s="33">
        <v>31</v>
      </c>
      <c r="BS198" s="33">
        <v>13</v>
      </c>
      <c r="BT198" s="33">
        <v>7</v>
      </c>
      <c r="BU198" s="33">
        <v>71</v>
      </c>
      <c r="BV198" s="33">
        <v>143</v>
      </c>
    </row>
    <row r="199" spans="1:74" ht="15">
      <c r="A199" s="33" t="s">
        <v>1</v>
      </c>
      <c r="B199" s="33" t="s">
        <v>140</v>
      </c>
      <c r="C199" s="33">
        <v>2238</v>
      </c>
      <c r="D199" s="33">
        <v>490</v>
      </c>
      <c r="E199" s="33">
        <v>4244</v>
      </c>
      <c r="F199" s="33">
        <v>1132</v>
      </c>
      <c r="G199" s="33">
        <v>2969</v>
      </c>
      <c r="H199" s="33">
        <v>401</v>
      </c>
      <c r="I199" s="33">
        <v>1247</v>
      </c>
      <c r="J199" s="33">
        <v>89</v>
      </c>
      <c r="K199" s="33">
        <v>24</v>
      </c>
      <c r="L199" s="33">
        <v>6211</v>
      </c>
      <c r="M199" s="33">
        <v>6623</v>
      </c>
      <c r="N199" s="33">
        <v>6409</v>
      </c>
      <c r="O199" s="33">
        <v>6425</v>
      </c>
      <c r="P199" s="33">
        <v>7129</v>
      </c>
      <c r="Q199" s="33">
        <v>5705</v>
      </c>
      <c r="R199" s="33">
        <v>10958</v>
      </c>
      <c r="S199" s="33">
        <v>1876</v>
      </c>
      <c r="T199" s="33">
        <v>12376</v>
      </c>
      <c r="U199" s="33">
        <v>458</v>
      </c>
      <c r="V199" s="33">
        <v>3043</v>
      </c>
      <c r="W199" s="33">
        <v>411</v>
      </c>
      <c r="X199" s="33">
        <v>7361</v>
      </c>
      <c r="Y199" s="33">
        <v>84</v>
      </c>
      <c r="Z199" s="33">
        <v>2934</v>
      </c>
      <c r="AA199" s="33">
        <v>698</v>
      </c>
      <c r="AB199" s="33">
        <v>182</v>
      </c>
      <c r="AC199" s="33">
        <v>2616</v>
      </c>
      <c r="AD199" s="33">
        <v>4907</v>
      </c>
      <c r="AE199" s="33">
        <v>5129</v>
      </c>
      <c r="AF199" s="33">
        <v>970</v>
      </c>
      <c r="AG199" s="33">
        <v>8342</v>
      </c>
      <c r="AH199" s="33">
        <v>3347</v>
      </c>
      <c r="AI199" s="33">
        <v>10987</v>
      </c>
      <c r="AJ199" s="33">
        <v>1847</v>
      </c>
      <c r="AK199" s="33">
        <v>3349</v>
      </c>
      <c r="AL199" s="33">
        <v>2915</v>
      </c>
      <c r="AM199" s="33">
        <v>2581</v>
      </c>
      <c r="AN199" s="33">
        <v>2476</v>
      </c>
      <c r="AO199" s="33">
        <v>1513</v>
      </c>
      <c r="AP199" s="33">
        <v>12834</v>
      </c>
      <c r="AQ199" s="33" t="s">
        <v>94</v>
      </c>
      <c r="AR199" s="33" t="s">
        <v>94</v>
      </c>
      <c r="AS199" s="33" t="s">
        <v>94</v>
      </c>
      <c r="AT199" s="33" t="s">
        <v>94</v>
      </c>
      <c r="AU199" s="33">
        <v>9024</v>
      </c>
      <c r="AV199" s="33">
        <v>240</v>
      </c>
      <c r="AW199" s="33">
        <v>3556</v>
      </c>
      <c r="AX199" s="33">
        <v>7</v>
      </c>
      <c r="AY199" s="33" t="s">
        <v>94</v>
      </c>
      <c r="AZ199" s="33">
        <v>7</v>
      </c>
      <c r="BA199" s="33" t="s">
        <v>94</v>
      </c>
      <c r="BB199" s="33">
        <v>171</v>
      </c>
      <c r="BC199" s="33">
        <v>12663</v>
      </c>
      <c r="BD199" s="33">
        <v>11406</v>
      </c>
      <c r="BE199" s="33">
        <v>12834</v>
      </c>
      <c r="BF199" s="33">
        <v>12834</v>
      </c>
      <c r="BG199" s="33">
        <v>11786</v>
      </c>
      <c r="BH199" s="33">
        <v>1048</v>
      </c>
      <c r="BI199" s="33">
        <v>11755</v>
      </c>
      <c r="BJ199" s="33">
        <v>1032</v>
      </c>
      <c r="BK199" s="33">
        <v>12197</v>
      </c>
      <c r="BL199" s="33">
        <v>564</v>
      </c>
      <c r="BM199" s="33">
        <v>12259</v>
      </c>
      <c r="BN199" s="33">
        <v>575</v>
      </c>
      <c r="BO199" s="33">
        <v>12834</v>
      </c>
      <c r="BP199" s="33">
        <v>751</v>
      </c>
      <c r="BQ199" s="33">
        <v>1860</v>
      </c>
      <c r="BR199" s="33">
        <v>570</v>
      </c>
      <c r="BS199" s="33">
        <v>164</v>
      </c>
      <c r="BT199" s="33">
        <v>16</v>
      </c>
      <c r="BU199" s="33">
        <v>388</v>
      </c>
      <c r="BV199" s="33">
        <v>475</v>
      </c>
    </row>
    <row r="200" spans="2:74" ht="15">
      <c r="B200" s="33" t="s">
        <v>141</v>
      </c>
      <c r="C200" s="33">
        <v>35</v>
      </c>
      <c r="D200" s="33">
        <v>4556</v>
      </c>
      <c r="E200" s="33">
        <v>410</v>
      </c>
      <c r="F200" s="33">
        <v>921</v>
      </c>
      <c r="G200" s="33">
        <v>58</v>
      </c>
      <c r="H200" s="33">
        <v>55</v>
      </c>
      <c r="I200" s="33">
        <v>191</v>
      </c>
      <c r="J200" s="33">
        <v>65</v>
      </c>
      <c r="K200" s="33">
        <v>55</v>
      </c>
      <c r="L200" s="33">
        <v>3960</v>
      </c>
      <c r="M200" s="33">
        <v>2386</v>
      </c>
      <c r="N200" s="33">
        <v>3337</v>
      </c>
      <c r="O200" s="33">
        <v>3009</v>
      </c>
      <c r="P200" s="33">
        <v>3257</v>
      </c>
      <c r="Q200" s="33">
        <v>3089</v>
      </c>
      <c r="R200" s="33">
        <v>5933</v>
      </c>
      <c r="S200" s="33">
        <v>413</v>
      </c>
      <c r="T200" s="33">
        <v>6219</v>
      </c>
      <c r="U200" s="33">
        <v>127</v>
      </c>
      <c r="V200" s="33">
        <v>1492</v>
      </c>
      <c r="W200" s="33">
        <v>124</v>
      </c>
      <c r="X200" s="33">
        <v>3697</v>
      </c>
      <c r="Y200" s="33">
        <v>37</v>
      </c>
      <c r="Z200" s="33">
        <v>1327</v>
      </c>
      <c r="AA200" s="33">
        <v>401</v>
      </c>
      <c r="AB200" s="33">
        <v>96</v>
      </c>
      <c r="AC200" s="33">
        <v>1491</v>
      </c>
      <c r="AD200" s="33">
        <v>2387</v>
      </c>
      <c r="AE200" s="33">
        <v>2372</v>
      </c>
      <c r="AF200" s="33">
        <v>226</v>
      </c>
      <c r="AG200" s="33">
        <v>3389</v>
      </c>
      <c r="AH200" s="33">
        <v>2650</v>
      </c>
      <c r="AI200" s="33">
        <v>5566</v>
      </c>
      <c r="AJ200" s="33">
        <v>780</v>
      </c>
      <c r="AK200" s="33">
        <v>1082</v>
      </c>
      <c r="AL200" s="33">
        <v>1700</v>
      </c>
      <c r="AM200" s="33">
        <v>1730</v>
      </c>
      <c r="AN200" s="33">
        <v>1243</v>
      </c>
      <c r="AO200" s="33">
        <v>591</v>
      </c>
      <c r="AP200" s="33" t="s">
        <v>94</v>
      </c>
      <c r="AQ200" s="33">
        <v>6346</v>
      </c>
      <c r="AR200" s="33" t="s">
        <v>94</v>
      </c>
      <c r="AS200" s="33" t="s">
        <v>94</v>
      </c>
      <c r="AT200" s="33" t="s">
        <v>94</v>
      </c>
      <c r="AU200" s="33">
        <v>198</v>
      </c>
      <c r="AV200" s="33">
        <v>4172</v>
      </c>
      <c r="AW200" s="33">
        <v>1976</v>
      </c>
      <c r="AX200" s="33" t="s">
        <v>94</v>
      </c>
      <c r="AY200" s="33" t="s">
        <v>94</v>
      </c>
      <c r="AZ200" s="33" t="s">
        <v>94</v>
      </c>
      <c r="BA200" s="33" t="s">
        <v>94</v>
      </c>
      <c r="BB200" s="33">
        <v>64</v>
      </c>
      <c r="BC200" s="33">
        <v>6282</v>
      </c>
      <c r="BD200" s="33">
        <v>5576</v>
      </c>
      <c r="BE200" s="33">
        <v>6346</v>
      </c>
      <c r="BF200" s="33">
        <v>6346</v>
      </c>
      <c r="BG200" s="33">
        <v>5815</v>
      </c>
      <c r="BH200" s="33">
        <v>531</v>
      </c>
      <c r="BI200" s="33">
        <v>5842</v>
      </c>
      <c r="BJ200" s="33">
        <v>486</v>
      </c>
      <c r="BK200" s="33">
        <v>6001</v>
      </c>
      <c r="BL200" s="33">
        <v>324</v>
      </c>
      <c r="BM200" s="33">
        <v>6144</v>
      </c>
      <c r="BN200" s="33">
        <v>202</v>
      </c>
      <c r="BO200" s="33">
        <v>6346</v>
      </c>
      <c r="BP200" s="33">
        <v>431</v>
      </c>
      <c r="BQ200" s="33">
        <v>898</v>
      </c>
      <c r="BR200" s="33">
        <v>230</v>
      </c>
      <c r="BS200" s="33">
        <v>46</v>
      </c>
      <c r="BT200" s="33">
        <v>7</v>
      </c>
      <c r="BU200" s="33">
        <v>161</v>
      </c>
      <c r="BV200" s="33">
        <v>205</v>
      </c>
    </row>
    <row r="201" spans="2:74" ht="15">
      <c r="B201" s="33" t="s">
        <v>142</v>
      </c>
      <c r="C201" s="33">
        <v>54</v>
      </c>
      <c r="D201" s="33">
        <v>26</v>
      </c>
      <c r="E201" s="33">
        <v>5</v>
      </c>
      <c r="F201" s="33">
        <v>3</v>
      </c>
      <c r="G201" s="33" t="s">
        <v>94</v>
      </c>
      <c r="H201" s="33">
        <v>80</v>
      </c>
      <c r="I201" s="33">
        <v>647</v>
      </c>
      <c r="J201" s="33">
        <v>15</v>
      </c>
      <c r="K201" s="33">
        <v>12</v>
      </c>
      <c r="L201" s="33">
        <v>404</v>
      </c>
      <c r="M201" s="33">
        <v>438</v>
      </c>
      <c r="N201" s="33">
        <v>335</v>
      </c>
      <c r="O201" s="33">
        <v>507</v>
      </c>
      <c r="P201" s="33">
        <v>541</v>
      </c>
      <c r="Q201" s="33">
        <v>301</v>
      </c>
      <c r="R201" s="33">
        <v>818</v>
      </c>
      <c r="S201" s="33">
        <v>24</v>
      </c>
      <c r="T201" s="33">
        <v>776</v>
      </c>
      <c r="U201" s="33">
        <v>66</v>
      </c>
      <c r="V201" s="33">
        <v>202</v>
      </c>
      <c r="W201" s="33">
        <v>14</v>
      </c>
      <c r="X201" s="33">
        <v>479</v>
      </c>
      <c r="Y201" s="33">
        <v>9</v>
      </c>
      <c r="Z201" s="33">
        <v>204</v>
      </c>
      <c r="AA201" s="33">
        <v>20</v>
      </c>
      <c r="AB201" s="33">
        <v>6</v>
      </c>
      <c r="AC201" s="33">
        <v>121</v>
      </c>
      <c r="AD201" s="33">
        <v>282</v>
      </c>
      <c r="AE201" s="33">
        <v>433</v>
      </c>
      <c r="AF201" s="33">
        <v>56</v>
      </c>
      <c r="AG201" s="33">
        <v>485</v>
      </c>
      <c r="AH201" s="33">
        <v>289</v>
      </c>
      <c r="AI201" s="33">
        <v>708</v>
      </c>
      <c r="AJ201" s="33">
        <v>134</v>
      </c>
      <c r="AK201" s="33">
        <v>272</v>
      </c>
      <c r="AL201" s="33">
        <v>210</v>
      </c>
      <c r="AM201" s="33">
        <v>108</v>
      </c>
      <c r="AN201" s="33">
        <v>122</v>
      </c>
      <c r="AO201" s="33">
        <v>130</v>
      </c>
      <c r="AP201" s="33" t="s">
        <v>94</v>
      </c>
      <c r="AQ201" s="33" t="s">
        <v>94</v>
      </c>
      <c r="AR201" s="33">
        <v>842</v>
      </c>
      <c r="AS201" s="33" t="s">
        <v>94</v>
      </c>
      <c r="AT201" s="33" t="s">
        <v>94</v>
      </c>
      <c r="AU201" s="33">
        <v>6</v>
      </c>
      <c r="AV201" s="33">
        <v>9</v>
      </c>
      <c r="AW201" s="33">
        <v>596</v>
      </c>
      <c r="AX201" s="33">
        <v>226</v>
      </c>
      <c r="AY201" s="33" t="s">
        <v>94</v>
      </c>
      <c r="AZ201" s="33">
        <v>5</v>
      </c>
      <c r="BA201" s="33" t="s">
        <v>94</v>
      </c>
      <c r="BB201" s="33">
        <v>7</v>
      </c>
      <c r="BC201" s="33">
        <v>835</v>
      </c>
      <c r="BD201" s="33">
        <v>777</v>
      </c>
      <c r="BE201" s="33">
        <v>842</v>
      </c>
      <c r="BF201" s="33">
        <v>842</v>
      </c>
      <c r="BG201" s="33">
        <v>790</v>
      </c>
      <c r="BH201" s="33">
        <v>52</v>
      </c>
      <c r="BI201" s="33">
        <v>776</v>
      </c>
      <c r="BJ201" s="33">
        <v>62</v>
      </c>
      <c r="BK201" s="33">
        <v>805</v>
      </c>
      <c r="BL201" s="33">
        <v>37</v>
      </c>
      <c r="BM201" s="33">
        <v>803</v>
      </c>
      <c r="BN201" s="33">
        <v>39</v>
      </c>
      <c r="BO201" s="33">
        <v>842</v>
      </c>
      <c r="BP201" s="33">
        <v>75</v>
      </c>
      <c r="BQ201" s="33">
        <v>124</v>
      </c>
      <c r="BR201" s="33">
        <v>15</v>
      </c>
      <c r="BS201" s="33">
        <v>6</v>
      </c>
      <c r="BT201" s="33">
        <v>1</v>
      </c>
      <c r="BU201" s="33">
        <v>27</v>
      </c>
      <c r="BV201" s="33">
        <v>40</v>
      </c>
    </row>
    <row r="202" spans="2:74" ht="15">
      <c r="B202" s="33" t="s">
        <v>143</v>
      </c>
      <c r="C202" s="33">
        <v>1</v>
      </c>
      <c r="D202" s="33">
        <v>16</v>
      </c>
      <c r="E202" s="33">
        <v>7</v>
      </c>
      <c r="F202" s="33">
        <v>34</v>
      </c>
      <c r="G202" s="33">
        <v>5</v>
      </c>
      <c r="H202" s="33">
        <v>15</v>
      </c>
      <c r="I202" s="33">
        <v>222</v>
      </c>
      <c r="J202" s="33">
        <v>341</v>
      </c>
      <c r="K202" s="33">
        <v>17</v>
      </c>
      <c r="L202" s="33">
        <v>369</v>
      </c>
      <c r="M202" s="33">
        <v>289</v>
      </c>
      <c r="N202" s="33">
        <v>192</v>
      </c>
      <c r="O202" s="33">
        <v>466</v>
      </c>
      <c r="P202" s="33">
        <v>512</v>
      </c>
      <c r="Q202" s="33">
        <v>146</v>
      </c>
      <c r="R202" s="33">
        <v>612</v>
      </c>
      <c r="S202" s="33">
        <v>46</v>
      </c>
      <c r="T202" s="33">
        <v>624</v>
      </c>
      <c r="U202" s="33">
        <v>34</v>
      </c>
      <c r="V202" s="33">
        <v>161</v>
      </c>
      <c r="W202" s="33">
        <v>11</v>
      </c>
      <c r="X202" s="33">
        <v>362</v>
      </c>
      <c r="Y202" s="33">
        <v>16</v>
      </c>
      <c r="Z202" s="33">
        <v>159</v>
      </c>
      <c r="AA202" s="33">
        <v>28</v>
      </c>
      <c r="AB202" s="33">
        <v>9</v>
      </c>
      <c r="AC202" s="33">
        <v>115</v>
      </c>
      <c r="AD202" s="33">
        <v>201</v>
      </c>
      <c r="AE202" s="33">
        <v>333</v>
      </c>
      <c r="AF202" s="33">
        <v>47</v>
      </c>
      <c r="AG202" s="33">
        <v>359</v>
      </c>
      <c r="AH202" s="33">
        <v>248</v>
      </c>
      <c r="AI202" s="33">
        <v>544</v>
      </c>
      <c r="AJ202" s="33">
        <v>114</v>
      </c>
      <c r="AK202" s="33">
        <v>267</v>
      </c>
      <c r="AL202" s="33">
        <v>164</v>
      </c>
      <c r="AM202" s="33">
        <v>77</v>
      </c>
      <c r="AN202" s="33">
        <v>80</v>
      </c>
      <c r="AO202" s="33">
        <v>70</v>
      </c>
      <c r="AP202" s="33" t="s">
        <v>94</v>
      </c>
      <c r="AQ202" s="33" t="s">
        <v>94</v>
      </c>
      <c r="AR202" s="33" t="s">
        <v>94</v>
      </c>
      <c r="AS202" s="33">
        <v>658</v>
      </c>
      <c r="AT202" s="33" t="s">
        <v>94</v>
      </c>
      <c r="AU202" s="33">
        <v>9</v>
      </c>
      <c r="AV202" s="33" t="s">
        <v>94</v>
      </c>
      <c r="AW202" s="33">
        <v>498</v>
      </c>
      <c r="AX202" s="33">
        <v>11</v>
      </c>
      <c r="AY202" s="33">
        <v>133</v>
      </c>
      <c r="AZ202" s="33">
        <v>7</v>
      </c>
      <c r="BA202" s="33" t="s">
        <v>94</v>
      </c>
      <c r="BB202" s="33">
        <v>6</v>
      </c>
      <c r="BC202" s="33">
        <v>652</v>
      </c>
      <c r="BD202" s="33">
        <v>579</v>
      </c>
      <c r="BE202" s="33">
        <v>658</v>
      </c>
      <c r="BF202" s="33">
        <v>658</v>
      </c>
      <c r="BG202" s="33">
        <v>611</v>
      </c>
      <c r="BH202" s="33">
        <v>47</v>
      </c>
      <c r="BI202" s="33">
        <v>601</v>
      </c>
      <c r="BJ202" s="33">
        <v>56</v>
      </c>
      <c r="BK202" s="33">
        <v>612</v>
      </c>
      <c r="BL202" s="33">
        <v>45</v>
      </c>
      <c r="BM202" s="33">
        <v>607</v>
      </c>
      <c r="BN202" s="33">
        <v>51</v>
      </c>
      <c r="BO202" s="33">
        <v>658</v>
      </c>
      <c r="BP202" s="33">
        <v>73</v>
      </c>
      <c r="BQ202" s="33">
        <v>95</v>
      </c>
      <c r="BR202" s="33">
        <v>18</v>
      </c>
      <c r="BS202" s="33">
        <v>5</v>
      </c>
      <c r="BT202" s="33">
        <v>1</v>
      </c>
      <c r="BU202" s="33">
        <v>26</v>
      </c>
      <c r="BV202" s="33">
        <v>33</v>
      </c>
    </row>
    <row r="203" spans="2:74" ht="15">
      <c r="B203" s="33" t="s">
        <v>144</v>
      </c>
      <c r="C203" s="33">
        <v>1337</v>
      </c>
      <c r="D203" s="33">
        <v>873</v>
      </c>
      <c r="E203" s="33">
        <v>763</v>
      </c>
      <c r="F203" s="33">
        <v>380</v>
      </c>
      <c r="G203" s="33">
        <v>528</v>
      </c>
      <c r="H203" s="33">
        <v>2286</v>
      </c>
      <c r="I203" s="33">
        <v>4971</v>
      </c>
      <c r="J203" s="33">
        <v>2385</v>
      </c>
      <c r="K203" s="33">
        <v>707</v>
      </c>
      <c r="L203" s="33">
        <v>9114</v>
      </c>
      <c r="M203" s="33">
        <v>5116</v>
      </c>
      <c r="N203" s="33">
        <v>7765</v>
      </c>
      <c r="O203" s="33">
        <v>6465</v>
      </c>
      <c r="P203" s="33">
        <v>10994</v>
      </c>
      <c r="Q203" s="33">
        <v>3236</v>
      </c>
      <c r="R203" s="33">
        <v>12886</v>
      </c>
      <c r="S203" s="33">
        <v>1344</v>
      </c>
      <c r="T203" s="33">
        <v>13787</v>
      </c>
      <c r="U203" s="33">
        <v>443</v>
      </c>
      <c r="V203" s="33">
        <v>3283</v>
      </c>
      <c r="W203" s="33">
        <v>245</v>
      </c>
      <c r="X203" s="33">
        <v>8399</v>
      </c>
      <c r="Y203" s="33">
        <v>138</v>
      </c>
      <c r="Z203" s="33">
        <v>3149</v>
      </c>
      <c r="AA203" s="33">
        <v>598</v>
      </c>
      <c r="AB203" s="33">
        <v>211</v>
      </c>
      <c r="AC203" s="33">
        <v>3089</v>
      </c>
      <c r="AD203" s="33">
        <v>5139</v>
      </c>
      <c r="AE203" s="33">
        <v>5791</v>
      </c>
      <c r="AF203" s="33">
        <v>821</v>
      </c>
      <c r="AG203" s="33">
        <v>7929</v>
      </c>
      <c r="AH203" s="33">
        <v>5254</v>
      </c>
      <c r="AI203" s="33">
        <v>11813</v>
      </c>
      <c r="AJ203" s="33">
        <v>2417</v>
      </c>
      <c r="AK203" s="33">
        <v>2672</v>
      </c>
      <c r="AL203" s="33">
        <v>3110</v>
      </c>
      <c r="AM203" s="33">
        <v>2947</v>
      </c>
      <c r="AN203" s="33">
        <v>2830</v>
      </c>
      <c r="AO203" s="33">
        <v>2671</v>
      </c>
      <c r="AP203" s="33" t="s">
        <v>94</v>
      </c>
      <c r="AQ203" s="33" t="s">
        <v>94</v>
      </c>
      <c r="AR203" s="33" t="s">
        <v>94</v>
      </c>
      <c r="AS203" s="33" t="s">
        <v>94</v>
      </c>
      <c r="AT203" s="33">
        <v>14230</v>
      </c>
      <c r="AU203" s="33">
        <v>1307</v>
      </c>
      <c r="AV203" s="33">
        <v>488</v>
      </c>
      <c r="AW203" s="33">
        <v>12105</v>
      </c>
      <c r="AX203" s="33">
        <v>75</v>
      </c>
      <c r="AY203" s="33">
        <v>68</v>
      </c>
      <c r="AZ203" s="33">
        <v>187</v>
      </c>
      <c r="BA203" s="33" t="s">
        <v>94</v>
      </c>
      <c r="BB203" s="33">
        <v>176</v>
      </c>
      <c r="BC203" s="33">
        <v>14054</v>
      </c>
      <c r="BD203" s="33">
        <v>12477</v>
      </c>
      <c r="BE203" s="33">
        <v>14230</v>
      </c>
      <c r="BF203" s="33">
        <v>14230</v>
      </c>
      <c r="BG203" s="33">
        <v>13071</v>
      </c>
      <c r="BH203" s="33">
        <v>1159</v>
      </c>
      <c r="BI203" s="33">
        <v>13093</v>
      </c>
      <c r="BJ203" s="33">
        <v>1064</v>
      </c>
      <c r="BK203" s="33">
        <v>13583</v>
      </c>
      <c r="BL203" s="33">
        <v>581</v>
      </c>
      <c r="BM203" s="33">
        <v>13358</v>
      </c>
      <c r="BN203" s="33">
        <v>872</v>
      </c>
      <c r="BO203" s="33">
        <v>14230</v>
      </c>
      <c r="BP203" s="33">
        <v>1059</v>
      </c>
      <c r="BQ203" s="33">
        <v>1982</v>
      </c>
      <c r="BR203" s="33">
        <v>368</v>
      </c>
      <c r="BS203" s="33">
        <v>126</v>
      </c>
      <c r="BT203" s="33">
        <v>38</v>
      </c>
      <c r="BU203" s="33">
        <v>384</v>
      </c>
      <c r="BV203" s="33">
        <v>602</v>
      </c>
    </row>
    <row r="204" spans="1:74" ht="15">
      <c r="A204" s="33" t="s">
        <v>2</v>
      </c>
      <c r="B204" s="33" t="s">
        <v>140</v>
      </c>
      <c r="C204" s="33">
        <v>2381</v>
      </c>
      <c r="D204" s="33">
        <v>357</v>
      </c>
      <c r="E204" s="33">
        <v>3985</v>
      </c>
      <c r="F204" s="33">
        <v>678</v>
      </c>
      <c r="G204" s="33">
        <v>2710</v>
      </c>
      <c r="H204" s="33">
        <v>343</v>
      </c>
      <c r="I204" s="33">
        <v>1014</v>
      </c>
      <c r="J204" s="33">
        <v>99</v>
      </c>
      <c r="K204" s="33">
        <v>10</v>
      </c>
      <c r="L204" s="33">
        <v>4240</v>
      </c>
      <c r="M204" s="33">
        <v>7337</v>
      </c>
      <c r="N204" s="33">
        <v>4823</v>
      </c>
      <c r="O204" s="33">
        <v>6754</v>
      </c>
      <c r="P204" s="33">
        <v>5505</v>
      </c>
      <c r="Q204" s="33">
        <v>6072</v>
      </c>
      <c r="R204" s="33">
        <v>9467</v>
      </c>
      <c r="S204" s="33">
        <v>2110</v>
      </c>
      <c r="T204" s="33">
        <v>10884</v>
      </c>
      <c r="U204" s="33">
        <v>693</v>
      </c>
      <c r="V204" s="33">
        <v>2475</v>
      </c>
      <c r="W204" s="33">
        <v>374</v>
      </c>
      <c r="X204" s="33">
        <v>6724</v>
      </c>
      <c r="Y204" s="33">
        <v>107</v>
      </c>
      <c r="Z204" s="33">
        <v>2399</v>
      </c>
      <c r="AA204" s="33">
        <v>602</v>
      </c>
      <c r="AB204" s="33">
        <v>231</v>
      </c>
      <c r="AC204" s="33">
        <v>2231</v>
      </c>
      <c r="AD204" s="33">
        <v>4334</v>
      </c>
      <c r="AE204" s="33">
        <v>4781</v>
      </c>
      <c r="AF204" s="33">
        <v>1378</v>
      </c>
      <c r="AG204" s="33">
        <v>8485</v>
      </c>
      <c r="AH204" s="33">
        <v>1491</v>
      </c>
      <c r="AI204" s="33">
        <v>9733</v>
      </c>
      <c r="AJ204" s="33">
        <v>1844</v>
      </c>
      <c r="AK204" s="33">
        <v>3824</v>
      </c>
      <c r="AL204" s="33">
        <v>3140</v>
      </c>
      <c r="AM204" s="33">
        <v>2289</v>
      </c>
      <c r="AN204" s="33">
        <v>1700</v>
      </c>
      <c r="AO204" s="33">
        <v>624</v>
      </c>
      <c r="AP204" s="33">
        <v>9024</v>
      </c>
      <c r="AQ204" s="33">
        <v>198</v>
      </c>
      <c r="AR204" s="33">
        <v>6</v>
      </c>
      <c r="AS204" s="33">
        <v>9</v>
      </c>
      <c r="AT204" s="33">
        <v>1307</v>
      </c>
      <c r="AU204" s="33">
        <v>11577</v>
      </c>
      <c r="AV204" s="33" t="s">
        <v>94</v>
      </c>
      <c r="AW204" s="33" t="s">
        <v>94</v>
      </c>
      <c r="AX204" s="33" t="s">
        <v>94</v>
      </c>
      <c r="AY204" s="33" t="s">
        <v>94</v>
      </c>
      <c r="AZ204" s="33" t="s">
        <v>94</v>
      </c>
      <c r="BA204" s="33" t="s">
        <v>94</v>
      </c>
      <c r="BB204" s="33">
        <v>355</v>
      </c>
      <c r="BC204" s="33">
        <v>11222</v>
      </c>
      <c r="BD204" s="33">
        <v>10426</v>
      </c>
      <c r="BE204" s="33">
        <v>11577</v>
      </c>
      <c r="BF204" s="33">
        <v>11577</v>
      </c>
      <c r="BG204" s="33">
        <v>10452</v>
      </c>
      <c r="BH204" s="33">
        <v>1125</v>
      </c>
      <c r="BI204" s="33">
        <v>10388</v>
      </c>
      <c r="BJ204" s="33">
        <v>1118</v>
      </c>
      <c r="BK204" s="33">
        <v>10885</v>
      </c>
      <c r="BL204" s="33">
        <v>610</v>
      </c>
      <c r="BM204" s="33">
        <v>10960</v>
      </c>
      <c r="BN204" s="33">
        <v>617</v>
      </c>
      <c r="BO204" s="33">
        <v>11577</v>
      </c>
      <c r="BP204" s="33">
        <v>672</v>
      </c>
      <c r="BQ204" s="33">
        <v>1664</v>
      </c>
      <c r="BR204" s="33">
        <v>534</v>
      </c>
      <c r="BS204" s="33">
        <v>155</v>
      </c>
      <c r="BT204" s="33">
        <v>14</v>
      </c>
      <c r="BU204" s="33">
        <v>358</v>
      </c>
      <c r="BV204" s="33">
        <v>423</v>
      </c>
    </row>
    <row r="205" spans="2:74" ht="15">
      <c r="B205" s="33" t="s">
        <v>141</v>
      </c>
      <c r="C205" s="33">
        <v>29</v>
      </c>
      <c r="D205" s="33">
        <v>3908</v>
      </c>
      <c r="E205" s="33">
        <v>342</v>
      </c>
      <c r="F205" s="33">
        <v>874</v>
      </c>
      <c r="G205" s="33">
        <v>102</v>
      </c>
      <c r="H205" s="33">
        <v>42</v>
      </c>
      <c r="I205" s="33">
        <v>89</v>
      </c>
      <c r="J205" s="33">
        <v>38</v>
      </c>
      <c r="K205" s="33">
        <v>23</v>
      </c>
      <c r="L205" s="33">
        <v>3016</v>
      </c>
      <c r="M205" s="33">
        <v>2431</v>
      </c>
      <c r="N205" s="33">
        <v>2488</v>
      </c>
      <c r="O205" s="33">
        <v>2959</v>
      </c>
      <c r="P205" s="33">
        <v>2371</v>
      </c>
      <c r="Q205" s="33">
        <v>3076</v>
      </c>
      <c r="R205" s="33">
        <v>5012</v>
      </c>
      <c r="S205" s="33">
        <v>435</v>
      </c>
      <c r="T205" s="33">
        <v>5267</v>
      </c>
      <c r="U205" s="33">
        <v>180</v>
      </c>
      <c r="V205" s="33">
        <v>1141</v>
      </c>
      <c r="W205" s="33">
        <v>112</v>
      </c>
      <c r="X205" s="33">
        <v>3315</v>
      </c>
      <c r="Y205" s="33">
        <v>32</v>
      </c>
      <c r="Z205" s="33">
        <v>989</v>
      </c>
      <c r="AA205" s="33">
        <v>342</v>
      </c>
      <c r="AB205" s="33">
        <v>127</v>
      </c>
      <c r="AC205" s="33">
        <v>1158</v>
      </c>
      <c r="AD205" s="33">
        <v>2078</v>
      </c>
      <c r="AE205" s="33">
        <v>2084</v>
      </c>
      <c r="AF205" s="33">
        <v>286</v>
      </c>
      <c r="AG205" s="33">
        <v>3354</v>
      </c>
      <c r="AH205" s="33">
        <v>1703</v>
      </c>
      <c r="AI205" s="33">
        <v>4765</v>
      </c>
      <c r="AJ205" s="33">
        <v>682</v>
      </c>
      <c r="AK205" s="33">
        <v>1210</v>
      </c>
      <c r="AL205" s="33">
        <v>1673</v>
      </c>
      <c r="AM205" s="33">
        <v>1470</v>
      </c>
      <c r="AN205" s="33">
        <v>844</v>
      </c>
      <c r="AO205" s="33">
        <v>250</v>
      </c>
      <c r="AP205" s="33">
        <v>240</v>
      </c>
      <c r="AQ205" s="33">
        <v>4172</v>
      </c>
      <c r="AR205" s="33">
        <v>9</v>
      </c>
      <c r="AS205" s="33" t="s">
        <v>94</v>
      </c>
      <c r="AT205" s="33">
        <v>488</v>
      </c>
      <c r="AU205" s="33" t="s">
        <v>94</v>
      </c>
      <c r="AV205" s="33">
        <v>5447</v>
      </c>
      <c r="AW205" s="33" t="s">
        <v>94</v>
      </c>
      <c r="AX205" s="33" t="s">
        <v>94</v>
      </c>
      <c r="AY205" s="33" t="s">
        <v>94</v>
      </c>
      <c r="AZ205" s="33" t="s">
        <v>94</v>
      </c>
      <c r="BA205" s="33" t="s">
        <v>94</v>
      </c>
      <c r="BB205" s="33">
        <v>160</v>
      </c>
      <c r="BC205" s="33">
        <v>5287</v>
      </c>
      <c r="BD205" s="33">
        <v>4862</v>
      </c>
      <c r="BE205" s="33">
        <v>5447</v>
      </c>
      <c r="BF205" s="33">
        <v>5447</v>
      </c>
      <c r="BG205" s="33">
        <v>4907</v>
      </c>
      <c r="BH205" s="33">
        <v>540</v>
      </c>
      <c r="BI205" s="33">
        <v>4945</v>
      </c>
      <c r="BJ205" s="33">
        <v>473</v>
      </c>
      <c r="BK205" s="33">
        <v>5097</v>
      </c>
      <c r="BL205" s="33">
        <v>322</v>
      </c>
      <c r="BM205" s="33">
        <v>5225</v>
      </c>
      <c r="BN205" s="33">
        <v>222</v>
      </c>
      <c r="BO205" s="33">
        <v>5447</v>
      </c>
      <c r="BP205" s="33">
        <v>361</v>
      </c>
      <c r="BQ205" s="33">
        <v>709</v>
      </c>
      <c r="BR205" s="33">
        <v>190</v>
      </c>
      <c r="BS205" s="33">
        <v>39</v>
      </c>
      <c r="BT205" s="33">
        <v>7</v>
      </c>
      <c r="BU205" s="33">
        <v>123</v>
      </c>
      <c r="BV205" s="33">
        <v>159</v>
      </c>
    </row>
    <row r="206" spans="2:74" ht="15">
      <c r="B206" s="33" t="s">
        <v>145</v>
      </c>
      <c r="C206" s="33">
        <v>1581</v>
      </c>
      <c r="D206" s="33">
        <v>2312</v>
      </c>
      <c r="E206" s="33">
        <v>1535</v>
      </c>
      <c r="F206" s="33">
        <v>1113</v>
      </c>
      <c r="G206" s="33">
        <v>1130</v>
      </c>
      <c r="H206" s="33">
        <v>2602</v>
      </c>
      <c r="I206" s="33">
        <v>6182</v>
      </c>
      <c r="J206" s="33">
        <v>2788</v>
      </c>
      <c r="K206" s="33">
        <v>798</v>
      </c>
      <c r="L206" s="33">
        <v>14014</v>
      </c>
      <c r="M206" s="33">
        <v>6027</v>
      </c>
      <c r="N206" s="33">
        <v>11947</v>
      </c>
      <c r="O206" s="33">
        <v>8094</v>
      </c>
      <c r="P206" s="33">
        <v>15720</v>
      </c>
      <c r="Q206" s="33">
        <v>4321</v>
      </c>
      <c r="R206" s="33">
        <v>18550</v>
      </c>
      <c r="S206" s="33">
        <v>1491</v>
      </c>
      <c r="T206" s="33">
        <v>19527</v>
      </c>
      <c r="U206" s="33">
        <v>514</v>
      </c>
      <c r="V206" s="33">
        <v>4389</v>
      </c>
      <c r="W206" s="33">
        <v>304</v>
      </c>
      <c r="X206" s="33">
        <v>12027</v>
      </c>
      <c r="Y206" s="33">
        <v>164</v>
      </c>
      <c r="Z206" s="33">
        <v>4207</v>
      </c>
      <c r="AA206" s="33">
        <v>775</v>
      </c>
      <c r="AB206" s="33">
        <v>464</v>
      </c>
      <c r="AC206" s="33">
        <v>5070</v>
      </c>
      <c r="AD206" s="33">
        <v>7271</v>
      </c>
      <c r="AE206" s="33">
        <v>7236</v>
      </c>
      <c r="AF206" s="33">
        <v>894</v>
      </c>
      <c r="AG206" s="33">
        <v>9787</v>
      </c>
      <c r="AH206" s="33">
        <v>9114</v>
      </c>
      <c r="AI206" s="33">
        <v>16721</v>
      </c>
      <c r="AJ206" s="33">
        <v>3320</v>
      </c>
      <c r="AK206" s="33">
        <v>3011</v>
      </c>
      <c r="AL206" s="33">
        <v>3930</v>
      </c>
      <c r="AM206" s="33">
        <v>4180</v>
      </c>
      <c r="AN206" s="33">
        <v>4585</v>
      </c>
      <c r="AO206" s="33">
        <v>4335</v>
      </c>
      <c r="AP206" s="33">
        <v>3556</v>
      </c>
      <c r="AQ206" s="33">
        <v>1976</v>
      </c>
      <c r="AR206" s="33">
        <v>596</v>
      </c>
      <c r="AS206" s="33">
        <v>498</v>
      </c>
      <c r="AT206" s="33">
        <v>12105</v>
      </c>
      <c r="AU206" s="33" t="s">
        <v>94</v>
      </c>
      <c r="AV206" s="33" t="s">
        <v>94</v>
      </c>
      <c r="AW206" s="33">
        <v>20041</v>
      </c>
      <c r="AX206" s="33" t="s">
        <v>94</v>
      </c>
      <c r="AY206" s="33" t="s">
        <v>94</v>
      </c>
      <c r="AZ206" s="33" t="s">
        <v>94</v>
      </c>
      <c r="BA206" s="33" t="s">
        <v>94</v>
      </c>
      <c r="BB206" s="33">
        <v>504</v>
      </c>
      <c r="BC206" s="33">
        <v>19537</v>
      </c>
      <c r="BD206" s="33">
        <v>17389</v>
      </c>
      <c r="BE206" s="33">
        <v>20041</v>
      </c>
      <c r="BF206" s="33">
        <v>20041</v>
      </c>
      <c r="BG206" s="33">
        <v>18194</v>
      </c>
      <c r="BH206" s="33">
        <v>1847</v>
      </c>
      <c r="BI206" s="33">
        <v>18365</v>
      </c>
      <c r="BJ206" s="33">
        <v>1514</v>
      </c>
      <c r="BK206" s="33">
        <v>19112</v>
      </c>
      <c r="BL206" s="33">
        <v>732</v>
      </c>
      <c r="BM206" s="33">
        <v>18872</v>
      </c>
      <c r="BN206" s="33">
        <v>1169</v>
      </c>
      <c r="BO206" s="33">
        <v>20041</v>
      </c>
      <c r="BP206" s="33">
        <v>1380</v>
      </c>
      <c r="BQ206" s="33">
        <v>2677</v>
      </c>
      <c r="BR206" s="33">
        <v>462</v>
      </c>
      <c r="BS206" s="33">
        <v>148</v>
      </c>
      <c r="BT206" s="33">
        <v>39</v>
      </c>
      <c r="BU206" s="33">
        <v>478</v>
      </c>
      <c r="BV206" s="33">
        <v>744</v>
      </c>
    </row>
    <row r="207" spans="2:74" ht="15">
      <c r="B207" s="33" t="s">
        <v>142</v>
      </c>
      <c r="C207" s="33">
        <v>7</v>
      </c>
      <c r="D207" s="33" t="s">
        <v>94</v>
      </c>
      <c r="E207" s="33" t="s">
        <v>94</v>
      </c>
      <c r="F207" s="33" t="s">
        <v>94</v>
      </c>
      <c r="G207" s="33">
        <v>4</v>
      </c>
      <c r="H207" s="33">
        <v>27</v>
      </c>
      <c r="I207" s="33">
        <v>302</v>
      </c>
      <c r="J207" s="33">
        <v>3</v>
      </c>
      <c r="K207" s="33" t="s">
        <v>94</v>
      </c>
      <c r="L207" s="33">
        <v>77</v>
      </c>
      <c r="M207" s="33">
        <v>266</v>
      </c>
      <c r="N207" s="33">
        <v>59</v>
      </c>
      <c r="O207" s="33">
        <v>284</v>
      </c>
      <c r="P207" s="33">
        <v>154</v>
      </c>
      <c r="Q207" s="33">
        <v>189</v>
      </c>
      <c r="R207" s="33">
        <v>336</v>
      </c>
      <c r="S207" s="33">
        <v>7</v>
      </c>
      <c r="T207" s="33">
        <v>298</v>
      </c>
      <c r="U207" s="33">
        <v>45</v>
      </c>
      <c r="V207" s="33">
        <v>81</v>
      </c>
      <c r="W207" s="33">
        <v>5</v>
      </c>
      <c r="X207" s="33">
        <v>187</v>
      </c>
      <c r="Y207" s="33">
        <v>6</v>
      </c>
      <c r="Z207" s="33">
        <v>88</v>
      </c>
      <c r="AA207" s="33">
        <v>2</v>
      </c>
      <c r="AB207" s="33">
        <v>5</v>
      </c>
      <c r="AC207" s="33">
        <v>35</v>
      </c>
      <c r="AD207" s="33">
        <v>106</v>
      </c>
      <c r="AE207" s="33">
        <v>197</v>
      </c>
      <c r="AF207" s="33">
        <v>49</v>
      </c>
      <c r="AG207" s="33">
        <v>252</v>
      </c>
      <c r="AH207" s="33">
        <v>42</v>
      </c>
      <c r="AI207" s="33">
        <v>303</v>
      </c>
      <c r="AJ207" s="33">
        <v>40</v>
      </c>
      <c r="AK207" s="33">
        <v>187</v>
      </c>
      <c r="AL207" s="33">
        <v>105</v>
      </c>
      <c r="AM207" s="33">
        <v>18</v>
      </c>
      <c r="AN207" s="33">
        <v>11</v>
      </c>
      <c r="AO207" s="33">
        <v>22</v>
      </c>
      <c r="AP207" s="33">
        <v>7</v>
      </c>
      <c r="AQ207" s="33" t="s">
        <v>94</v>
      </c>
      <c r="AR207" s="33">
        <v>226</v>
      </c>
      <c r="AS207" s="33">
        <v>11</v>
      </c>
      <c r="AT207" s="33">
        <v>75</v>
      </c>
      <c r="AU207" s="33" t="s">
        <v>94</v>
      </c>
      <c r="AV207" s="33" t="s">
        <v>94</v>
      </c>
      <c r="AW207" s="33" t="s">
        <v>94</v>
      </c>
      <c r="AX207" s="33">
        <v>343</v>
      </c>
      <c r="AY207" s="33" t="s">
        <v>94</v>
      </c>
      <c r="AZ207" s="33" t="s">
        <v>94</v>
      </c>
      <c r="BA207" s="33" t="s">
        <v>94</v>
      </c>
      <c r="BB207" s="33">
        <v>15</v>
      </c>
      <c r="BC207" s="33">
        <v>328</v>
      </c>
      <c r="BD207" s="33">
        <v>324</v>
      </c>
      <c r="BE207" s="33">
        <v>343</v>
      </c>
      <c r="BF207" s="33">
        <v>343</v>
      </c>
      <c r="BG207" s="33">
        <v>333</v>
      </c>
      <c r="BH207" s="33">
        <v>10</v>
      </c>
      <c r="BI207" s="33">
        <v>309</v>
      </c>
      <c r="BJ207" s="33">
        <v>34</v>
      </c>
      <c r="BK207" s="33">
        <v>338</v>
      </c>
      <c r="BL207" s="33">
        <v>5</v>
      </c>
      <c r="BM207" s="33">
        <v>312</v>
      </c>
      <c r="BN207" s="33">
        <v>31</v>
      </c>
      <c r="BO207" s="33">
        <v>343</v>
      </c>
      <c r="BP207" s="33">
        <v>34</v>
      </c>
      <c r="BQ207" s="33">
        <v>55</v>
      </c>
      <c r="BR207" s="33">
        <v>7</v>
      </c>
      <c r="BS207" s="33">
        <v>1</v>
      </c>
      <c r="BT207" s="33" t="s">
        <v>94</v>
      </c>
      <c r="BU207" s="33">
        <v>14</v>
      </c>
      <c r="BV207" s="33">
        <v>13</v>
      </c>
    </row>
    <row r="208" spans="2:74" ht="15">
      <c r="B208" s="33" t="s">
        <v>143</v>
      </c>
      <c r="C208" s="33" t="s">
        <v>94</v>
      </c>
      <c r="D208" s="33" t="s">
        <v>94</v>
      </c>
      <c r="E208" s="33" t="s">
        <v>94</v>
      </c>
      <c r="F208" s="33">
        <v>37</v>
      </c>
      <c r="G208" s="33" t="s">
        <v>94</v>
      </c>
      <c r="H208" s="33">
        <v>14</v>
      </c>
      <c r="I208" s="33">
        <v>31</v>
      </c>
      <c r="J208" s="33">
        <v>129</v>
      </c>
      <c r="K208" s="33">
        <v>8</v>
      </c>
      <c r="L208" s="33">
        <v>55</v>
      </c>
      <c r="M208" s="33">
        <v>164</v>
      </c>
      <c r="N208" s="33">
        <v>27</v>
      </c>
      <c r="O208" s="33">
        <v>192</v>
      </c>
      <c r="P208" s="33">
        <v>127</v>
      </c>
      <c r="Q208" s="33">
        <v>92</v>
      </c>
      <c r="R208" s="33">
        <v>210</v>
      </c>
      <c r="S208" s="33">
        <v>9</v>
      </c>
      <c r="T208" s="33">
        <v>192</v>
      </c>
      <c r="U208" s="33">
        <v>27</v>
      </c>
      <c r="V208" s="33">
        <v>50</v>
      </c>
      <c r="W208" s="33">
        <v>8</v>
      </c>
      <c r="X208" s="33">
        <v>118</v>
      </c>
      <c r="Y208" s="33">
        <v>10</v>
      </c>
      <c r="Z208" s="33">
        <v>49</v>
      </c>
      <c r="AA208" s="33">
        <v>12</v>
      </c>
      <c r="AB208" s="33">
        <v>3</v>
      </c>
      <c r="AC208" s="33">
        <v>39</v>
      </c>
      <c r="AD208" s="33">
        <v>39</v>
      </c>
      <c r="AE208" s="33">
        <v>138</v>
      </c>
      <c r="AF208" s="33">
        <v>43</v>
      </c>
      <c r="AG208" s="33">
        <v>107</v>
      </c>
      <c r="AH208" s="33">
        <v>65</v>
      </c>
      <c r="AI208" s="33">
        <v>194</v>
      </c>
      <c r="AJ208" s="33">
        <v>25</v>
      </c>
      <c r="AK208" s="33">
        <v>160</v>
      </c>
      <c r="AL208" s="33">
        <v>52</v>
      </c>
      <c r="AM208" s="33">
        <v>6</v>
      </c>
      <c r="AN208" s="33">
        <v>1</v>
      </c>
      <c r="AO208" s="33" t="s">
        <v>94</v>
      </c>
      <c r="AP208" s="33" t="s">
        <v>94</v>
      </c>
      <c r="AQ208" s="33" t="s">
        <v>94</v>
      </c>
      <c r="AR208" s="33" t="s">
        <v>94</v>
      </c>
      <c r="AS208" s="33">
        <v>133</v>
      </c>
      <c r="AT208" s="33">
        <v>68</v>
      </c>
      <c r="AU208" s="33" t="s">
        <v>94</v>
      </c>
      <c r="AV208" s="33" t="s">
        <v>94</v>
      </c>
      <c r="AW208" s="33" t="s">
        <v>94</v>
      </c>
      <c r="AX208" s="33" t="s">
        <v>94</v>
      </c>
      <c r="AY208" s="33">
        <v>219</v>
      </c>
      <c r="AZ208" s="33" t="s">
        <v>94</v>
      </c>
      <c r="BA208" s="33" t="s">
        <v>94</v>
      </c>
      <c r="BB208" s="33">
        <v>8</v>
      </c>
      <c r="BC208" s="33">
        <v>211</v>
      </c>
      <c r="BD208" s="33">
        <v>199</v>
      </c>
      <c r="BE208" s="33">
        <v>219</v>
      </c>
      <c r="BF208" s="33">
        <v>219</v>
      </c>
      <c r="BG208" s="33">
        <v>210</v>
      </c>
      <c r="BH208" s="33">
        <v>9</v>
      </c>
      <c r="BI208" s="33">
        <v>205</v>
      </c>
      <c r="BJ208" s="33">
        <v>12</v>
      </c>
      <c r="BK208" s="33">
        <v>200</v>
      </c>
      <c r="BL208" s="33">
        <v>17</v>
      </c>
      <c r="BM208" s="33">
        <v>184</v>
      </c>
      <c r="BN208" s="33">
        <v>35</v>
      </c>
      <c r="BO208" s="33">
        <v>219</v>
      </c>
      <c r="BP208" s="33">
        <v>32</v>
      </c>
      <c r="BQ208" s="33">
        <v>28</v>
      </c>
      <c r="BR208" s="33">
        <v>7</v>
      </c>
      <c r="BS208" s="33">
        <v>4</v>
      </c>
      <c r="BT208" s="33">
        <v>2</v>
      </c>
      <c r="BU208" s="33">
        <v>10</v>
      </c>
      <c r="BV208" s="33">
        <v>12</v>
      </c>
    </row>
    <row r="209" spans="2:74" ht="15">
      <c r="B209" s="33" t="s">
        <v>146</v>
      </c>
      <c r="C209" s="33">
        <v>1</v>
      </c>
      <c r="D209" s="33">
        <v>5</v>
      </c>
      <c r="E209" s="33">
        <v>9</v>
      </c>
      <c r="F209" s="33">
        <v>4</v>
      </c>
      <c r="G209" s="33" t="s">
        <v>94</v>
      </c>
      <c r="H209" s="33">
        <v>3</v>
      </c>
      <c r="I209" s="33">
        <v>157</v>
      </c>
      <c r="J209" s="33">
        <v>7</v>
      </c>
      <c r="K209" s="33">
        <v>43</v>
      </c>
      <c r="L209" s="33">
        <v>69</v>
      </c>
      <c r="M209" s="33">
        <v>160</v>
      </c>
      <c r="N209" s="33">
        <v>193</v>
      </c>
      <c r="O209" s="33">
        <v>36</v>
      </c>
      <c r="P209" s="33">
        <v>214</v>
      </c>
      <c r="Q209" s="33">
        <v>15</v>
      </c>
      <c r="R209" s="33">
        <v>205</v>
      </c>
      <c r="S209" s="33">
        <v>24</v>
      </c>
      <c r="T209" s="33">
        <v>136</v>
      </c>
      <c r="U209" s="33">
        <v>93</v>
      </c>
      <c r="V209" s="33">
        <v>54</v>
      </c>
      <c r="W209" s="33">
        <v>2</v>
      </c>
      <c r="X209" s="33">
        <v>133</v>
      </c>
      <c r="Y209" s="33">
        <v>3</v>
      </c>
      <c r="Z209" s="33">
        <v>47</v>
      </c>
      <c r="AA209" s="33">
        <v>15</v>
      </c>
      <c r="AB209" s="33" t="s">
        <v>94</v>
      </c>
      <c r="AC209" s="33">
        <v>47</v>
      </c>
      <c r="AD209" s="33">
        <v>69</v>
      </c>
      <c r="AE209" s="33">
        <v>113</v>
      </c>
      <c r="AF209" s="33">
        <v>3</v>
      </c>
      <c r="AG209" s="33">
        <v>154</v>
      </c>
      <c r="AH209" s="33">
        <v>62</v>
      </c>
      <c r="AI209" s="33">
        <v>221</v>
      </c>
      <c r="AJ209" s="33">
        <v>8</v>
      </c>
      <c r="AK209" s="33">
        <v>25</v>
      </c>
      <c r="AL209" s="33">
        <v>27</v>
      </c>
      <c r="AM209" s="33">
        <v>110</v>
      </c>
      <c r="AN209" s="33">
        <v>17</v>
      </c>
      <c r="AO209" s="33">
        <v>50</v>
      </c>
      <c r="AP209" s="33">
        <v>7</v>
      </c>
      <c r="AQ209" s="33" t="s">
        <v>94</v>
      </c>
      <c r="AR209" s="33">
        <v>5</v>
      </c>
      <c r="AS209" s="33">
        <v>7</v>
      </c>
      <c r="AT209" s="33">
        <v>187</v>
      </c>
      <c r="AU209" s="33" t="s">
        <v>94</v>
      </c>
      <c r="AV209" s="33" t="s">
        <v>94</v>
      </c>
      <c r="AW209" s="33" t="s">
        <v>94</v>
      </c>
      <c r="AX209" s="33" t="s">
        <v>94</v>
      </c>
      <c r="AY209" s="33" t="s">
        <v>94</v>
      </c>
      <c r="AZ209" s="33">
        <v>229</v>
      </c>
      <c r="BA209" s="33" t="s">
        <v>94</v>
      </c>
      <c r="BB209" s="33" t="s">
        <v>94</v>
      </c>
      <c r="BC209" s="33">
        <v>229</v>
      </c>
      <c r="BD209" s="33">
        <v>199</v>
      </c>
      <c r="BE209" s="33">
        <v>229</v>
      </c>
      <c r="BF209" s="33">
        <v>229</v>
      </c>
      <c r="BG209" s="33">
        <v>218</v>
      </c>
      <c r="BH209" s="33">
        <v>11</v>
      </c>
      <c r="BI209" s="33">
        <v>212</v>
      </c>
      <c r="BJ209" s="33">
        <v>16</v>
      </c>
      <c r="BK209" s="33">
        <v>214</v>
      </c>
      <c r="BL209" s="33">
        <v>15</v>
      </c>
      <c r="BM209" s="33">
        <v>227</v>
      </c>
      <c r="BN209" s="33">
        <v>2</v>
      </c>
      <c r="BO209" s="33">
        <v>229</v>
      </c>
      <c r="BP209" s="33">
        <v>11</v>
      </c>
      <c r="BQ209" s="33">
        <v>39</v>
      </c>
      <c r="BR209" s="33">
        <v>3</v>
      </c>
      <c r="BS209" s="33" t="s">
        <v>94</v>
      </c>
      <c r="BT209" s="33">
        <v>1</v>
      </c>
      <c r="BU209" s="33">
        <v>5</v>
      </c>
      <c r="BV209" s="33">
        <v>7</v>
      </c>
    </row>
    <row r="210" spans="1:74" ht="15">
      <c r="A210" s="33" t="s">
        <v>3</v>
      </c>
      <c r="B210" s="33" t="s">
        <v>150</v>
      </c>
      <c r="C210" s="33" t="s">
        <v>94</v>
      </c>
      <c r="D210" s="33" t="s">
        <v>94</v>
      </c>
      <c r="E210" s="33" t="s">
        <v>94</v>
      </c>
      <c r="F210" s="33" t="s">
        <v>94</v>
      </c>
      <c r="G210" s="33" t="s">
        <v>94</v>
      </c>
      <c r="H210" s="33" t="s">
        <v>94</v>
      </c>
      <c r="I210" s="33" t="s">
        <v>94</v>
      </c>
      <c r="J210" s="33" t="s">
        <v>94</v>
      </c>
      <c r="K210" s="33" t="s">
        <v>94</v>
      </c>
      <c r="L210" s="33" t="s">
        <v>94</v>
      </c>
      <c r="M210" s="33" t="s">
        <v>94</v>
      </c>
      <c r="N210" s="33" t="s">
        <v>94</v>
      </c>
      <c r="O210" s="33" t="s">
        <v>94</v>
      </c>
      <c r="P210" s="33" t="s">
        <v>94</v>
      </c>
      <c r="Q210" s="33" t="s">
        <v>94</v>
      </c>
      <c r="R210" s="33" t="s">
        <v>94</v>
      </c>
      <c r="S210" s="33" t="s">
        <v>94</v>
      </c>
      <c r="T210" s="33" t="s">
        <v>94</v>
      </c>
      <c r="U210" s="33" t="s">
        <v>94</v>
      </c>
      <c r="V210" s="33" t="s">
        <v>94</v>
      </c>
      <c r="W210" s="33" t="s">
        <v>94</v>
      </c>
      <c r="X210" s="33" t="s">
        <v>94</v>
      </c>
      <c r="Y210" s="33" t="s">
        <v>94</v>
      </c>
      <c r="Z210" s="33" t="s">
        <v>94</v>
      </c>
      <c r="AA210" s="33" t="s">
        <v>94</v>
      </c>
      <c r="AB210" s="33" t="s">
        <v>94</v>
      </c>
      <c r="AC210" s="33" t="s">
        <v>94</v>
      </c>
      <c r="AD210" s="33" t="s">
        <v>94</v>
      </c>
      <c r="AE210" s="33" t="s">
        <v>94</v>
      </c>
      <c r="AF210" s="33" t="s">
        <v>94</v>
      </c>
      <c r="AG210" s="33" t="s">
        <v>94</v>
      </c>
      <c r="AH210" s="33" t="s">
        <v>94</v>
      </c>
      <c r="AI210" s="33" t="s">
        <v>94</v>
      </c>
      <c r="AJ210" s="33" t="s">
        <v>94</v>
      </c>
      <c r="AK210" s="33" t="s">
        <v>94</v>
      </c>
      <c r="AL210" s="33" t="s">
        <v>94</v>
      </c>
      <c r="AM210" s="33" t="s">
        <v>94</v>
      </c>
      <c r="AN210" s="33" t="s">
        <v>94</v>
      </c>
      <c r="AO210" s="33" t="s">
        <v>94</v>
      </c>
      <c r="AP210" s="33" t="s">
        <v>94</v>
      </c>
      <c r="AQ210" s="33" t="s">
        <v>94</v>
      </c>
      <c r="AR210" s="33" t="s">
        <v>94</v>
      </c>
      <c r="AS210" s="33" t="s">
        <v>94</v>
      </c>
      <c r="AT210" s="33" t="s">
        <v>94</v>
      </c>
      <c r="AU210" s="33" t="s">
        <v>94</v>
      </c>
      <c r="AV210" s="33" t="s">
        <v>94</v>
      </c>
      <c r="AW210" s="33" t="s">
        <v>94</v>
      </c>
      <c r="AX210" s="33" t="s">
        <v>94</v>
      </c>
      <c r="AY210" s="33" t="s">
        <v>94</v>
      </c>
      <c r="AZ210" s="33" t="s">
        <v>94</v>
      </c>
      <c r="BA210" s="33" t="s">
        <v>94</v>
      </c>
      <c r="BB210" s="33" t="s">
        <v>94</v>
      </c>
      <c r="BC210" s="33" t="s">
        <v>94</v>
      </c>
      <c r="BD210" s="33" t="s">
        <v>94</v>
      </c>
      <c r="BE210" s="33" t="s">
        <v>94</v>
      </c>
      <c r="BF210" s="33" t="s">
        <v>94</v>
      </c>
      <c r="BG210" s="33" t="s">
        <v>94</v>
      </c>
      <c r="BH210" s="33" t="s">
        <v>94</v>
      </c>
      <c r="BI210" s="33" t="s">
        <v>94</v>
      </c>
      <c r="BJ210" s="33" t="s">
        <v>94</v>
      </c>
      <c r="BK210" s="33" t="s">
        <v>94</v>
      </c>
      <c r="BL210" s="33" t="s">
        <v>94</v>
      </c>
      <c r="BM210" s="33" t="s">
        <v>94</v>
      </c>
      <c r="BN210" s="33" t="s">
        <v>94</v>
      </c>
      <c r="BO210" s="33" t="s">
        <v>94</v>
      </c>
      <c r="BP210" s="33" t="s">
        <v>94</v>
      </c>
      <c r="BQ210" s="33" t="s">
        <v>94</v>
      </c>
      <c r="BR210" s="33" t="s">
        <v>94</v>
      </c>
      <c r="BS210" s="33" t="s">
        <v>94</v>
      </c>
      <c r="BT210" s="33" t="s">
        <v>94</v>
      </c>
      <c r="BU210" s="33" t="s">
        <v>94</v>
      </c>
      <c r="BV210" s="33" t="s">
        <v>94</v>
      </c>
    </row>
    <row r="211" spans="1:74" ht="15">
      <c r="A211" s="33" t="s">
        <v>168</v>
      </c>
      <c r="B211" s="33" t="s">
        <v>148</v>
      </c>
      <c r="C211" s="33">
        <v>162</v>
      </c>
      <c r="D211" s="33">
        <v>149</v>
      </c>
      <c r="E211" s="33">
        <v>162</v>
      </c>
      <c r="F211" s="33">
        <v>126</v>
      </c>
      <c r="G211" s="33">
        <v>130</v>
      </c>
      <c r="H211" s="33">
        <v>66</v>
      </c>
      <c r="I211" s="33">
        <v>158</v>
      </c>
      <c r="J211" s="33">
        <v>62</v>
      </c>
      <c r="K211" s="33">
        <v>27</v>
      </c>
      <c r="L211" s="33">
        <v>433</v>
      </c>
      <c r="M211" s="33">
        <v>609</v>
      </c>
      <c r="N211" s="33">
        <v>547</v>
      </c>
      <c r="O211" s="33">
        <v>495</v>
      </c>
      <c r="P211" s="33">
        <v>563</v>
      </c>
      <c r="Q211" s="33">
        <v>479</v>
      </c>
      <c r="R211" s="33">
        <v>935</v>
      </c>
      <c r="S211" s="33">
        <v>107</v>
      </c>
      <c r="T211" s="33">
        <v>891</v>
      </c>
      <c r="U211" s="33">
        <v>151</v>
      </c>
      <c r="V211" s="33">
        <v>9</v>
      </c>
      <c r="W211" s="33">
        <v>1</v>
      </c>
      <c r="X211" s="33">
        <v>912</v>
      </c>
      <c r="Y211" s="33">
        <v>15</v>
      </c>
      <c r="Z211" s="33">
        <v>9</v>
      </c>
      <c r="AA211" s="33">
        <v>1</v>
      </c>
      <c r="AB211" s="33">
        <v>343</v>
      </c>
      <c r="AC211" s="33">
        <v>501</v>
      </c>
      <c r="AD211" s="33">
        <v>165</v>
      </c>
      <c r="AE211" s="33">
        <v>33</v>
      </c>
      <c r="AF211" s="33">
        <v>254</v>
      </c>
      <c r="AG211" s="33">
        <v>563</v>
      </c>
      <c r="AH211" s="33">
        <v>192</v>
      </c>
      <c r="AI211" s="33">
        <v>662</v>
      </c>
      <c r="AJ211" s="33">
        <v>380</v>
      </c>
      <c r="AK211" s="33">
        <v>273</v>
      </c>
      <c r="AL211" s="33">
        <v>303</v>
      </c>
      <c r="AM211" s="33">
        <v>266</v>
      </c>
      <c r="AN211" s="33">
        <v>132</v>
      </c>
      <c r="AO211" s="33">
        <v>68</v>
      </c>
      <c r="AP211" s="33">
        <v>171</v>
      </c>
      <c r="AQ211" s="33">
        <v>64</v>
      </c>
      <c r="AR211" s="33">
        <v>7</v>
      </c>
      <c r="AS211" s="33">
        <v>6</v>
      </c>
      <c r="AT211" s="33">
        <v>176</v>
      </c>
      <c r="AU211" s="33">
        <v>355</v>
      </c>
      <c r="AV211" s="33">
        <v>160</v>
      </c>
      <c r="AW211" s="33">
        <v>504</v>
      </c>
      <c r="AX211" s="33">
        <v>15</v>
      </c>
      <c r="AY211" s="33">
        <v>8</v>
      </c>
      <c r="AZ211" s="33" t="s">
        <v>94</v>
      </c>
      <c r="BA211" s="33" t="s">
        <v>94</v>
      </c>
      <c r="BB211" s="33">
        <v>1042</v>
      </c>
      <c r="BC211" s="33" t="s">
        <v>94</v>
      </c>
      <c r="BD211" s="33">
        <v>788</v>
      </c>
      <c r="BE211" s="33">
        <v>1042</v>
      </c>
      <c r="BF211" s="33">
        <v>1042</v>
      </c>
      <c r="BG211" s="33">
        <v>706</v>
      </c>
      <c r="BH211" s="33">
        <v>336</v>
      </c>
      <c r="BI211" s="33">
        <v>733</v>
      </c>
      <c r="BJ211" s="33">
        <v>204</v>
      </c>
      <c r="BK211" s="33">
        <v>693</v>
      </c>
      <c r="BL211" s="33">
        <v>40</v>
      </c>
      <c r="BM211" s="33">
        <v>838</v>
      </c>
      <c r="BN211" s="33">
        <v>204</v>
      </c>
      <c r="BO211" s="33">
        <v>1042</v>
      </c>
      <c r="BP211" s="33">
        <v>22</v>
      </c>
      <c r="BQ211" s="33">
        <v>23</v>
      </c>
      <c r="BR211" s="33" t="s">
        <v>94</v>
      </c>
      <c r="BS211" s="33" t="s">
        <v>94</v>
      </c>
      <c r="BT211" s="33" t="s">
        <v>94</v>
      </c>
      <c r="BU211" s="33">
        <v>1</v>
      </c>
      <c r="BV211" s="33">
        <v>1</v>
      </c>
    </row>
    <row r="212" spans="2:74" ht="15">
      <c r="B212" s="33" t="s">
        <v>149</v>
      </c>
      <c r="C212" s="33">
        <v>3837</v>
      </c>
      <c r="D212" s="33">
        <v>6433</v>
      </c>
      <c r="E212" s="33">
        <v>5709</v>
      </c>
      <c r="F212" s="33">
        <v>2580</v>
      </c>
      <c r="G212" s="33">
        <v>3816</v>
      </c>
      <c r="H212" s="33">
        <v>2965</v>
      </c>
      <c r="I212" s="33">
        <v>7617</v>
      </c>
      <c r="J212" s="33">
        <v>3002</v>
      </c>
      <c r="K212" s="33">
        <v>855</v>
      </c>
      <c r="L212" s="33">
        <v>21038</v>
      </c>
      <c r="M212" s="33">
        <v>15776</v>
      </c>
      <c r="N212" s="33">
        <v>18990</v>
      </c>
      <c r="O212" s="33">
        <v>17824</v>
      </c>
      <c r="P212" s="33">
        <v>23528</v>
      </c>
      <c r="Q212" s="33">
        <v>13286</v>
      </c>
      <c r="R212" s="33">
        <v>32845</v>
      </c>
      <c r="S212" s="33">
        <v>3969</v>
      </c>
      <c r="T212" s="33">
        <v>35413</v>
      </c>
      <c r="U212" s="33">
        <v>1401</v>
      </c>
      <c r="V212" s="33">
        <v>8181</v>
      </c>
      <c r="W212" s="33">
        <v>804</v>
      </c>
      <c r="X212" s="33">
        <v>21592</v>
      </c>
      <c r="Y212" s="33">
        <v>307</v>
      </c>
      <c r="Z212" s="33">
        <v>7770</v>
      </c>
      <c r="AA212" s="33">
        <v>1747</v>
      </c>
      <c r="AB212" s="33">
        <v>487</v>
      </c>
      <c r="AC212" s="33">
        <v>8079</v>
      </c>
      <c r="AD212" s="33">
        <v>13732</v>
      </c>
      <c r="AE212" s="33">
        <v>14516</v>
      </c>
      <c r="AF212" s="33">
        <v>2399</v>
      </c>
      <c r="AG212" s="33">
        <v>21576</v>
      </c>
      <c r="AH212" s="33">
        <v>12285</v>
      </c>
      <c r="AI212" s="33">
        <v>31275</v>
      </c>
      <c r="AJ212" s="33">
        <v>5539</v>
      </c>
      <c r="AK212" s="33">
        <v>8144</v>
      </c>
      <c r="AL212" s="33">
        <v>8624</v>
      </c>
      <c r="AM212" s="33">
        <v>7807</v>
      </c>
      <c r="AN212" s="33">
        <v>7026</v>
      </c>
      <c r="AO212" s="33">
        <v>5213</v>
      </c>
      <c r="AP212" s="33">
        <v>12663</v>
      </c>
      <c r="AQ212" s="33">
        <v>6282</v>
      </c>
      <c r="AR212" s="33">
        <v>835</v>
      </c>
      <c r="AS212" s="33">
        <v>652</v>
      </c>
      <c r="AT212" s="33">
        <v>14054</v>
      </c>
      <c r="AU212" s="33">
        <v>11222</v>
      </c>
      <c r="AV212" s="33">
        <v>5287</v>
      </c>
      <c r="AW212" s="33">
        <v>19537</v>
      </c>
      <c r="AX212" s="33">
        <v>328</v>
      </c>
      <c r="AY212" s="33">
        <v>211</v>
      </c>
      <c r="AZ212" s="33">
        <v>229</v>
      </c>
      <c r="BA212" s="33" t="s">
        <v>94</v>
      </c>
      <c r="BB212" s="33" t="s">
        <v>94</v>
      </c>
      <c r="BC212" s="33">
        <v>36814</v>
      </c>
      <c r="BD212" s="33">
        <v>32611</v>
      </c>
      <c r="BE212" s="33">
        <v>36814</v>
      </c>
      <c r="BF212" s="33">
        <v>36814</v>
      </c>
      <c r="BG212" s="33">
        <v>33608</v>
      </c>
      <c r="BH212" s="33">
        <v>3206</v>
      </c>
      <c r="BI212" s="33">
        <v>33691</v>
      </c>
      <c r="BJ212" s="33">
        <v>2963</v>
      </c>
      <c r="BK212" s="33">
        <v>35153</v>
      </c>
      <c r="BL212" s="33">
        <v>1661</v>
      </c>
      <c r="BM212" s="33">
        <v>34942</v>
      </c>
      <c r="BN212" s="33">
        <v>1872</v>
      </c>
      <c r="BO212" s="33">
        <v>36814</v>
      </c>
      <c r="BP212" s="33">
        <v>2468</v>
      </c>
      <c r="BQ212" s="33">
        <v>5149</v>
      </c>
      <c r="BR212" s="33">
        <v>1203</v>
      </c>
      <c r="BS212" s="33">
        <v>347</v>
      </c>
      <c r="BT212" s="33">
        <v>63</v>
      </c>
      <c r="BU212" s="33">
        <v>987</v>
      </c>
      <c r="BV212" s="33">
        <v>1357</v>
      </c>
    </row>
    <row r="213" spans="1:74" ht="15">
      <c r="A213" s="33" t="s">
        <v>108</v>
      </c>
      <c r="B213" s="33" t="s">
        <v>148</v>
      </c>
      <c r="C213" s="33">
        <v>3609</v>
      </c>
      <c r="D213" s="33">
        <v>5729</v>
      </c>
      <c r="E213" s="33">
        <v>5151</v>
      </c>
      <c r="F213" s="33">
        <v>2370</v>
      </c>
      <c r="G213" s="33">
        <v>3439</v>
      </c>
      <c r="H213" s="33">
        <v>2685</v>
      </c>
      <c r="I213" s="33">
        <v>6900</v>
      </c>
      <c r="J213" s="33">
        <v>2765</v>
      </c>
      <c r="K213" s="33">
        <v>751</v>
      </c>
      <c r="L213" s="33">
        <v>18596</v>
      </c>
      <c r="M213" s="33">
        <v>14803</v>
      </c>
      <c r="N213" s="33">
        <v>16541</v>
      </c>
      <c r="O213" s="33">
        <v>16858</v>
      </c>
      <c r="P213" s="33">
        <v>20931</v>
      </c>
      <c r="Q213" s="33">
        <v>12468</v>
      </c>
      <c r="R213" s="33">
        <v>29659</v>
      </c>
      <c r="S213" s="33">
        <v>3740</v>
      </c>
      <c r="T213" s="33">
        <v>31932</v>
      </c>
      <c r="U213" s="33">
        <v>1467</v>
      </c>
      <c r="V213" s="33">
        <v>5740</v>
      </c>
      <c r="W213" s="33">
        <v>651</v>
      </c>
      <c r="X213" s="33">
        <v>21149</v>
      </c>
      <c r="Y213" s="33">
        <v>315</v>
      </c>
      <c r="Z213" s="33">
        <v>5473</v>
      </c>
      <c r="AA213" s="33">
        <v>1274</v>
      </c>
      <c r="AB213" s="33">
        <v>448</v>
      </c>
      <c r="AC213" s="33">
        <v>5807</v>
      </c>
      <c r="AD213" s="33">
        <v>12913</v>
      </c>
      <c r="AE213" s="33">
        <v>14231</v>
      </c>
      <c r="AF213" s="33">
        <v>2349</v>
      </c>
      <c r="AG213" s="33">
        <v>20068</v>
      </c>
      <c r="AH213" s="33">
        <v>10475</v>
      </c>
      <c r="AI213" s="33">
        <v>28292</v>
      </c>
      <c r="AJ213" s="33">
        <v>5107</v>
      </c>
      <c r="AK213" s="33">
        <v>7723</v>
      </c>
      <c r="AL213" s="33">
        <v>8087</v>
      </c>
      <c r="AM213" s="33">
        <v>6967</v>
      </c>
      <c r="AN213" s="33">
        <v>6133</v>
      </c>
      <c r="AO213" s="33">
        <v>4489</v>
      </c>
      <c r="AP213" s="33">
        <v>11406</v>
      </c>
      <c r="AQ213" s="33">
        <v>5576</v>
      </c>
      <c r="AR213" s="33">
        <v>777</v>
      </c>
      <c r="AS213" s="33">
        <v>579</v>
      </c>
      <c r="AT213" s="33">
        <v>12477</v>
      </c>
      <c r="AU213" s="33">
        <v>10426</v>
      </c>
      <c r="AV213" s="33">
        <v>4862</v>
      </c>
      <c r="AW213" s="33">
        <v>17389</v>
      </c>
      <c r="AX213" s="33">
        <v>324</v>
      </c>
      <c r="AY213" s="33">
        <v>199</v>
      </c>
      <c r="AZ213" s="33">
        <v>199</v>
      </c>
      <c r="BA213" s="33" t="s">
        <v>94</v>
      </c>
      <c r="BB213" s="33">
        <v>788</v>
      </c>
      <c r="BC213" s="33">
        <v>32611</v>
      </c>
      <c r="BD213" s="33">
        <v>33399</v>
      </c>
      <c r="BE213" s="33">
        <v>33399</v>
      </c>
      <c r="BF213" s="33">
        <v>33399</v>
      </c>
      <c r="BG213" s="33">
        <v>30389</v>
      </c>
      <c r="BH213" s="33">
        <v>3010</v>
      </c>
      <c r="BI213" s="33">
        <v>30313</v>
      </c>
      <c r="BJ213" s="33">
        <v>2945</v>
      </c>
      <c r="BK213" s="33">
        <v>31494</v>
      </c>
      <c r="BL213" s="33">
        <v>1701</v>
      </c>
      <c r="BM213" s="33">
        <v>31603</v>
      </c>
      <c r="BN213" s="33">
        <v>1796</v>
      </c>
      <c r="BO213" s="33">
        <v>33399</v>
      </c>
      <c r="BP213" s="33">
        <v>1818</v>
      </c>
      <c r="BQ213" s="33">
        <v>3703</v>
      </c>
      <c r="BR213" s="33">
        <v>932</v>
      </c>
      <c r="BS213" s="33">
        <v>285</v>
      </c>
      <c r="BT213" s="33">
        <v>48</v>
      </c>
      <c r="BU213" s="33">
        <v>714</v>
      </c>
      <c r="BV213" s="33">
        <v>990</v>
      </c>
    </row>
    <row r="214" spans="1:2" ht="15">
      <c r="A214" s="33" t="s">
        <v>169</v>
      </c>
      <c r="B214" s="33" t="s">
        <v>150</v>
      </c>
    </row>
    <row r="215" spans="1:2" ht="15">
      <c r="A215" s="33" t="s">
        <v>170</v>
      </c>
      <c r="B215" s="33" t="s">
        <v>150</v>
      </c>
    </row>
    <row r="216" spans="1:74" ht="15">
      <c r="A216" s="33" t="s">
        <v>111</v>
      </c>
      <c r="B216" s="33" t="s">
        <v>148</v>
      </c>
      <c r="C216" s="33">
        <v>3585</v>
      </c>
      <c r="D216" s="33">
        <v>5952</v>
      </c>
      <c r="E216" s="33">
        <v>5250</v>
      </c>
      <c r="F216" s="33">
        <v>2365</v>
      </c>
      <c r="G216" s="33">
        <v>3616</v>
      </c>
      <c r="H216" s="33">
        <v>2782</v>
      </c>
      <c r="I216" s="33">
        <v>7211</v>
      </c>
      <c r="J216" s="33">
        <v>2772</v>
      </c>
      <c r="K216" s="33">
        <v>781</v>
      </c>
      <c r="L216" s="33">
        <v>19408</v>
      </c>
      <c r="M216" s="33">
        <v>14906</v>
      </c>
      <c r="N216" s="33">
        <v>17424</v>
      </c>
      <c r="O216" s="33">
        <v>16890</v>
      </c>
      <c r="P216" s="33">
        <v>21792</v>
      </c>
      <c r="Q216" s="33">
        <v>12522</v>
      </c>
      <c r="R216" s="33">
        <v>30533</v>
      </c>
      <c r="S216" s="33">
        <v>3781</v>
      </c>
      <c r="T216" s="33">
        <v>33017</v>
      </c>
      <c r="U216" s="33">
        <v>1297</v>
      </c>
      <c r="V216" s="33">
        <v>7674</v>
      </c>
      <c r="W216" s="33">
        <v>749</v>
      </c>
      <c r="X216" s="33">
        <v>20089</v>
      </c>
      <c r="Y216" s="33">
        <v>278</v>
      </c>
      <c r="Z216" s="33">
        <v>7274</v>
      </c>
      <c r="AA216" s="33">
        <v>1641</v>
      </c>
      <c r="AB216" s="33">
        <v>195</v>
      </c>
      <c r="AC216" s="33">
        <v>6893</v>
      </c>
      <c r="AD216" s="33">
        <v>13005</v>
      </c>
      <c r="AE216" s="33">
        <v>14221</v>
      </c>
      <c r="AF216" s="33">
        <v>2173</v>
      </c>
      <c r="AG216" s="33">
        <v>20199</v>
      </c>
      <c r="AH216" s="33">
        <v>11430</v>
      </c>
      <c r="AI216" s="33">
        <v>31093</v>
      </c>
      <c r="AJ216" s="33">
        <v>3221</v>
      </c>
      <c r="AK216" s="33">
        <v>7768</v>
      </c>
      <c r="AL216" s="33">
        <v>8052</v>
      </c>
      <c r="AM216" s="33">
        <v>7147</v>
      </c>
      <c r="AN216" s="33">
        <v>6372</v>
      </c>
      <c r="AO216" s="33">
        <v>4975</v>
      </c>
      <c r="AP216" s="33">
        <v>11786</v>
      </c>
      <c r="AQ216" s="33">
        <v>5815</v>
      </c>
      <c r="AR216" s="33">
        <v>790</v>
      </c>
      <c r="AS216" s="33">
        <v>611</v>
      </c>
      <c r="AT216" s="33">
        <v>13071</v>
      </c>
      <c r="AU216" s="33">
        <v>10452</v>
      </c>
      <c r="AV216" s="33">
        <v>4907</v>
      </c>
      <c r="AW216" s="33">
        <v>18194</v>
      </c>
      <c r="AX216" s="33">
        <v>333</v>
      </c>
      <c r="AY216" s="33">
        <v>210</v>
      </c>
      <c r="AZ216" s="33">
        <v>218</v>
      </c>
      <c r="BA216" s="33" t="s">
        <v>94</v>
      </c>
      <c r="BB216" s="33">
        <v>706</v>
      </c>
      <c r="BC216" s="33">
        <v>33608</v>
      </c>
      <c r="BD216" s="33">
        <v>30389</v>
      </c>
      <c r="BE216" s="33">
        <v>34314</v>
      </c>
      <c r="BF216" s="33">
        <v>34314</v>
      </c>
      <c r="BG216" s="33">
        <v>34314</v>
      </c>
      <c r="BH216" s="33" t="s">
        <v>94</v>
      </c>
      <c r="BI216" s="33">
        <v>31619</v>
      </c>
      <c r="BJ216" s="33">
        <v>2490</v>
      </c>
      <c r="BK216" s="33">
        <v>33524</v>
      </c>
      <c r="BL216" s="33">
        <v>481</v>
      </c>
      <c r="BM216" s="33">
        <v>32334</v>
      </c>
      <c r="BN216" s="33">
        <v>1980</v>
      </c>
      <c r="BO216" s="33">
        <v>34314</v>
      </c>
      <c r="BP216" s="33">
        <v>2308</v>
      </c>
      <c r="BQ216" s="33">
        <v>4833</v>
      </c>
      <c r="BR216" s="33">
        <v>1122</v>
      </c>
      <c r="BS216" s="33">
        <v>319</v>
      </c>
      <c r="BT216" s="33">
        <v>59</v>
      </c>
      <c r="BU216" s="33">
        <v>925</v>
      </c>
      <c r="BV216" s="33">
        <v>1277</v>
      </c>
    </row>
    <row r="217" spans="2:74" ht="15">
      <c r="B217" s="33" t="s">
        <v>149</v>
      </c>
      <c r="C217" s="33">
        <v>414</v>
      </c>
      <c r="D217" s="33">
        <v>630</v>
      </c>
      <c r="E217" s="33">
        <v>621</v>
      </c>
      <c r="F217" s="33">
        <v>341</v>
      </c>
      <c r="G217" s="33">
        <v>330</v>
      </c>
      <c r="H217" s="33">
        <v>249</v>
      </c>
      <c r="I217" s="33">
        <v>564</v>
      </c>
      <c r="J217" s="33">
        <v>292</v>
      </c>
      <c r="K217" s="33">
        <v>101</v>
      </c>
      <c r="L217" s="33">
        <v>2063</v>
      </c>
      <c r="M217" s="33">
        <v>1479</v>
      </c>
      <c r="N217" s="33">
        <v>2113</v>
      </c>
      <c r="O217" s="33">
        <v>1429</v>
      </c>
      <c r="P217" s="33">
        <v>2299</v>
      </c>
      <c r="Q217" s="33">
        <v>1243</v>
      </c>
      <c r="R217" s="33">
        <v>3247</v>
      </c>
      <c r="S217" s="33">
        <v>295</v>
      </c>
      <c r="T217" s="33">
        <v>3287</v>
      </c>
      <c r="U217" s="33">
        <v>255</v>
      </c>
      <c r="V217" s="33">
        <v>516</v>
      </c>
      <c r="W217" s="33">
        <v>56</v>
      </c>
      <c r="X217" s="33">
        <v>2415</v>
      </c>
      <c r="Y217" s="33">
        <v>44</v>
      </c>
      <c r="Z217" s="33">
        <v>505</v>
      </c>
      <c r="AA217" s="33">
        <v>107</v>
      </c>
      <c r="AB217" s="33">
        <v>635</v>
      </c>
      <c r="AC217" s="33">
        <v>1687</v>
      </c>
      <c r="AD217" s="33">
        <v>892</v>
      </c>
      <c r="AE217" s="33">
        <v>328</v>
      </c>
      <c r="AF217" s="33">
        <v>480</v>
      </c>
      <c r="AG217" s="33">
        <v>1940</v>
      </c>
      <c r="AH217" s="33">
        <v>1047</v>
      </c>
      <c r="AI217" s="33">
        <v>844</v>
      </c>
      <c r="AJ217" s="33">
        <v>2698</v>
      </c>
      <c r="AK217" s="33">
        <v>649</v>
      </c>
      <c r="AL217" s="33">
        <v>875</v>
      </c>
      <c r="AM217" s="33">
        <v>926</v>
      </c>
      <c r="AN217" s="33">
        <v>786</v>
      </c>
      <c r="AO217" s="33">
        <v>306</v>
      </c>
      <c r="AP217" s="33">
        <v>1048</v>
      </c>
      <c r="AQ217" s="33">
        <v>531</v>
      </c>
      <c r="AR217" s="33">
        <v>52</v>
      </c>
      <c r="AS217" s="33">
        <v>47</v>
      </c>
      <c r="AT217" s="33">
        <v>1159</v>
      </c>
      <c r="AU217" s="33">
        <v>1125</v>
      </c>
      <c r="AV217" s="33">
        <v>540</v>
      </c>
      <c r="AW217" s="33">
        <v>1847</v>
      </c>
      <c r="AX217" s="33">
        <v>10</v>
      </c>
      <c r="AY217" s="33">
        <v>9</v>
      </c>
      <c r="AZ217" s="33">
        <v>11</v>
      </c>
      <c r="BA217" s="33" t="s">
        <v>94</v>
      </c>
      <c r="BB217" s="33">
        <v>336</v>
      </c>
      <c r="BC217" s="33">
        <v>3206</v>
      </c>
      <c r="BD217" s="33">
        <v>3010</v>
      </c>
      <c r="BE217" s="33">
        <v>3542</v>
      </c>
      <c r="BF217" s="33">
        <v>3542</v>
      </c>
      <c r="BG217" s="33" t="s">
        <v>94</v>
      </c>
      <c r="BH217" s="33">
        <v>3542</v>
      </c>
      <c r="BI217" s="33">
        <v>2805</v>
      </c>
      <c r="BJ217" s="33">
        <v>677</v>
      </c>
      <c r="BK217" s="33">
        <v>2322</v>
      </c>
      <c r="BL217" s="33">
        <v>1220</v>
      </c>
      <c r="BM217" s="33">
        <v>3446</v>
      </c>
      <c r="BN217" s="33">
        <v>96</v>
      </c>
      <c r="BO217" s="33">
        <v>3542</v>
      </c>
      <c r="BP217" s="33">
        <v>182</v>
      </c>
      <c r="BQ217" s="33">
        <v>339</v>
      </c>
      <c r="BR217" s="33">
        <v>81</v>
      </c>
      <c r="BS217" s="33">
        <v>28</v>
      </c>
      <c r="BT217" s="33">
        <v>4</v>
      </c>
      <c r="BU217" s="33">
        <v>63</v>
      </c>
      <c r="BV217" s="33">
        <v>81</v>
      </c>
    </row>
    <row r="218" spans="1:74" ht="15">
      <c r="A218" s="33" t="s">
        <v>112</v>
      </c>
      <c r="B218" s="33" t="s">
        <v>148</v>
      </c>
      <c r="C218" s="33">
        <v>3627</v>
      </c>
      <c r="D218" s="33">
        <v>6019</v>
      </c>
      <c r="E218" s="33">
        <v>5274</v>
      </c>
      <c r="F218" s="33">
        <v>2452</v>
      </c>
      <c r="G218" s="33">
        <v>3568</v>
      </c>
      <c r="H218" s="33">
        <v>2706</v>
      </c>
      <c r="I218" s="33">
        <v>7160</v>
      </c>
      <c r="J218" s="33">
        <v>2795</v>
      </c>
      <c r="K218" s="33">
        <v>823</v>
      </c>
      <c r="L218" s="33">
        <v>19631</v>
      </c>
      <c r="M218" s="33">
        <v>14793</v>
      </c>
      <c r="N218" s="33">
        <v>17841</v>
      </c>
      <c r="O218" s="33">
        <v>16583</v>
      </c>
      <c r="P218" s="33">
        <v>21980</v>
      </c>
      <c r="Q218" s="33">
        <v>12444</v>
      </c>
      <c r="R218" s="33">
        <v>30754</v>
      </c>
      <c r="S218" s="33">
        <v>3670</v>
      </c>
      <c r="T218" s="33">
        <v>33067</v>
      </c>
      <c r="U218" s="33">
        <v>1357</v>
      </c>
      <c r="V218" s="33">
        <v>7786</v>
      </c>
      <c r="W218" s="33">
        <v>759</v>
      </c>
      <c r="X218" s="33">
        <v>20046</v>
      </c>
      <c r="Y218" s="33">
        <v>282</v>
      </c>
      <c r="Z218" s="33">
        <v>7399</v>
      </c>
      <c r="AA218" s="33">
        <v>1649</v>
      </c>
      <c r="AB218" s="33">
        <v>588</v>
      </c>
      <c r="AC218" s="33">
        <v>7793</v>
      </c>
      <c r="AD218" s="33">
        <v>12798</v>
      </c>
      <c r="AE218" s="33">
        <v>13245</v>
      </c>
      <c r="AF218" s="33">
        <v>2106</v>
      </c>
      <c r="AG218" s="33">
        <v>20076</v>
      </c>
      <c r="AH218" s="33">
        <v>11687</v>
      </c>
      <c r="AI218" s="33">
        <v>29845</v>
      </c>
      <c r="AJ218" s="33">
        <v>4579</v>
      </c>
      <c r="AK218" s="33">
        <v>7584</v>
      </c>
      <c r="AL218" s="33">
        <v>8027</v>
      </c>
      <c r="AM218" s="33">
        <v>7439</v>
      </c>
      <c r="AN218" s="33">
        <v>6523</v>
      </c>
      <c r="AO218" s="33">
        <v>4851</v>
      </c>
      <c r="AP218" s="33">
        <v>11755</v>
      </c>
      <c r="AQ218" s="33">
        <v>5842</v>
      </c>
      <c r="AR218" s="33">
        <v>776</v>
      </c>
      <c r="AS218" s="33">
        <v>601</v>
      </c>
      <c r="AT218" s="33">
        <v>13093</v>
      </c>
      <c r="AU218" s="33">
        <v>10388</v>
      </c>
      <c r="AV218" s="33">
        <v>4945</v>
      </c>
      <c r="AW218" s="33">
        <v>18365</v>
      </c>
      <c r="AX218" s="33">
        <v>309</v>
      </c>
      <c r="AY218" s="33">
        <v>205</v>
      </c>
      <c r="AZ218" s="33">
        <v>212</v>
      </c>
      <c r="BA218" s="33" t="s">
        <v>94</v>
      </c>
      <c r="BB218" s="33">
        <v>733</v>
      </c>
      <c r="BC218" s="33">
        <v>33691</v>
      </c>
      <c r="BD218" s="33">
        <v>30313</v>
      </c>
      <c r="BE218" s="33">
        <v>34424</v>
      </c>
      <c r="BF218" s="33">
        <v>34424</v>
      </c>
      <c r="BG218" s="33">
        <v>31619</v>
      </c>
      <c r="BH218" s="33">
        <v>2805</v>
      </c>
      <c r="BI218" s="33">
        <v>34424</v>
      </c>
      <c r="BJ218" s="33" t="s">
        <v>94</v>
      </c>
      <c r="BK218" s="33">
        <v>32832</v>
      </c>
      <c r="BL218" s="33">
        <v>1404</v>
      </c>
      <c r="BM218" s="33">
        <v>32697</v>
      </c>
      <c r="BN218" s="33">
        <v>1727</v>
      </c>
      <c r="BO218" s="33">
        <v>34424</v>
      </c>
      <c r="BP218" s="33">
        <v>2324</v>
      </c>
      <c r="BQ218" s="33">
        <v>4868</v>
      </c>
      <c r="BR218" s="33">
        <v>1140</v>
      </c>
      <c r="BS218" s="33">
        <v>330</v>
      </c>
      <c r="BT218" s="33">
        <v>60</v>
      </c>
      <c r="BU218" s="33">
        <v>939</v>
      </c>
      <c r="BV218" s="33">
        <v>1304</v>
      </c>
    </row>
    <row r="219" spans="2:74" ht="15">
      <c r="B219" s="33" t="s">
        <v>149</v>
      </c>
      <c r="C219" s="33">
        <v>347</v>
      </c>
      <c r="D219" s="33">
        <v>522</v>
      </c>
      <c r="E219" s="33">
        <v>563</v>
      </c>
      <c r="F219" s="33">
        <v>228</v>
      </c>
      <c r="G219" s="33">
        <v>350</v>
      </c>
      <c r="H219" s="33">
        <v>296</v>
      </c>
      <c r="I219" s="33">
        <v>559</v>
      </c>
      <c r="J219" s="33">
        <v>250</v>
      </c>
      <c r="K219" s="33">
        <v>52</v>
      </c>
      <c r="L219" s="33">
        <v>1674</v>
      </c>
      <c r="M219" s="33">
        <v>1493</v>
      </c>
      <c r="N219" s="33">
        <v>1514</v>
      </c>
      <c r="O219" s="33">
        <v>1653</v>
      </c>
      <c r="P219" s="33">
        <v>1919</v>
      </c>
      <c r="Q219" s="33">
        <v>1248</v>
      </c>
      <c r="R219" s="33">
        <v>2773</v>
      </c>
      <c r="S219" s="33">
        <v>394</v>
      </c>
      <c r="T219" s="33">
        <v>3002</v>
      </c>
      <c r="U219" s="33">
        <v>165</v>
      </c>
      <c r="V219" s="33">
        <v>400</v>
      </c>
      <c r="W219" s="33">
        <v>46</v>
      </c>
      <c r="X219" s="33">
        <v>2232</v>
      </c>
      <c r="Y219" s="33">
        <v>37</v>
      </c>
      <c r="Z219" s="33">
        <v>377</v>
      </c>
      <c r="AA219" s="33">
        <v>98</v>
      </c>
      <c r="AB219" s="33">
        <v>124</v>
      </c>
      <c r="AC219" s="33">
        <v>709</v>
      </c>
      <c r="AD219" s="33">
        <v>1043</v>
      </c>
      <c r="AE219" s="33">
        <v>1291</v>
      </c>
      <c r="AF219" s="33">
        <v>518</v>
      </c>
      <c r="AG219" s="33">
        <v>1920</v>
      </c>
      <c r="AH219" s="33">
        <v>699</v>
      </c>
      <c r="AI219" s="33">
        <v>1927</v>
      </c>
      <c r="AJ219" s="33">
        <v>1240</v>
      </c>
      <c r="AK219" s="33">
        <v>798</v>
      </c>
      <c r="AL219" s="33">
        <v>827</v>
      </c>
      <c r="AM219" s="33">
        <v>577</v>
      </c>
      <c r="AN219" s="33">
        <v>584</v>
      </c>
      <c r="AO219" s="33">
        <v>381</v>
      </c>
      <c r="AP219" s="33">
        <v>1032</v>
      </c>
      <c r="AQ219" s="33">
        <v>486</v>
      </c>
      <c r="AR219" s="33">
        <v>62</v>
      </c>
      <c r="AS219" s="33">
        <v>56</v>
      </c>
      <c r="AT219" s="33">
        <v>1064</v>
      </c>
      <c r="AU219" s="33">
        <v>1118</v>
      </c>
      <c r="AV219" s="33">
        <v>473</v>
      </c>
      <c r="AW219" s="33">
        <v>1514</v>
      </c>
      <c r="AX219" s="33">
        <v>34</v>
      </c>
      <c r="AY219" s="33">
        <v>12</v>
      </c>
      <c r="AZ219" s="33">
        <v>16</v>
      </c>
      <c r="BA219" s="33" t="s">
        <v>94</v>
      </c>
      <c r="BB219" s="33">
        <v>204</v>
      </c>
      <c r="BC219" s="33">
        <v>2963</v>
      </c>
      <c r="BD219" s="33">
        <v>2945</v>
      </c>
      <c r="BE219" s="33">
        <v>3167</v>
      </c>
      <c r="BF219" s="33">
        <v>3167</v>
      </c>
      <c r="BG219" s="33">
        <v>2490</v>
      </c>
      <c r="BH219" s="33">
        <v>677</v>
      </c>
      <c r="BI219" s="33" t="s">
        <v>94</v>
      </c>
      <c r="BJ219" s="33">
        <v>3167</v>
      </c>
      <c r="BK219" s="33">
        <v>2840</v>
      </c>
      <c r="BL219" s="33">
        <v>289</v>
      </c>
      <c r="BM219" s="33">
        <v>2855</v>
      </c>
      <c r="BN219" s="33">
        <v>312</v>
      </c>
      <c r="BO219" s="33">
        <v>3167</v>
      </c>
      <c r="BP219" s="33">
        <v>165</v>
      </c>
      <c r="BQ219" s="33">
        <v>296</v>
      </c>
      <c r="BR219" s="33">
        <v>62</v>
      </c>
      <c r="BS219" s="33">
        <v>16</v>
      </c>
      <c r="BT219" s="33">
        <v>3</v>
      </c>
      <c r="BU219" s="33">
        <v>47</v>
      </c>
      <c r="BV219" s="33">
        <v>52</v>
      </c>
    </row>
    <row r="220" spans="1:74" ht="15">
      <c r="A220" s="33" t="s">
        <v>113</v>
      </c>
      <c r="B220" s="33" t="s">
        <v>148</v>
      </c>
      <c r="C220" s="33">
        <v>3771</v>
      </c>
      <c r="D220" s="33">
        <v>6219</v>
      </c>
      <c r="E220" s="33">
        <v>5563</v>
      </c>
      <c r="F220" s="33">
        <v>2472</v>
      </c>
      <c r="G220" s="33">
        <v>3765</v>
      </c>
      <c r="H220" s="33">
        <v>2948</v>
      </c>
      <c r="I220" s="33">
        <v>7456</v>
      </c>
      <c r="J220" s="33">
        <v>2815</v>
      </c>
      <c r="K220" s="33">
        <v>837</v>
      </c>
      <c r="L220" s="33">
        <v>20527</v>
      </c>
      <c r="M220" s="33">
        <v>15319</v>
      </c>
      <c r="N220" s="33">
        <v>18774</v>
      </c>
      <c r="O220" s="33">
        <v>17072</v>
      </c>
      <c r="P220" s="33">
        <v>22976</v>
      </c>
      <c r="Q220" s="33">
        <v>12870</v>
      </c>
      <c r="R220" s="33">
        <v>32017</v>
      </c>
      <c r="S220" s="33">
        <v>3829</v>
      </c>
      <c r="T220" s="33">
        <v>34441</v>
      </c>
      <c r="U220" s="33">
        <v>1405</v>
      </c>
      <c r="V220" s="33">
        <v>7927</v>
      </c>
      <c r="W220" s="33">
        <v>750</v>
      </c>
      <c r="X220" s="33">
        <v>21125</v>
      </c>
      <c r="Y220" s="33">
        <v>291</v>
      </c>
      <c r="Z220" s="33">
        <v>7518</v>
      </c>
      <c r="AA220" s="33">
        <v>1678</v>
      </c>
      <c r="AB220" s="33">
        <v>635</v>
      </c>
      <c r="AC220" s="33">
        <v>8492</v>
      </c>
      <c r="AD220" s="33">
        <v>12979</v>
      </c>
      <c r="AE220" s="33">
        <v>13740</v>
      </c>
      <c r="AF220" s="33">
        <v>2469</v>
      </c>
      <c r="AG220" s="33">
        <v>20761</v>
      </c>
      <c r="AH220" s="33">
        <v>12068</v>
      </c>
      <c r="AI220" s="33">
        <v>31118</v>
      </c>
      <c r="AJ220" s="33">
        <v>4728</v>
      </c>
      <c r="AK220" s="33">
        <v>7910</v>
      </c>
      <c r="AL220" s="33">
        <v>8263</v>
      </c>
      <c r="AM220" s="33">
        <v>7566</v>
      </c>
      <c r="AN220" s="33">
        <v>6878</v>
      </c>
      <c r="AO220" s="33">
        <v>5229</v>
      </c>
      <c r="AP220" s="33">
        <v>12197</v>
      </c>
      <c r="AQ220" s="33">
        <v>6001</v>
      </c>
      <c r="AR220" s="33">
        <v>805</v>
      </c>
      <c r="AS220" s="33">
        <v>612</v>
      </c>
      <c r="AT220" s="33">
        <v>13583</v>
      </c>
      <c r="AU220" s="33">
        <v>10885</v>
      </c>
      <c r="AV220" s="33">
        <v>5097</v>
      </c>
      <c r="AW220" s="33">
        <v>19112</v>
      </c>
      <c r="AX220" s="33">
        <v>338</v>
      </c>
      <c r="AY220" s="33">
        <v>200</v>
      </c>
      <c r="AZ220" s="33">
        <v>214</v>
      </c>
      <c r="BA220" s="33" t="s">
        <v>94</v>
      </c>
      <c r="BB220" s="33">
        <v>693</v>
      </c>
      <c r="BC220" s="33">
        <v>35153</v>
      </c>
      <c r="BD220" s="33">
        <v>31494</v>
      </c>
      <c r="BE220" s="33">
        <v>35846</v>
      </c>
      <c r="BF220" s="33">
        <v>35846</v>
      </c>
      <c r="BG220" s="33">
        <v>33524</v>
      </c>
      <c r="BH220" s="33">
        <v>2322</v>
      </c>
      <c r="BI220" s="33">
        <v>32832</v>
      </c>
      <c r="BJ220" s="33">
        <v>2840</v>
      </c>
      <c r="BK220" s="33">
        <v>35846</v>
      </c>
      <c r="BL220" s="33" t="s">
        <v>94</v>
      </c>
      <c r="BM220" s="33">
        <v>33783</v>
      </c>
      <c r="BN220" s="33">
        <v>2063</v>
      </c>
      <c r="BO220" s="33">
        <v>35846</v>
      </c>
      <c r="BP220" s="33">
        <v>2354</v>
      </c>
      <c r="BQ220" s="33">
        <v>4974</v>
      </c>
      <c r="BR220" s="33">
        <v>1133</v>
      </c>
      <c r="BS220" s="33">
        <v>324</v>
      </c>
      <c r="BT220" s="33">
        <v>59</v>
      </c>
      <c r="BU220" s="33">
        <v>952</v>
      </c>
      <c r="BV220" s="33">
        <v>1305</v>
      </c>
    </row>
    <row r="221" spans="2:74" ht="15">
      <c r="B221" s="33" t="s">
        <v>149</v>
      </c>
      <c r="C221" s="33">
        <v>182</v>
      </c>
      <c r="D221" s="33">
        <v>334</v>
      </c>
      <c r="E221" s="33">
        <v>255</v>
      </c>
      <c r="F221" s="33">
        <v>169</v>
      </c>
      <c r="G221" s="33">
        <v>128</v>
      </c>
      <c r="H221" s="33">
        <v>77</v>
      </c>
      <c r="I221" s="33">
        <v>281</v>
      </c>
      <c r="J221" s="33">
        <v>235</v>
      </c>
      <c r="K221" s="33">
        <v>40</v>
      </c>
      <c r="L221" s="33">
        <v>788</v>
      </c>
      <c r="M221" s="33">
        <v>913</v>
      </c>
      <c r="N221" s="33">
        <v>551</v>
      </c>
      <c r="O221" s="33">
        <v>1150</v>
      </c>
      <c r="P221" s="33">
        <v>942</v>
      </c>
      <c r="Q221" s="33">
        <v>759</v>
      </c>
      <c r="R221" s="33">
        <v>1459</v>
      </c>
      <c r="S221" s="33">
        <v>242</v>
      </c>
      <c r="T221" s="33">
        <v>1593</v>
      </c>
      <c r="U221" s="33">
        <v>108</v>
      </c>
      <c r="V221" s="33">
        <v>258</v>
      </c>
      <c r="W221" s="33">
        <v>54</v>
      </c>
      <c r="X221" s="33">
        <v>1086</v>
      </c>
      <c r="Y221" s="33">
        <v>29</v>
      </c>
      <c r="Z221" s="33">
        <v>255</v>
      </c>
      <c r="AA221" s="33">
        <v>70</v>
      </c>
      <c r="AB221" s="33" t="s">
        <v>94</v>
      </c>
      <c r="AC221" s="33" t="s">
        <v>94</v>
      </c>
      <c r="AD221" s="33">
        <v>892</v>
      </c>
      <c r="AE221" s="33">
        <v>809</v>
      </c>
      <c r="AF221" s="33">
        <v>181</v>
      </c>
      <c r="AG221" s="33">
        <v>1213</v>
      </c>
      <c r="AH221" s="33">
        <v>287</v>
      </c>
      <c r="AI221" s="33">
        <v>645</v>
      </c>
      <c r="AJ221" s="33">
        <v>1056</v>
      </c>
      <c r="AK221" s="33">
        <v>478</v>
      </c>
      <c r="AL221" s="33">
        <v>554</v>
      </c>
      <c r="AM221" s="33">
        <v>397</v>
      </c>
      <c r="AN221" s="33">
        <v>231</v>
      </c>
      <c r="AO221" s="33">
        <v>41</v>
      </c>
      <c r="AP221" s="33">
        <v>564</v>
      </c>
      <c r="AQ221" s="33">
        <v>324</v>
      </c>
      <c r="AR221" s="33">
        <v>37</v>
      </c>
      <c r="AS221" s="33">
        <v>45</v>
      </c>
      <c r="AT221" s="33">
        <v>581</v>
      </c>
      <c r="AU221" s="33">
        <v>610</v>
      </c>
      <c r="AV221" s="33">
        <v>322</v>
      </c>
      <c r="AW221" s="33">
        <v>732</v>
      </c>
      <c r="AX221" s="33">
        <v>5</v>
      </c>
      <c r="AY221" s="33">
        <v>17</v>
      </c>
      <c r="AZ221" s="33">
        <v>15</v>
      </c>
      <c r="BA221" s="33" t="s">
        <v>94</v>
      </c>
      <c r="BB221" s="33">
        <v>40</v>
      </c>
      <c r="BC221" s="33">
        <v>1661</v>
      </c>
      <c r="BD221" s="33">
        <v>1701</v>
      </c>
      <c r="BE221" s="33">
        <v>1701</v>
      </c>
      <c r="BF221" s="33">
        <v>1701</v>
      </c>
      <c r="BG221" s="33">
        <v>481</v>
      </c>
      <c r="BH221" s="33">
        <v>1220</v>
      </c>
      <c r="BI221" s="33">
        <v>1404</v>
      </c>
      <c r="BJ221" s="33">
        <v>289</v>
      </c>
      <c r="BK221" s="33" t="s">
        <v>94</v>
      </c>
      <c r="BL221" s="33">
        <v>1701</v>
      </c>
      <c r="BM221" s="33">
        <v>1688</v>
      </c>
      <c r="BN221" s="33">
        <v>13</v>
      </c>
      <c r="BO221" s="33">
        <v>1701</v>
      </c>
      <c r="BP221" s="33">
        <v>132</v>
      </c>
      <c r="BQ221" s="33">
        <v>196</v>
      </c>
      <c r="BR221" s="33">
        <v>70</v>
      </c>
      <c r="BS221" s="33">
        <v>23</v>
      </c>
      <c r="BT221" s="33">
        <v>4</v>
      </c>
      <c r="BU221" s="33">
        <v>35</v>
      </c>
      <c r="BV221" s="33">
        <v>52</v>
      </c>
    </row>
    <row r="222" spans="1:74" ht="15">
      <c r="A222" s="33" t="s">
        <v>114</v>
      </c>
      <c r="B222" s="33" t="s">
        <v>148</v>
      </c>
      <c r="C222" s="33">
        <v>3690</v>
      </c>
      <c r="D222" s="33">
        <v>6341</v>
      </c>
      <c r="E222" s="33">
        <v>5623</v>
      </c>
      <c r="F222" s="33">
        <v>2587</v>
      </c>
      <c r="G222" s="33">
        <v>3720</v>
      </c>
      <c r="H222" s="33">
        <v>2823</v>
      </c>
      <c r="I222" s="33">
        <v>7331</v>
      </c>
      <c r="J222" s="33">
        <v>2823</v>
      </c>
      <c r="K222" s="33">
        <v>842</v>
      </c>
      <c r="L222" s="33">
        <v>20308</v>
      </c>
      <c r="M222" s="33">
        <v>15472</v>
      </c>
      <c r="N222" s="33">
        <v>18446</v>
      </c>
      <c r="O222" s="33">
        <v>17334</v>
      </c>
      <c r="P222" s="33">
        <v>22680</v>
      </c>
      <c r="Q222" s="33">
        <v>13100</v>
      </c>
      <c r="R222" s="33">
        <v>31953</v>
      </c>
      <c r="S222" s="33">
        <v>3827</v>
      </c>
      <c r="T222" s="33">
        <v>34330</v>
      </c>
      <c r="U222" s="33">
        <v>1450</v>
      </c>
      <c r="V222" s="33">
        <v>7861</v>
      </c>
      <c r="W222" s="33">
        <v>775</v>
      </c>
      <c r="X222" s="33">
        <v>21150</v>
      </c>
      <c r="Y222" s="33">
        <v>299</v>
      </c>
      <c r="Z222" s="33">
        <v>7467</v>
      </c>
      <c r="AA222" s="33">
        <v>1676</v>
      </c>
      <c r="AB222" s="33">
        <v>789</v>
      </c>
      <c r="AC222" s="33">
        <v>8230</v>
      </c>
      <c r="AD222" s="33">
        <v>13253</v>
      </c>
      <c r="AE222" s="33">
        <v>13508</v>
      </c>
      <c r="AF222" s="33">
        <v>2197</v>
      </c>
      <c r="AG222" s="33">
        <v>20984</v>
      </c>
      <c r="AH222" s="33">
        <v>12057</v>
      </c>
      <c r="AI222" s="33">
        <v>30365</v>
      </c>
      <c r="AJ222" s="33">
        <v>5415</v>
      </c>
      <c r="AK222" s="33">
        <v>7895</v>
      </c>
      <c r="AL222" s="33">
        <v>8442</v>
      </c>
      <c r="AM222" s="33">
        <v>7810</v>
      </c>
      <c r="AN222" s="33">
        <v>6754</v>
      </c>
      <c r="AO222" s="33">
        <v>4879</v>
      </c>
      <c r="AP222" s="33">
        <v>12259</v>
      </c>
      <c r="AQ222" s="33">
        <v>6144</v>
      </c>
      <c r="AR222" s="33">
        <v>803</v>
      </c>
      <c r="AS222" s="33">
        <v>607</v>
      </c>
      <c r="AT222" s="33">
        <v>13358</v>
      </c>
      <c r="AU222" s="33">
        <v>10960</v>
      </c>
      <c r="AV222" s="33">
        <v>5225</v>
      </c>
      <c r="AW222" s="33">
        <v>18872</v>
      </c>
      <c r="AX222" s="33">
        <v>312</v>
      </c>
      <c r="AY222" s="33">
        <v>184</v>
      </c>
      <c r="AZ222" s="33">
        <v>227</v>
      </c>
      <c r="BA222" s="33" t="s">
        <v>94</v>
      </c>
      <c r="BB222" s="33">
        <v>838</v>
      </c>
      <c r="BC222" s="33">
        <v>34942</v>
      </c>
      <c r="BD222" s="33">
        <v>31603</v>
      </c>
      <c r="BE222" s="33">
        <v>35780</v>
      </c>
      <c r="BF222" s="33">
        <v>35780</v>
      </c>
      <c r="BG222" s="33">
        <v>32334</v>
      </c>
      <c r="BH222" s="33">
        <v>3446</v>
      </c>
      <c r="BI222" s="33">
        <v>32697</v>
      </c>
      <c r="BJ222" s="33">
        <v>2855</v>
      </c>
      <c r="BK222" s="33">
        <v>33783</v>
      </c>
      <c r="BL222" s="33">
        <v>1688</v>
      </c>
      <c r="BM222" s="33">
        <v>35780</v>
      </c>
      <c r="BN222" s="33" t="s">
        <v>94</v>
      </c>
      <c r="BO222" s="33">
        <v>35780</v>
      </c>
      <c r="BP222" s="33">
        <v>2374</v>
      </c>
      <c r="BQ222" s="33">
        <v>4944</v>
      </c>
      <c r="BR222" s="33">
        <v>1166</v>
      </c>
      <c r="BS222" s="33">
        <v>337</v>
      </c>
      <c r="BT222" s="33">
        <v>62</v>
      </c>
      <c r="BU222" s="33">
        <v>948</v>
      </c>
      <c r="BV222" s="33">
        <v>1299</v>
      </c>
    </row>
    <row r="223" spans="2:74" ht="15">
      <c r="B223" s="33" t="s">
        <v>149</v>
      </c>
      <c r="C223" s="33">
        <v>309</v>
      </c>
      <c r="D223" s="33">
        <v>241</v>
      </c>
      <c r="E223" s="33">
        <v>248</v>
      </c>
      <c r="F223" s="33">
        <v>119</v>
      </c>
      <c r="G223" s="33">
        <v>226</v>
      </c>
      <c r="H223" s="33">
        <v>208</v>
      </c>
      <c r="I223" s="33">
        <v>444</v>
      </c>
      <c r="J223" s="33">
        <v>241</v>
      </c>
      <c r="K223" s="33">
        <v>40</v>
      </c>
      <c r="L223" s="33">
        <v>1163</v>
      </c>
      <c r="M223" s="33">
        <v>913</v>
      </c>
      <c r="N223" s="33">
        <v>1091</v>
      </c>
      <c r="O223" s="33">
        <v>985</v>
      </c>
      <c r="P223" s="33">
        <v>1411</v>
      </c>
      <c r="Q223" s="33">
        <v>665</v>
      </c>
      <c r="R223" s="33">
        <v>1827</v>
      </c>
      <c r="S223" s="33">
        <v>249</v>
      </c>
      <c r="T223" s="33">
        <v>1974</v>
      </c>
      <c r="U223" s="33">
        <v>102</v>
      </c>
      <c r="V223" s="33">
        <v>329</v>
      </c>
      <c r="W223" s="33">
        <v>30</v>
      </c>
      <c r="X223" s="33">
        <v>1354</v>
      </c>
      <c r="Y223" s="33">
        <v>23</v>
      </c>
      <c r="Z223" s="33">
        <v>312</v>
      </c>
      <c r="AA223" s="33">
        <v>72</v>
      </c>
      <c r="AB223" s="33">
        <v>41</v>
      </c>
      <c r="AC223" s="33">
        <v>350</v>
      </c>
      <c r="AD223" s="33">
        <v>644</v>
      </c>
      <c r="AE223" s="33">
        <v>1041</v>
      </c>
      <c r="AF223" s="33">
        <v>456</v>
      </c>
      <c r="AG223" s="33">
        <v>1155</v>
      </c>
      <c r="AH223" s="33">
        <v>420</v>
      </c>
      <c r="AI223" s="33">
        <v>1572</v>
      </c>
      <c r="AJ223" s="33">
        <v>504</v>
      </c>
      <c r="AK223" s="33">
        <v>522</v>
      </c>
      <c r="AL223" s="33">
        <v>485</v>
      </c>
      <c r="AM223" s="33">
        <v>263</v>
      </c>
      <c r="AN223" s="33">
        <v>404</v>
      </c>
      <c r="AO223" s="33">
        <v>402</v>
      </c>
      <c r="AP223" s="33">
        <v>575</v>
      </c>
      <c r="AQ223" s="33">
        <v>202</v>
      </c>
      <c r="AR223" s="33">
        <v>39</v>
      </c>
      <c r="AS223" s="33">
        <v>51</v>
      </c>
      <c r="AT223" s="33">
        <v>872</v>
      </c>
      <c r="AU223" s="33">
        <v>617</v>
      </c>
      <c r="AV223" s="33">
        <v>222</v>
      </c>
      <c r="AW223" s="33">
        <v>1169</v>
      </c>
      <c r="AX223" s="33">
        <v>31</v>
      </c>
      <c r="AY223" s="33">
        <v>35</v>
      </c>
      <c r="AZ223" s="33">
        <v>2</v>
      </c>
      <c r="BA223" s="33" t="s">
        <v>94</v>
      </c>
      <c r="BB223" s="33">
        <v>204</v>
      </c>
      <c r="BC223" s="33">
        <v>1872</v>
      </c>
      <c r="BD223" s="33">
        <v>1796</v>
      </c>
      <c r="BE223" s="33">
        <v>2076</v>
      </c>
      <c r="BF223" s="33">
        <v>2076</v>
      </c>
      <c r="BG223" s="33">
        <v>1980</v>
      </c>
      <c r="BH223" s="33">
        <v>96</v>
      </c>
      <c r="BI223" s="33">
        <v>1727</v>
      </c>
      <c r="BJ223" s="33">
        <v>312</v>
      </c>
      <c r="BK223" s="33">
        <v>2063</v>
      </c>
      <c r="BL223" s="33">
        <v>13</v>
      </c>
      <c r="BM223" s="33" t="s">
        <v>94</v>
      </c>
      <c r="BN223" s="33">
        <v>2076</v>
      </c>
      <c r="BO223" s="33">
        <v>2076</v>
      </c>
      <c r="BP223" s="33">
        <v>116</v>
      </c>
      <c r="BQ223" s="33">
        <v>228</v>
      </c>
      <c r="BR223" s="33">
        <v>37</v>
      </c>
      <c r="BS223" s="33">
        <v>10</v>
      </c>
      <c r="BT223" s="33">
        <v>1</v>
      </c>
      <c r="BU223" s="33">
        <v>40</v>
      </c>
      <c r="BV223" s="33">
        <v>59</v>
      </c>
    </row>
    <row r="224" spans="1:2" ht="15">
      <c r="A224" s="33" t="s">
        <v>115</v>
      </c>
      <c r="B224" s="33" t="s">
        <v>150</v>
      </c>
    </row>
    <row r="225" spans="1:74" ht="15">
      <c r="A225" s="33" t="s">
        <v>171</v>
      </c>
      <c r="B225" s="33" t="s">
        <v>148</v>
      </c>
      <c r="C225" s="33">
        <v>306</v>
      </c>
      <c r="D225" s="33">
        <v>443</v>
      </c>
      <c r="E225" s="33">
        <v>266</v>
      </c>
      <c r="F225" s="33">
        <v>131</v>
      </c>
      <c r="G225" s="33">
        <v>187</v>
      </c>
      <c r="H225" s="33">
        <v>119</v>
      </c>
      <c r="I225" s="33">
        <v>642</v>
      </c>
      <c r="J225" s="33">
        <v>315</v>
      </c>
      <c r="K225" s="33">
        <v>81</v>
      </c>
      <c r="L225" s="33">
        <v>1217</v>
      </c>
      <c r="M225" s="33">
        <v>1273</v>
      </c>
      <c r="N225" s="33">
        <v>884</v>
      </c>
      <c r="O225" s="33">
        <v>1606</v>
      </c>
      <c r="P225" s="33">
        <v>1408</v>
      </c>
      <c r="Q225" s="33">
        <v>1082</v>
      </c>
      <c r="R225" s="33">
        <v>2102</v>
      </c>
      <c r="S225" s="33">
        <v>388</v>
      </c>
      <c r="T225" s="33">
        <v>2414</v>
      </c>
      <c r="U225" s="33">
        <v>76</v>
      </c>
      <c r="V225" s="33">
        <v>1757</v>
      </c>
      <c r="W225" s="33">
        <v>195</v>
      </c>
      <c r="X225" s="33" t="s">
        <v>94</v>
      </c>
      <c r="Y225" s="33" t="s">
        <v>94</v>
      </c>
      <c r="Z225" s="33">
        <v>1595</v>
      </c>
      <c r="AA225" s="33">
        <v>504</v>
      </c>
      <c r="AB225" s="33">
        <v>27</v>
      </c>
      <c r="AC225" s="33">
        <v>622</v>
      </c>
      <c r="AD225" s="33">
        <v>822</v>
      </c>
      <c r="AE225" s="33">
        <v>1019</v>
      </c>
      <c r="AF225" s="33">
        <v>195</v>
      </c>
      <c r="AG225" s="33">
        <v>1622</v>
      </c>
      <c r="AH225" s="33">
        <v>619</v>
      </c>
      <c r="AI225" s="33">
        <v>2126</v>
      </c>
      <c r="AJ225" s="33">
        <v>364</v>
      </c>
      <c r="AK225" s="33">
        <v>873</v>
      </c>
      <c r="AL225" s="33">
        <v>671</v>
      </c>
      <c r="AM225" s="33">
        <v>540</v>
      </c>
      <c r="AN225" s="33">
        <v>288</v>
      </c>
      <c r="AO225" s="33">
        <v>118</v>
      </c>
      <c r="AP225" s="33">
        <v>751</v>
      </c>
      <c r="AQ225" s="33">
        <v>431</v>
      </c>
      <c r="AR225" s="33">
        <v>75</v>
      </c>
      <c r="AS225" s="33">
        <v>73</v>
      </c>
      <c r="AT225" s="33">
        <v>1059</v>
      </c>
      <c r="AU225" s="33">
        <v>672</v>
      </c>
      <c r="AV225" s="33">
        <v>361</v>
      </c>
      <c r="AW225" s="33">
        <v>1380</v>
      </c>
      <c r="AX225" s="33">
        <v>34</v>
      </c>
      <c r="AY225" s="33">
        <v>32</v>
      </c>
      <c r="AZ225" s="33">
        <v>11</v>
      </c>
      <c r="BA225" s="33" t="s">
        <v>94</v>
      </c>
      <c r="BB225" s="33">
        <v>22</v>
      </c>
      <c r="BC225" s="33">
        <v>2468</v>
      </c>
      <c r="BD225" s="33">
        <v>1818</v>
      </c>
      <c r="BE225" s="33">
        <v>2490</v>
      </c>
      <c r="BF225" s="33">
        <v>2490</v>
      </c>
      <c r="BG225" s="33">
        <v>2308</v>
      </c>
      <c r="BH225" s="33">
        <v>182</v>
      </c>
      <c r="BI225" s="33">
        <v>2324</v>
      </c>
      <c r="BJ225" s="33">
        <v>165</v>
      </c>
      <c r="BK225" s="33">
        <v>2354</v>
      </c>
      <c r="BL225" s="33">
        <v>132</v>
      </c>
      <c r="BM225" s="33">
        <v>2374</v>
      </c>
      <c r="BN225" s="33">
        <v>116</v>
      </c>
      <c r="BO225" s="33">
        <v>2490</v>
      </c>
      <c r="BP225" s="33">
        <v>2490</v>
      </c>
      <c r="BQ225" s="33">
        <v>1138</v>
      </c>
      <c r="BR225" s="33">
        <v>261</v>
      </c>
      <c r="BS225" s="33">
        <v>96</v>
      </c>
      <c r="BT225" s="33">
        <v>16</v>
      </c>
      <c r="BU225" s="33">
        <v>264</v>
      </c>
      <c r="BV225" s="33">
        <v>321</v>
      </c>
    </row>
    <row r="226" spans="1:74" ht="15">
      <c r="A226" s="33" t="s">
        <v>191</v>
      </c>
      <c r="C226" s="33">
        <v>565</v>
      </c>
      <c r="D226" s="33">
        <v>881</v>
      </c>
      <c r="E226" s="33">
        <v>819</v>
      </c>
      <c r="F226" s="33">
        <v>351</v>
      </c>
      <c r="G226" s="33">
        <v>560</v>
      </c>
      <c r="H226" s="33">
        <v>377</v>
      </c>
      <c r="I226" s="33">
        <v>1057</v>
      </c>
      <c r="J226" s="33">
        <v>413</v>
      </c>
      <c r="K226" s="33">
        <v>149</v>
      </c>
      <c r="L226" s="33">
        <v>2863</v>
      </c>
      <c r="M226" s="33">
        <v>2309</v>
      </c>
      <c r="N226" s="33">
        <v>2481</v>
      </c>
      <c r="O226" s="33">
        <v>2691</v>
      </c>
      <c r="P226" s="33">
        <v>3210</v>
      </c>
      <c r="Q226" s="33">
        <v>1962</v>
      </c>
      <c r="R226" s="33">
        <v>4548</v>
      </c>
      <c r="S226" s="33">
        <v>624</v>
      </c>
      <c r="T226" s="33">
        <v>5047</v>
      </c>
      <c r="U226" s="33">
        <v>125</v>
      </c>
      <c r="V226" s="33">
        <v>3985</v>
      </c>
      <c r="W226" s="33">
        <v>399</v>
      </c>
      <c r="X226" s="33" t="s">
        <v>94</v>
      </c>
      <c r="Y226" s="33" t="s">
        <v>94</v>
      </c>
      <c r="Z226" s="33">
        <v>3787</v>
      </c>
      <c r="AA226" s="33">
        <v>841</v>
      </c>
      <c r="AB226" s="33">
        <v>53</v>
      </c>
      <c r="AC226" s="33">
        <v>1420</v>
      </c>
      <c r="AD226" s="33">
        <v>1881</v>
      </c>
      <c r="AE226" s="33">
        <v>1818</v>
      </c>
      <c r="AF226" s="33">
        <v>321</v>
      </c>
      <c r="AG226" s="33">
        <v>3007</v>
      </c>
      <c r="AH226" s="33">
        <v>1764</v>
      </c>
      <c r="AI226" s="33">
        <v>4478</v>
      </c>
      <c r="AJ226" s="33">
        <v>694</v>
      </c>
      <c r="AK226" s="33">
        <v>1254</v>
      </c>
      <c r="AL226" s="33">
        <v>1301</v>
      </c>
      <c r="AM226" s="33">
        <v>1127</v>
      </c>
      <c r="AN226" s="33">
        <v>882</v>
      </c>
      <c r="AO226" s="33">
        <v>608</v>
      </c>
      <c r="AP226" s="33">
        <v>1860</v>
      </c>
      <c r="AQ226" s="33">
        <v>898</v>
      </c>
      <c r="AR226" s="33">
        <v>124</v>
      </c>
      <c r="AS226" s="33">
        <v>95</v>
      </c>
      <c r="AT226" s="33">
        <v>1982</v>
      </c>
      <c r="AU226" s="33">
        <v>1664</v>
      </c>
      <c r="AV226" s="33">
        <v>709</v>
      </c>
      <c r="AW226" s="33">
        <v>2677</v>
      </c>
      <c r="AX226" s="33">
        <v>55</v>
      </c>
      <c r="AY226" s="33">
        <v>28</v>
      </c>
      <c r="AZ226" s="33">
        <v>39</v>
      </c>
      <c r="BA226" s="33" t="s">
        <v>94</v>
      </c>
      <c r="BB226" s="33">
        <v>23</v>
      </c>
      <c r="BC226" s="33">
        <v>5149</v>
      </c>
      <c r="BD226" s="33">
        <v>3703</v>
      </c>
      <c r="BE226" s="33">
        <v>5172</v>
      </c>
      <c r="BF226" s="33">
        <v>5172</v>
      </c>
      <c r="BG226" s="33">
        <v>4833</v>
      </c>
      <c r="BH226" s="33">
        <v>339</v>
      </c>
      <c r="BI226" s="33">
        <v>4868</v>
      </c>
      <c r="BJ226" s="33">
        <v>296</v>
      </c>
      <c r="BK226" s="33">
        <v>4974</v>
      </c>
      <c r="BL226" s="33">
        <v>196</v>
      </c>
      <c r="BM226" s="33">
        <v>4944</v>
      </c>
      <c r="BN226" s="33">
        <v>228</v>
      </c>
      <c r="BO226" s="33">
        <v>5172</v>
      </c>
      <c r="BP226" s="33">
        <v>1138</v>
      </c>
      <c r="BQ226" s="33">
        <v>5172</v>
      </c>
      <c r="BR226" s="33">
        <v>1203</v>
      </c>
      <c r="BS226" s="33">
        <v>347</v>
      </c>
      <c r="BT226" s="33">
        <v>63</v>
      </c>
      <c r="BU226" s="33">
        <v>988</v>
      </c>
      <c r="BV226" s="33">
        <v>1358</v>
      </c>
    </row>
    <row r="227" spans="1:74" ht="15">
      <c r="A227" s="33" t="s">
        <v>186</v>
      </c>
      <c r="C227" s="33">
        <v>170</v>
      </c>
      <c r="D227" s="33">
        <v>215</v>
      </c>
      <c r="E227" s="33">
        <v>214</v>
      </c>
      <c r="F227" s="33">
        <v>104</v>
      </c>
      <c r="G227" s="33">
        <v>171</v>
      </c>
      <c r="H227" s="33">
        <v>53</v>
      </c>
      <c r="I227" s="33">
        <v>133</v>
      </c>
      <c r="J227" s="33">
        <v>104</v>
      </c>
      <c r="K227" s="33">
        <v>39</v>
      </c>
      <c r="L227" s="33">
        <v>481</v>
      </c>
      <c r="M227" s="33">
        <v>722</v>
      </c>
      <c r="N227" s="33">
        <v>400</v>
      </c>
      <c r="O227" s="33">
        <v>803</v>
      </c>
      <c r="P227" s="33">
        <v>560</v>
      </c>
      <c r="Q227" s="33">
        <v>643</v>
      </c>
      <c r="R227" s="33">
        <v>965</v>
      </c>
      <c r="S227" s="33">
        <v>238</v>
      </c>
      <c r="T227" s="33">
        <v>1165</v>
      </c>
      <c r="U227" s="33">
        <v>38</v>
      </c>
      <c r="V227" s="33">
        <v>820</v>
      </c>
      <c r="W227" s="33">
        <v>380</v>
      </c>
      <c r="X227" s="33" t="s">
        <v>94</v>
      </c>
      <c r="Y227" s="33" t="s">
        <v>94</v>
      </c>
      <c r="Z227" s="33">
        <v>969</v>
      </c>
      <c r="AA227" s="33">
        <v>234</v>
      </c>
      <c r="AB227" s="33">
        <v>8</v>
      </c>
      <c r="AC227" s="33">
        <v>247</v>
      </c>
      <c r="AD227" s="33">
        <v>448</v>
      </c>
      <c r="AE227" s="33">
        <v>500</v>
      </c>
      <c r="AF227" s="33">
        <v>73</v>
      </c>
      <c r="AG227" s="33">
        <v>837</v>
      </c>
      <c r="AH227" s="33">
        <v>274</v>
      </c>
      <c r="AI227" s="33">
        <v>1064</v>
      </c>
      <c r="AJ227" s="33">
        <v>139</v>
      </c>
      <c r="AK227" s="33">
        <v>469</v>
      </c>
      <c r="AL227" s="33">
        <v>367</v>
      </c>
      <c r="AM227" s="33">
        <v>223</v>
      </c>
      <c r="AN227" s="33">
        <v>113</v>
      </c>
      <c r="AO227" s="33">
        <v>31</v>
      </c>
      <c r="AP227" s="33">
        <v>570</v>
      </c>
      <c r="AQ227" s="33">
        <v>230</v>
      </c>
      <c r="AR227" s="33">
        <v>15</v>
      </c>
      <c r="AS227" s="33">
        <v>18</v>
      </c>
      <c r="AT227" s="33">
        <v>368</v>
      </c>
      <c r="AU227" s="33">
        <v>534</v>
      </c>
      <c r="AV227" s="33">
        <v>190</v>
      </c>
      <c r="AW227" s="33">
        <v>462</v>
      </c>
      <c r="AX227" s="33">
        <v>7</v>
      </c>
      <c r="AY227" s="33">
        <v>7</v>
      </c>
      <c r="AZ227" s="33">
        <v>3</v>
      </c>
      <c r="BA227" s="33" t="s">
        <v>94</v>
      </c>
      <c r="BB227" s="33" t="s">
        <v>94</v>
      </c>
      <c r="BC227" s="33">
        <v>1203</v>
      </c>
      <c r="BD227" s="33">
        <v>932</v>
      </c>
      <c r="BE227" s="33">
        <v>1203</v>
      </c>
      <c r="BF227" s="33">
        <v>1203</v>
      </c>
      <c r="BG227" s="33">
        <v>1122</v>
      </c>
      <c r="BH227" s="33">
        <v>81</v>
      </c>
      <c r="BI227" s="33">
        <v>1140</v>
      </c>
      <c r="BJ227" s="33">
        <v>62</v>
      </c>
      <c r="BK227" s="33">
        <v>1133</v>
      </c>
      <c r="BL227" s="33">
        <v>70</v>
      </c>
      <c r="BM227" s="33">
        <v>1166</v>
      </c>
      <c r="BN227" s="33">
        <v>37</v>
      </c>
      <c r="BO227" s="33">
        <v>1203</v>
      </c>
      <c r="BP227" s="33">
        <v>261</v>
      </c>
      <c r="BQ227" s="33">
        <v>1203</v>
      </c>
      <c r="BR227" s="33">
        <v>1203</v>
      </c>
      <c r="BS227" s="33">
        <v>267</v>
      </c>
      <c r="BT227" s="33">
        <v>12</v>
      </c>
      <c r="BU227" s="33">
        <v>284</v>
      </c>
      <c r="BV227" s="33">
        <v>366</v>
      </c>
    </row>
    <row r="228" spans="1:74" ht="15">
      <c r="A228" s="33" t="s">
        <v>187</v>
      </c>
      <c r="C228" s="33">
        <v>49</v>
      </c>
      <c r="D228" s="33">
        <v>43</v>
      </c>
      <c r="E228" s="33">
        <v>70</v>
      </c>
      <c r="F228" s="33">
        <v>18</v>
      </c>
      <c r="G228" s="33">
        <v>58</v>
      </c>
      <c r="H228" s="33">
        <v>16</v>
      </c>
      <c r="I228" s="33">
        <v>47</v>
      </c>
      <c r="J228" s="33">
        <v>42</v>
      </c>
      <c r="K228" s="33">
        <v>4</v>
      </c>
      <c r="L228" s="33">
        <v>137</v>
      </c>
      <c r="M228" s="33">
        <v>210</v>
      </c>
      <c r="N228" s="33">
        <v>100</v>
      </c>
      <c r="O228" s="33">
        <v>247</v>
      </c>
      <c r="P228" s="33">
        <v>165</v>
      </c>
      <c r="Q228" s="33">
        <v>182</v>
      </c>
      <c r="R228" s="33">
        <v>274</v>
      </c>
      <c r="S228" s="33">
        <v>73</v>
      </c>
      <c r="T228" s="33">
        <v>343</v>
      </c>
      <c r="U228" s="33">
        <v>4</v>
      </c>
      <c r="V228" s="33">
        <v>164</v>
      </c>
      <c r="W228" s="33">
        <v>181</v>
      </c>
      <c r="X228" s="33" t="s">
        <v>94</v>
      </c>
      <c r="Y228" s="33" t="s">
        <v>94</v>
      </c>
      <c r="Z228" s="33">
        <v>273</v>
      </c>
      <c r="AA228" s="33">
        <v>74</v>
      </c>
      <c r="AB228" s="33">
        <v>1</v>
      </c>
      <c r="AC228" s="33">
        <v>60</v>
      </c>
      <c r="AD228" s="33">
        <v>131</v>
      </c>
      <c r="AE228" s="33">
        <v>155</v>
      </c>
      <c r="AF228" s="33">
        <v>23</v>
      </c>
      <c r="AG228" s="33">
        <v>240</v>
      </c>
      <c r="AH228" s="33">
        <v>76</v>
      </c>
      <c r="AI228" s="33">
        <v>301</v>
      </c>
      <c r="AJ228" s="33">
        <v>46</v>
      </c>
      <c r="AK228" s="33">
        <v>151</v>
      </c>
      <c r="AL228" s="33">
        <v>101</v>
      </c>
      <c r="AM228" s="33">
        <v>56</v>
      </c>
      <c r="AN228" s="33">
        <v>26</v>
      </c>
      <c r="AO228" s="33">
        <v>13</v>
      </c>
      <c r="AP228" s="33">
        <v>164</v>
      </c>
      <c r="AQ228" s="33">
        <v>46</v>
      </c>
      <c r="AR228" s="33">
        <v>6</v>
      </c>
      <c r="AS228" s="33">
        <v>5</v>
      </c>
      <c r="AT228" s="33">
        <v>126</v>
      </c>
      <c r="AU228" s="33">
        <v>155</v>
      </c>
      <c r="AV228" s="33">
        <v>39</v>
      </c>
      <c r="AW228" s="33">
        <v>148</v>
      </c>
      <c r="AX228" s="33">
        <v>1</v>
      </c>
      <c r="AY228" s="33">
        <v>4</v>
      </c>
      <c r="AZ228" s="33" t="s">
        <v>94</v>
      </c>
      <c r="BA228" s="33" t="s">
        <v>94</v>
      </c>
      <c r="BB228" s="33" t="s">
        <v>94</v>
      </c>
      <c r="BC228" s="33">
        <v>347</v>
      </c>
      <c r="BD228" s="33">
        <v>285</v>
      </c>
      <c r="BE228" s="33">
        <v>347</v>
      </c>
      <c r="BF228" s="33">
        <v>347</v>
      </c>
      <c r="BG228" s="33">
        <v>319</v>
      </c>
      <c r="BH228" s="33">
        <v>28</v>
      </c>
      <c r="BI228" s="33">
        <v>330</v>
      </c>
      <c r="BJ228" s="33">
        <v>16</v>
      </c>
      <c r="BK228" s="33">
        <v>324</v>
      </c>
      <c r="BL228" s="33">
        <v>23</v>
      </c>
      <c r="BM228" s="33">
        <v>337</v>
      </c>
      <c r="BN228" s="33">
        <v>10</v>
      </c>
      <c r="BO228" s="33">
        <v>347</v>
      </c>
      <c r="BP228" s="33">
        <v>96</v>
      </c>
      <c r="BQ228" s="33">
        <v>347</v>
      </c>
      <c r="BR228" s="33">
        <v>267</v>
      </c>
      <c r="BS228" s="33">
        <v>347</v>
      </c>
      <c r="BT228" s="33">
        <v>42</v>
      </c>
      <c r="BU228" s="33">
        <v>123</v>
      </c>
      <c r="BV228" s="33">
        <v>128</v>
      </c>
    </row>
    <row r="229" spans="1:74" ht="15">
      <c r="A229" s="33" t="s">
        <v>188</v>
      </c>
      <c r="C229" s="33">
        <v>5</v>
      </c>
      <c r="D229" s="33">
        <v>9</v>
      </c>
      <c r="E229" s="33">
        <v>9</v>
      </c>
      <c r="F229" s="33">
        <v>2</v>
      </c>
      <c r="G229" s="33">
        <v>1</v>
      </c>
      <c r="H229" s="33">
        <v>5</v>
      </c>
      <c r="I229" s="33">
        <v>18</v>
      </c>
      <c r="J229" s="33">
        <v>12</v>
      </c>
      <c r="K229" s="33">
        <v>2</v>
      </c>
      <c r="L229" s="33">
        <v>35</v>
      </c>
      <c r="M229" s="33">
        <v>28</v>
      </c>
      <c r="N229" s="33">
        <v>27</v>
      </c>
      <c r="O229" s="33">
        <v>36</v>
      </c>
      <c r="P229" s="33">
        <v>37</v>
      </c>
      <c r="Q229" s="33">
        <v>26</v>
      </c>
      <c r="R229" s="33">
        <v>54</v>
      </c>
      <c r="S229" s="33">
        <v>9</v>
      </c>
      <c r="T229" s="33">
        <v>61</v>
      </c>
      <c r="U229" s="33">
        <v>2</v>
      </c>
      <c r="V229" s="33">
        <v>34</v>
      </c>
      <c r="W229" s="33">
        <v>29</v>
      </c>
      <c r="X229" s="33" t="s">
        <v>94</v>
      </c>
      <c r="Y229" s="33" t="s">
        <v>94</v>
      </c>
      <c r="Z229" s="33">
        <v>53</v>
      </c>
      <c r="AA229" s="33">
        <v>10</v>
      </c>
      <c r="AB229" s="33" t="s">
        <v>94</v>
      </c>
      <c r="AC229" s="33">
        <v>12</v>
      </c>
      <c r="AD229" s="33">
        <v>27</v>
      </c>
      <c r="AE229" s="33">
        <v>24</v>
      </c>
      <c r="AF229" s="33">
        <v>3</v>
      </c>
      <c r="AG229" s="33">
        <v>36</v>
      </c>
      <c r="AH229" s="33">
        <v>24</v>
      </c>
      <c r="AI229" s="33">
        <v>54</v>
      </c>
      <c r="AJ229" s="33">
        <v>9</v>
      </c>
      <c r="AK229" s="33">
        <v>18</v>
      </c>
      <c r="AL229" s="33">
        <v>19</v>
      </c>
      <c r="AM229" s="33">
        <v>12</v>
      </c>
      <c r="AN229" s="33">
        <v>7</v>
      </c>
      <c r="AO229" s="33">
        <v>7</v>
      </c>
      <c r="AP229" s="33">
        <v>16</v>
      </c>
      <c r="AQ229" s="33">
        <v>7</v>
      </c>
      <c r="AR229" s="33">
        <v>1</v>
      </c>
      <c r="AS229" s="33">
        <v>1</v>
      </c>
      <c r="AT229" s="33">
        <v>38</v>
      </c>
      <c r="AU229" s="33">
        <v>14</v>
      </c>
      <c r="AV229" s="33">
        <v>7</v>
      </c>
      <c r="AW229" s="33">
        <v>39</v>
      </c>
      <c r="AX229" s="33" t="s">
        <v>94</v>
      </c>
      <c r="AY229" s="33">
        <v>2</v>
      </c>
      <c r="AZ229" s="33">
        <v>1</v>
      </c>
      <c r="BA229" s="33" t="s">
        <v>94</v>
      </c>
      <c r="BB229" s="33" t="s">
        <v>94</v>
      </c>
      <c r="BC229" s="33">
        <v>63</v>
      </c>
      <c r="BD229" s="33">
        <v>48</v>
      </c>
      <c r="BE229" s="33">
        <v>63</v>
      </c>
      <c r="BF229" s="33">
        <v>63</v>
      </c>
      <c r="BG229" s="33">
        <v>59</v>
      </c>
      <c r="BH229" s="33">
        <v>4</v>
      </c>
      <c r="BI229" s="33">
        <v>60</v>
      </c>
      <c r="BJ229" s="33">
        <v>3</v>
      </c>
      <c r="BK229" s="33">
        <v>59</v>
      </c>
      <c r="BL229" s="33">
        <v>4</v>
      </c>
      <c r="BM229" s="33">
        <v>62</v>
      </c>
      <c r="BN229" s="33">
        <v>1</v>
      </c>
      <c r="BO229" s="33">
        <v>63</v>
      </c>
      <c r="BP229" s="33">
        <v>16</v>
      </c>
      <c r="BQ229" s="33">
        <v>63</v>
      </c>
      <c r="BR229" s="33">
        <v>12</v>
      </c>
      <c r="BS229" s="33">
        <v>42</v>
      </c>
      <c r="BT229" s="33">
        <v>63</v>
      </c>
      <c r="BU229" s="33">
        <v>23</v>
      </c>
      <c r="BV229" s="33">
        <v>21</v>
      </c>
    </row>
    <row r="230" spans="1:74" ht="15">
      <c r="A230" s="33" t="s">
        <v>192</v>
      </c>
      <c r="C230" s="33">
        <v>124</v>
      </c>
      <c r="D230" s="33">
        <v>144</v>
      </c>
      <c r="E230" s="33">
        <v>170</v>
      </c>
      <c r="F230" s="33">
        <v>56</v>
      </c>
      <c r="G230" s="33">
        <v>105</v>
      </c>
      <c r="H230" s="33">
        <v>73</v>
      </c>
      <c r="I230" s="33">
        <v>203</v>
      </c>
      <c r="J230" s="33">
        <v>80</v>
      </c>
      <c r="K230" s="33">
        <v>33</v>
      </c>
      <c r="L230" s="33">
        <v>493</v>
      </c>
      <c r="M230" s="33">
        <v>495</v>
      </c>
      <c r="N230" s="33">
        <v>428</v>
      </c>
      <c r="O230" s="33">
        <v>560</v>
      </c>
      <c r="P230" s="33">
        <v>574</v>
      </c>
      <c r="Q230" s="33">
        <v>414</v>
      </c>
      <c r="R230" s="33">
        <v>839</v>
      </c>
      <c r="S230" s="33">
        <v>149</v>
      </c>
      <c r="T230" s="33">
        <v>976</v>
      </c>
      <c r="U230" s="33">
        <v>12</v>
      </c>
      <c r="V230" s="33">
        <v>822</v>
      </c>
      <c r="W230" s="33">
        <v>115</v>
      </c>
      <c r="X230" s="33" t="s">
        <v>94</v>
      </c>
      <c r="Y230" s="33" t="s">
        <v>94</v>
      </c>
      <c r="Z230" s="33">
        <v>631</v>
      </c>
      <c r="AA230" s="33">
        <v>357</v>
      </c>
      <c r="AB230" s="33">
        <v>13</v>
      </c>
      <c r="AC230" s="33">
        <v>283</v>
      </c>
      <c r="AD230" s="33">
        <v>359</v>
      </c>
      <c r="AE230" s="33">
        <v>333</v>
      </c>
      <c r="AF230" s="33">
        <v>69</v>
      </c>
      <c r="AG230" s="33">
        <v>621</v>
      </c>
      <c r="AH230" s="33">
        <v>282</v>
      </c>
      <c r="AI230" s="33">
        <v>862</v>
      </c>
      <c r="AJ230" s="33">
        <v>126</v>
      </c>
      <c r="AK230" s="33">
        <v>280</v>
      </c>
      <c r="AL230" s="33">
        <v>268</v>
      </c>
      <c r="AM230" s="33">
        <v>225</v>
      </c>
      <c r="AN230" s="33">
        <v>144</v>
      </c>
      <c r="AO230" s="33">
        <v>71</v>
      </c>
      <c r="AP230" s="33">
        <v>388</v>
      </c>
      <c r="AQ230" s="33">
        <v>161</v>
      </c>
      <c r="AR230" s="33">
        <v>27</v>
      </c>
      <c r="AS230" s="33">
        <v>26</v>
      </c>
      <c r="AT230" s="33">
        <v>384</v>
      </c>
      <c r="AU230" s="33">
        <v>358</v>
      </c>
      <c r="AV230" s="33">
        <v>123</v>
      </c>
      <c r="AW230" s="33">
        <v>478</v>
      </c>
      <c r="AX230" s="33">
        <v>14</v>
      </c>
      <c r="AY230" s="33">
        <v>10</v>
      </c>
      <c r="AZ230" s="33">
        <v>5</v>
      </c>
      <c r="BA230" s="33" t="s">
        <v>94</v>
      </c>
      <c r="BB230" s="33">
        <v>1</v>
      </c>
      <c r="BC230" s="33">
        <v>987</v>
      </c>
      <c r="BD230" s="33">
        <v>714</v>
      </c>
      <c r="BE230" s="33">
        <v>988</v>
      </c>
      <c r="BF230" s="33">
        <v>988</v>
      </c>
      <c r="BG230" s="33">
        <v>925</v>
      </c>
      <c r="BH230" s="33">
        <v>63</v>
      </c>
      <c r="BI230" s="33">
        <v>939</v>
      </c>
      <c r="BJ230" s="33">
        <v>47</v>
      </c>
      <c r="BK230" s="33">
        <v>952</v>
      </c>
      <c r="BL230" s="33">
        <v>35</v>
      </c>
      <c r="BM230" s="33">
        <v>948</v>
      </c>
      <c r="BN230" s="33">
        <v>40</v>
      </c>
      <c r="BO230" s="33">
        <v>988</v>
      </c>
      <c r="BP230" s="33">
        <v>264</v>
      </c>
      <c r="BQ230" s="33">
        <v>988</v>
      </c>
      <c r="BR230" s="33">
        <v>284</v>
      </c>
      <c r="BS230" s="33">
        <v>123</v>
      </c>
      <c r="BT230" s="33">
        <v>23</v>
      </c>
      <c r="BU230" s="33">
        <v>988</v>
      </c>
      <c r="BV230" s="33">
        <v>509</v>
      </c>
    </row>
    <row r="231" spans="1:74" ht="15">
      <c r="A231" s="33" t="s">
        <v>193</v>
      </c>
      <c r="C231" s="33">
        <v>169</v>
      </c>
      <c r="D231" s="33">
        <v>199</v>
      </c>
      <c r="E231" s="33">
        <v>220</v>
      </c>
      <c r="F231" s="33">
        <v>69</v>
      </c>
      <c r="G231" s="33">
        <v>118</v>
      </c>
      <c r="H231" s="33">
        <v>109</v>
      </c>
      <c r="I231" s="33">
        <v>304</v>
      </c>
      <c r="J231" s="33">
        <v>130</v>
      </c>
      <c r="K231" s="33">
        <v>40</v>
      </c>
      <c r="L231" s="33">
        <v>750</v>
      </c>
      <c r="M231" s="33">
        <v>608</v>
      </c>
      <c r="N231" s="33">
        <v>624</v>
      </c>
      <c r="O231" s="33">
        <v>734</v>
      </c>
      <c r="P231" s="33">
        <v>823</v>
      </c>
      <c r="Q231" s="33">
        <v>535</v>
      </c>
      <c r="R231" s="33">
        <v>1184</v>
      </c>
      <c r="S231" s="33">
        <v>174</v>
      </c>
      <c r="T231" s="33">
        <v>1337</v>
      </c>
      <c r="U231" s="33">
        <v>21</v>
      </c>
      <c r="V231" s="33">
        <v>1171</v>
      </c>
      <c r="W231" s="33">
        <v>122</v>
      </c>
      <c r="X231" s="33" t="s">
        <v>94</v>
      </c>
      <c r="Y231" s="33" t="s">
        <v>94</v>
      </c>
      <c r="Z231" s="33">
        <v>947</v>
      </c>
      <c r="AA231" s="33">
        <v>411</v>
      </c>
      <c r="AB231" s="33">
        <v>17</v>
      </c>
      <c r="AC231" s="33">
        <v>353</v>
      </c>
      <c r="AD231" s="33">
        <v>506</v>
      </c>
      <c r="AE231" s="33">
        <v>482</v>
      </c>
      <c r="AF231" s="33">
        <v>94</v>
      </c>
      <c r="AG231" s="33">
        <v>803</v>
      </c>
      <c r="AH231" s="33">
        <v>439</v>
      </c>
      <c r="AI231" s="33">
        <v>1184</v>
      </c>
      <c r="AJ231" s="33">
        <v>174</v>
      </c>
      <c r="AK231" s="33">
        <v>351</v>
      </c>
      <c r="AL231" s="33">
        <v>336</v>
      </c>
      <c r="AM231" s="33">
        <v>303</v>
      </c>
      <c r="AN231" s="33">
        <v>225</v>
      </c>
      <c r="AO231" s="33">
        <v>143</v>
      </c>
      <c r="AP231" s="33">
        <v>475</v>
      </c>
      <c r="AQ231" s="33">
        <v>205</v>
      </c>
      <c r="AR231" s="33">
        <v>40</v>
      </c>
      <c r="AS231" s="33">
        <v>33</v>
      </c>
      <c r="AT231" s="33">
        <v>602</v>
      </c>
      <c r="AU231" s="33">
        <v>423</v>
      </c>
      <c r="AV231" s="33">
        <v>159</v>
      </c>
      <c r="AW231" s="33">
        <v>744</v>
      </c>
      <c r="AX231" s="33">
        <v>13</v>
      </c>
      <c r="AY231" s="33">
        <v>12</v>
      </c>
      <c r="AZ231" s="33">
        <v>7</v>
      </c>
      <c r="BA231" s="33" t="s">
        <v>94</v>
      </c>
      <c r="BB231" s="33">
        <v>1</v>
      </c>
      <c r="BC231" s="33">
        <v>1357</v>
      </c>
      <c r="BD231" s="33">
        <v>990</v>
      </c>
      <c r="BE231" s="33">
        <v>1358</v>
      </c>
      <c r="BF231" s="33">
        <v>1358</v>
      </c>
      <c r="BG231" s="33">
        <v>1277</v>
      </c>
      <c r="BH231" s="33">
        <v>81</v>
      </c>
      <c r="BI231" s="33">
        <v>1304</v>
      </c>
      <c r="BJ231" s="33">
        <v>52</v>
      </c>
      <c r="BK231" s="33">
        <v>1305</v>
      </c>
      <c r="BL231" s="33">
        <v>52</v>
      </c>
      <c r="BM231" s="33">
        <v>1299</v>
      </c>
      <c r="BN231" s="33">
        <v>59</v>
      </c>
      <c r="BO231" s="33">
        <v>1358</v>
      </c>
      <c r="BP231" s="33">
        <v>321</v>
      </c>
      <c r="BQ231" s="33">
        <v>1358</v>
      </c>
      <c r="BR231" s="33">
        <v>366</v>
      </c>
      <c r="BS231" s="33">
        <v>128</v>
      </c>
      <c r="BT231" s="33">
        <v>21</v>
      </c>
      <c r="BU231" s="33">
        <v>509</v>
      </c>
      <c r="BV231" s="33">
        <v>1358</v>
      </c>
    </row>
    <row r="232" ht="15">
      <c r="A232" s="33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SheetLayoutView="110" zoomScalePageLayoutView="0" workbookViewId="0" topLeftCell="A1">
      <selection activeCell="C3" sqref="C3:I3"/>
    </sheetView>
  </sheetViews>
  <sheetFormatPr defaultColWidth="9.00390625" defaultRowHeight="15"/>
  <cols>
    <col min="1" max="1" width="31.8515625" style="3" customWidth="1"/>
    <col min="2" max="2" width="15.28125" style="3" customWidth="1"/>
    <col min="3" max="3" width="12.28125" style="3" bestFit="1" customWidth="1"/>
    <col min="4" max="4" width="12.28125" style="3" customWidth="1"/>
    <col min="5" max="5" width="13.8515625" style="3" bestFit="1" customWidth="1"/>
    <col min="6" max="6" width="13.00390625" style="3" customWidth="1"/>
    <col min="7" max="7" width="10.7109375" style="3" customWidth="1"/>
    <col min="8" max="8" width="11.8515625" style="3" customWidth="1"/>
    <col min="9" max="16384" width="9.00390625" style="3" customWidth="1"/>
  </cols>
  <sheetData>
    <row r="1" spans="1:8" s="14" customFormat="1" ht="15.75">
      <c r="A1" s="27" t="s">
        <v>225</v>
      </c>
      <c r="B1" s="2"/>
      <c r="C1" s="2"/>
      <c r="D1" s="2"/>
      <c r="E1" s="2"/>
      <c r="F1" s="2"/>
      <c r="G1" s="2"/>
      <c r="H1" s="2"/>
    </row>
    <row r="2" spans="1:9" s="57" customFormat="1" ht="15">
      <c r="A2" s="57" t="s">
        <v>94</v>
      </c>
      <c r="B2" s="57" t="s">
        <v>94</v>
      </c>
      <c r="C2" s="57" t="s">
        <v>213</v>
      </c>
      <c r="D2" s="57" t="s">
        <v>231</v>
      </c>
      <c r="E2" s="57" t="s">
        <v>226</v>
      </c>
      <c r="F2" s="57" t="s">
        <v>227</v>
      </c>
      <c r="G2" s="57" t="s">
        <v>228</v>
      </c>
      <c r="H2" s="57" t="s">
        <v>229</v>
      </c>
      <c r="I2" s="57" t="s">
        <v>230</v>
      </c>
    </row>
    <row r="3" spans="1:9" s="12" customFormat="1" ht="15">
      <c r="A3" s="53"/>
      <c r="B3" s="53"/>
      <c r="C3" s="53" t="s">
        <v>211</v>
      </c>
      <c r="D3" s="53" t="s">
        <v>211</v>
      </c>
      <c r="E3" s="53" t="s">
        <v>211</v>
      </c>
      <c r="F3" s="53" t="s">
        <v>211</v>
      </c>
      <c r="G3" s="53" t="s">
        <v>211</v>
      </c>
      <c r="H3" s="53" t="s">
        <v>211</v>
      </c>
      <c r="I3" s="53" t="s">
        <v>211</v>
      </c>
    </row>
    <row r="4" spans="1:9" s="24" customFormat="1" ht="15">
      <c r="A4" s="5" t="s">
        <v>0</v>
      </c>
      <c r="B4" s="5" t="s">
        <v>117</v>
      </c>
      <c r="C4" s="5">
        <v>59.1480870771677</v>
      </c>
      <c r="D4" s="29">
        <v>59.8590895825403</v>
      </c>
      <c r="E4" s="5">
        <v>31.08730715477744</v>
      </c>
      <c r="F4" s="24">
        <v>7.384000016777355</v>
      </c>
      <c r="G4" s="24">
        <v>13.211339762683197</v>
      </c>
      <c r="H4" s="24">
        <v>2.1575607754886215</v>
      </c>
      <c r="I4" s="24">
        <v>18.0065394479426</v>
      </c>
    </row>
    <row r="5" spans="1:9" s="24" customFormat="1" ht="15">
      <c r="A5" s="5"/>
      <c r="B5" s="5" t="s">
        <v>118</v>
      </c>
      <c r="C5" s="5">
        <v>47.94663226681806</v>
      </c>
      <c r="D5" s="29">
        <v>48.03376066153668</v>
      </c>
      <c r="E5" s="5">
        <v>8.873137957991696</v>
      </c>
      <c r="F5" s="24">
        <v>2.1561340919677954</v>
      </c>
      <c r="G5" s="24">
        <v>8.951156715523883</v>
      </c>
      <c r="H5" s="24">
        <v>0.8348981453962832</v>
      </c>
      <c r="I5" s="24">
        <v>23.427037939917984</v>
      </c>
    </row>
    <row r="6" spans="1:9" s="24" customFormat="1" ht="15">
      <c r="A6" s="5"/>
      <c r="B6" s="5" t="s">
        <v>119</v>
      </c>
      <c r="C6" s="5">
        <v>46.094478300416455</v>
      </c>
      <c r="D6" s="29">
        <v>31.954237748337356</v>
      </c>
      <c r="E6" s="5">
        <v>12.76784298869335</v>
      </c>
      <c r="F6" s="24">
        <v>3.8176883409942994</v>
      </c>
      <c r="G6" s="24">
        <v>10.564142061352785</v>
      </c>
      <c r="H6" s="24">
        <v>0.9755984308855065</v>
      </c>
      <c r="I6" s="24">
        <v>20.627774651237</v>
      </c>
    </row>
    <row r="7" spans="1:9" s="24" customFormat="1" ht="15">
      <c r="A7" s="5"/>
      <c r="B7" s="5" t="s">
        <v>120</v>
      </c>
      <c r="C7" s="5">
        <v>40.92736698123693</v>
      </c>
      <c r="D7" s="29">
        <v>54.18403221785602</v>
      </c>
      <c r="E7" s="5">
        <v>2.517131959273419</v>
      </c>
      <c r="F7" s="24">
        <v>2.5051722966632104</v>
      </c>
      <c r="G7" s="24">
        <v>7.327550049597345</v>
      </c>
      <c r="H7" s="24">
        <v>0.49271726244713093</v>
      </c>
      <c r="I7" s="24">
        <v>20.439534260002567</v>
      </c>
    </row>
    <row r="8" spans="1:9" s="24" customFormat="1" ht="15">
      <c r="A8" s="5"/>
      <c r="B8" s="5" t="s">
        <v>121</v>
      </c>
      <c r="C8" s="5">
        <v>58.748832349151584</v>
      </c>
      <c r="D8" s="29">
        <v>66.85407415452738</v>
      </c>
      <c r="E8" s="5">
        <v>22.185484409833816</v>
      </c>
      <c r="F8" s="24">
        <v>5.983301867255173</v>
      </c>
      <c r="G8" s="24">
        <v>15.594029033234177</v>
      </c>
      <c r="H8" s="24">
        <v>1.8736642786887945</v>
      </c>
      <c r="I8" s="24">
        <v>17.353152149877168</v>
      </c>
    </row>
    <row r="9" spans="1:9" s="24" customFormat="1" ht="15">
      <c r="A9" s="28"/>
      <c r="B9" s="24" t="s">
        <v>122</v>
      </c>
      <c r="C9" s="24">
        <v>39.71335064711549</v>
      </c>
      <c r="D9" s="24">
        <v>28.08869127980954</v>
      </c>
      <c r="E9" s="24">
        <v>12.504287843308845</v>
      </c>
      <c r="F9" s="24">
        <v>2.590484951550047</v>
      </c>
      <c r="G9" s="24">
        <v>5.142413629894805</v>
      </c>
      <c r="H9" s="24">
        <v>1.392415095159452</v>
      </c>
      <c r="I9" s="24">
        <v>14.311092587882499</v>
      </c>
    </row>
    <row r="10" spans="1:9" s="24" customFormat="1" ht="15">
      <c r="A10" s="5"/>
      <c r="B10" s="24" t="s">
        <v>123</v>
      </c>
      <c r="C10" s="29">
        <v>41.180288070525634</v>
      </c>
      <c r="D10" s="29">
        <v>13.756933332945756</v>
      </c>
      <c r="E10" s="29">
        <v>3.129727384967509</v>
      </c>
      <c r="F10" s="24">
        <v>5.1760148560133805</v>
      </c>
      <c r="G10" s="24">
        <v>2.767502795753609</v>
      </c>
      <c r="H10" s="24">
        <v>1.678022963940863</v>
      </c>
      <c r="I10" s="24">
        <v>18.779942481023205</v>
      </c>
    </row>
    <row r="11" spans="1:9" s="24" customFormat="1" ht="15">
      <c r="A11" s="5"/>
      <c r="B11" s="29" t="s">
        <v>124</v>
      </c>
      <c r="C11" s="29">
        <v>71.5838679215339</v>
      </c>
      <c r="D11" s="29">
        <v>14.78250357679845</v>
      </c>
      <c r="E11" s="29">
        <v>12.389304150720822</v>
      </c>
      <c r="F11" s="24">
        <v>4.429414754140524</v>
      </c>
      <c r="G11" s="24">
        <v>11.194786011074983</v>
      </c>
      <c r="H11" s="24">
        <v>2.719441539138771</v>
      </c>
      <c r="I11" s="24">
        <v>16.112478597446334</v>
      </c>
    </row>
    <row r="12" spans="1:9" s="24" customFormat="1" ht="15">
      <c r="A12" s="26"/>
      <c r="B12" s="29" t="s">
        <v>125</v>
      </c>
      <c r="C12" s="29">
        <v>40.17537514132355</v>
      </c>
      <c r="D12" s="29">
        <v>27.348769437826135</v>
      </c>
      <c r="E12" s="29">
        <v>38.29575925906891</v>
      </c>
      <c r="F12" s="24">
        <v>8.22203237919951</v>
      </c>
      <c r="G12" s="24">
        <v>14.467029559183956</v>
      </c>
      <c r="H12" s="24">
        <v>2.727194420675129</v>
      </c>
      <c r="I12" s="24">
        <v>15.956831584488619</v>
      </c>
    </row>
    <row r="13" s="24" customFormat="1" ht="15"/>
    <row r="14" spans="1:9" s="24" customFormat="1" ht="15">
      <c r="A14" s="24" t="s">
        <v>153</v>
      </c>
      <c r="B14" s="24" t="s">
        <v>126</v>
      </c>
      <c r="C14" s="24">
        <v>29.806145531093815</v>
      </c>
      <c r="D14" s="24">
        <v>20.85899224501265</v>
      </c>
      <c r="E14" s="24">
        <v>1.4049140944178957</v>
      </c>
      <c r="F14" s="24">
        <v>1.1561445398408796</v>
      </c>
      <c r="G14" s="24">
        <v>5.231017698410469</v>
      </c>
      <c r="H14" s="24">
        <v>0.838055086909441</v>
      </c>
      <c r="I14" s="24">
        <v>18.37001916395047</v>
      </c>
    </row>
    <row r="15" spans="2:9" s="24" customFormat="1" ht="15">
      <c r="B15" s="24" t="s">
        <v>4</v>
      </c>
      <c r="C15" s="24">
        <v>73.90506171539141</v>
      </c>
      <c r="D15" s="24">
        <v>60.31656386170026</v>
      </c>
      <c r="E15" s="24">
        <v>25.218225974042944</v>
      </c>
      <c r="F15" s="24">
        <v>8.286885813119902</v>
      </c>
      <c r="G15" s="24">
        <v>13.050916975507075</v>
      </c>
      <c r="H15" s="24">
        <v>2.1224619153164808</v>
      </c>
      <c r="I15" s="24">
        <v>21.973767097286803</v>
      </c>
    </row>
    <row r="16" spans="1:9" s="67" customFormat="1" ht="15">
      <c r="A16" s="67" t="s">
        <v>224</v>
      </c>
      <c r="C16" s="67">
        <v>48.03486384269008</v>
      </c>
      <c r="D16" s="67">
        <v>37.16916538519599</v>
      </c>
      <c r="E16" s="67">
        <v>11.248379464538866</v>
      </c>
      <c r="F16" s="67">
        <v>4.103706186940842</v>
      </c>
      <c r="G16" s="67">
        <v>8.588057938925944</v>
      </c>
      <c r="H16" s="67">
        <v>1.3559966622479072</v>
      </c>
      <c r="I16" s="67">
        <v>19.910170147564788</v>
      </c>
    </row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0.28125" style="35" bestFit="1" customWidth="1"/>
    <col min="2" max="2" width="21.28125" style="35" customWidth="1"/>
    <col min="3" max="3" width="20.28125" style="35" customWidth="1"/>
    <col min="4" max="4" width="16.8515625" style="35" customWidth="1"/>
    <col min="5" max="5" width="19.00390625" style="35" customWidth="1"/>
    <col min="6" max="6" width="9.28125" style="35" bestFit="1" customWidth="1"/>
    <col min="7" max="7" width="10.421875" style="35" bestFit="1" customWidth="1"/>
    <col min="8" max="8" width="9.28125" style="35" bestFit="1" customWidth="1"/>
    <col min="9" max="9" width="12.7109375" style="35" customWidth="1"/>
    <col min="10" max="10" width="9.7109375" style="35" customWidth="1"/>
    <col min="11" max="11" width="10.28125" style="35" bestFit="1" customWidth="1"/>
    <col min="12" max="12" width="9.28125" style="35" bestFit="1" customWidth="1"/>
    <col min="13" max="16384" width="9.140625" style="35" customWidth="1"/>
  </cols>
  <sheetData>
    <row r="1" spans="1:12" s="68" customFormat="1" ht="15.75">
      <c r="A1" s="122" t="s">
        <v>236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47" customFormat="1" ht="30" customHeight="1">
      <c r="A2" s="46" t="s">
        <v>94</v>
      </c>
      <c r="B2" s="46" t="s">
        <v>232</v>
      </c>
      <c r="C2" s="46" t="s">
        <v>233</v>
      </c>
      <c r="D2" s="46" t="s">
        <v>234</v>
      </c>
      <c r="E2" s="46" t="s">
        <v>235</v>
      </c>
      <c r="F2" s="46" t="s">
        <v>213</v>
      </c>
      <c r="G2" s="46" t="s">
        <v>231</v>
      </c>
      <c r="H2" s="46" t="s">
        <v>226</v>
      </c>
      <c r="I2" s="46" t="s">
        <v>227</v>
      </c>
      <c r="J2" s="46" t="s">
        <v>228</v>
      </c>
      <c r="K2" s="46" t="s">
        <v>229</v>
      </c>
      <c r="L2" s="46" t="s">
        <v>230</v>
      </c>
    </row>
    <row r="3" spans="1:12" ht="15">
      <c r="A3" s="35" t="s">
        <v>232</v>
      </c>
      <c r="B3" s="35">
        <v>1</v>
      </c>
      <c r="C3" s="35">
        <v>0.594467992546783</v>
      </c>
      <c r="D3" s="35">
        <v>0.4375721508416323</v>
      </c>
      <c r="E3" s="35">
        <v>0.09263406811205228</v>
      </c>
      <c r="F3" s="35">
        <v>0.5339060789354092</v>
      </c>
      <c r="G3" s="35">
        <v>0.41597358203987533</v>
      </c>
      <c r="H3" s="35">
        <v>0.4752909509882024</v>
      </c>
      <c r="I3" s="35">
        <v>0.2227605778237848</v>
      </c>
      <c r="J3" s="35">
        <v>0.08357479948058749</v>
      </c>
      <c r="K3" s="35">
        <v>0.06699947458077689</v>
      </c>
      <c r="L3" s="35">
        <v>0.04120251735632487</v>
      </c>
    </row>
    <row r="4" spans="1:12" ht="15">
      <c r="A4" s="35" t="s">
        <v>233</v>
      </c>
      <c r="B4" s="35">
        <v>0.594467992546783</v>
      </c>
      <c r="C4" s="35">
        <v>1</v>
      </c>
      <c r="D4" s="35">
        <v>0.5562920800151118</v>
      </c>
      <c r="E4" s="35">
        <v>0.26325627219889436</v>
      </c>
      <c r="F4" s="35">
        <v>0.6163742531467471</v>
      </c>
      <c r="G4" s="35">
        <v>0.707889450247804</v>
      </c>
      <c r="H4" s="35">
        <v>0.48641831879849556</v>
      </c>
      <c r="I4" s="35">
        <v>0.24122880787896053</v>
      </c>
      <c r="J4" s="35">
        <v>0.18337851902841787</v>
      </c>
      <c r="K4" s="35">
        <v>0.09449869196482238</v>
      </c>
      <c r="L4" s="35">
        <v>0.18956683991973278</v>
      </c>
    </row>
    <row r="5" spans="1:12" ht="15">
      <c r="A5" s="35" t="s">
        <v>234</v>
      </c>
      <c r="B5" s="35">
        <v>0.4375721508416323</v>
      </c>
      <c r="C5" s="35">
        <v>0.5562920800151118</v>
      </c>
      <c r="D5" s="35">
        <v>1</v>
      </c>
      <c r="E5" s="35">
        <v>0.08368690425181073</v>
      </c>
      <c r="F5" s="35">
        <v>0.7774083605086336</v>
      </c>
      <c r="G5" s="35">
        <v>0.621766146462579</v>
      </c>
      <c r="H5" s="35">
        <v>0.28784002553011884</v>
      </c>
      <c r="I5" s="35">
        <v>0.1670192432498895</v>
      </c>
      <c r="J5" s="35">
        <v>0.08288951270899253</v>
      </c>
      <c r="K5" s="35">
        <v>0.03830829581765832</v>
      </c>
      <c r="L5" s="35">
        <v>0.04264551599403491</v>
      </c>
    </row>
    <row r="6" spans="1:12" ht="15">
      <c r="A6" s="35" t="s">
        <v>235</v>
      </c>
      <c r="B6" s="35">
        <v>0.09263406811205228</v>
      </c>
      <c r="C6" s="35">
        <v>0.26325627219889436</v>
      </c>
      <c r="D6" s="35">
        <v>0.08368690425181073</v>
      </c>
      <c r="E6" s="35">
        <v>1</v>
      </c>
      <c r="F6" s="35">
        <v>0.08727933610120309</v>
      </c>
      <c r="G6" s="35">
        <v>0.06896209946124314</v>
      </c>
      <c r="H6" s="35">
        <v>0.05997609769708825</v>
      </c>
      <c r="I6" s="35">
        <v>-0.007334833129188664</v>
      </c>
      <c r="J6" s="35">
        <v>0.5109966112672223</v>
      </c>
      <c r="K6" s="35">
        <v>0.3192005325262765</v>
      </c>
      <c r="L6" s="35">
        <v>0.8134883321324352</v>
      </c>
    </row>
    <row r="7" spans="1:12" ht="15">
      <c r="A7" s="35" t="s">
        <v>213</v>
      </c>
      <c r="B7" s="35">
        <v>0.5339060789354092</v>
      </c>
      <c r="C7" s="35">
        <v>0.6163742531467471</v>
      </c>
      <c r="D7" s="35">
        <v>0.7774083605086336</v>
      </c>
      <c r="E7" s="35">
        <v>0.08727933610120309</v>
      </c>
      <c r="F7" s="35">
        <v>1</v>
      </c>
      <c r="G7" s="35">
        <v>0.32716819475769754</v>
      </c>
      <c r="H7" s="35">
        <v>0.24527085787692834</v>
      </c>
      <c r="I7" s="35">
        <v>0.1406244384610522</v>
      </c>
      <c r="J7" s="35">
        <v>0.07798839698932455</v>
      </c>
      <c r="K7" s="35">
        <v>0.048158266476553774</v>
      </c>
      <c r="L7" s="35">
        <v>0.044155463424405565</v>
      </c>
    </row>
    <row r="8" spans="1:12" ht="15">
      <c r="A8" s="35" t="s">
        <v>231</v>
      </c>
      <c r="B8" s="35">
        <v>0.41597358203987533</v>
      </c>
      <c r="C8" s="35">
        <v>0.707889450247804</v>
      </c>
      <c r="D8" s="35">
        <v>0.621766146462579</v>
      </c>
      <c r="E8" s="35">
        <v>0.06896209946124314</v>
      </c>
      <c r="F8" s="35">
        <v>0.32716819475769754</v>
      </c>
      <c r="G8" s="35">
        <v>1</v>
      </c>
      <c r="H8" s="35">
        <v>0.319787791918287</v>
      </c>
      <c r="I8" s="35">
        <v>0.10621371868752771</v>
      </c>
      <c r="J8" s="35">
        <v>0.08369110039609545</v>
      </c>
      <c r="K8" s="35">
        <v>0.02157852852513165</v>
      </c>
      <c r="L8" s="35">
        <v>0.03344774774005844</v>
      </c>
    </row>
    <row r="9" spans="1:12" ht="15">
      <c r="A9" s="35" t="s">
        <v>226</v>
      </c>
      <c r="B9" s="35">
        <v>0.4752909509882024</v>
      </c>
      <c r="C9" s="35">
        <v>0.48641831879849556</v>
      </c>
      <c r="D9" s="35">
        <v>0.28784002553011884</v>
      </c>
      <c r="E9" s="35">
        <v>0.05997609769708825</v>
      </c>
      <c r="F9" s="35">
        <v>0.24527085787692834</v>
      </c>
      <c r="G9" s="35">
        <v>0.319787791918287</v>
      </c>
      <c r="H9" s="35">
        <v>1</v>
      </c>
      <c r="I9" s="35">
        <v>0.07612418768810475</v>
      </c>
      <c r="J9" s="35">
        <v>0.052539302549263506</v>
      </c>
      <c r="K9" s="35">
        <v>0.02952035800807835</v>
      </c>
      <c r="L9" s="35">
        <v>0.03139797678395917</v>
      </c>
    </row>
    <row r="10" spans="1:12" ht="15">
      <c r="A10" s="35" t="s">
        <v>227</v>
      </c>
      <c r="B10" s="35">
        <v>0.2227605778237848</v>
      </c>
      <c r="C10" s="35">
        <v>0.24122880787896053</v>
      </c>
      <c r="D10" s="35">
        <v>0.1670192432498895</v>
      </c>
      <c r="E10" s="35">
        <v>-0.007334833129188664</v>
      </c>
      <c r="F10" s="35">
        <v>0.1406244384610522</v>
      </c>
      <c r="G10" s="35">
        <v>0.10621371868752771</v>
      </c>
      <c r="H10" s="35">
        <v>0.07612418768810475</v>
      </c>
      <c r="I10" s="35">
        <v>1</v>
      </c>
      <c r="J10" s="35">
        <v>-0.009732854105285498</v>
      </c>
      <c r="K10" s="35">
        <v>0.04886301889586695</v>
      </c>
      <c r="L10" s="35">
        <v>-0.02567611994952599</v>
      </c>
    </row>
    <row r="11" spans="1:12" ht="15">
      <c r="A11" s="35" t="s">
        <v>228</v>
      </c>
      <c r="B11" s="35">
        <v>0.08357479948058749</v>
      </c>
      <c r="C11" s="35">
        <v>0.18337851902841787</v>
      </c>
      <c r="D11" s="35">
        <v>0.08288951270899253</v>
      </c>
      <c r="E11" s="35">
        <v>0.5109966112672223</v>
      </c>
      <c r="F11" s="35">
        <v>0.07798839698932455</v>
      </c>
      <c r="G11" s="35">
        <v>0.08369110039609545</v>
      </c>
      <c r="H11" s="35">
        <v>0.052539302549263506</v>
      </c>
      <c r="I11" s="35">
        <v>-0.009732854105285498</v>
      </c>
      <c r="J11" s="35">
        <v>1</v>
      </c>
      <c r="K11" s="35">
        <v>-0.013139657038038877</v>
      </c>
      <c r="L11" s="35">
        <v>0.12075943153556014</v>
      </c>
    </row>
    <row r="12" spans="1:12" ht="15">
      <c r="A12" s="35" t="s">
        <v>229</v>
      </c>
      <c r="B12" s="35">
        <v>0.06699947458077689</v>
      </c>
      <c r="C12" s="35">
        <v>0.09449869196482238</v>
      </c>
      <c r="D12" s="35">
        <v>0.03830829581765832</v>
      </c>
      <c r="E12" s="35">
        <v>0.3192005325262765</v>
      </c>
      <c r="F12" s="35">
        <v>0.048158266476553774</v>
      </c>
      <c r="G12" s="35">
        <v>0.02157852852513165</v>
      </c>
      <c r="H12" s="35">
        <v>0.02952035800807835</v>
      </c>
      <c r="I12" s="35">
        <v>0.04886301889586695</v>
      </c>
      <c r="J12" s="35">
        <v>-0.013139657038038877</v>
      </c>
      <c r="K12" s="35">
        <v>1</v>
      </c>
      <c r="L12" s="35">
        <v>-0.020917864136435024</v>
      </c>
    </row>
    <row r="13" spans="1:12" ht="15">
      <c r="A13" s="35" t="s">
        <v>230</v>
      </c>
      <c r="B13" s="35">
        <v>0.04120251735632487</v>
      </c>
      <c r="C13" s="35">
        <v>0.18956683991973278</v>
      </c>
      <c r="D13" s="35">
        <v>0.04264551599403491</v>
      </c>
      <c r="E13" s="35">
        <v>0.8134883321324352</v>
      </c>
      <c r="F13" s="35">
        <v>0.044155463424405565</v>
      </c>
      <c r="G13" s="35">
        <v>0.03344774774005844</v>
      </c>
      <c r="H13" s="35">
        <v>0.03139797678395917</v>
      </c>
      <c r="I13" s="35">
        <v>-0.02567611994952599</v>
      </c>
      <c r="J13" s="35">
        <v>0.12075943153556014</v>
      </c>
      <c r="K13" s="35">
        <v>-0.020917864136435024</v>
      </c>
      <c r="L13" s="35">
        <v>1</v>
      </c>
    </row>
    <row r="16" spans="1:12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34" bestFit="1" customWidth="1"/>
    <col min="2" max="2" width="16.28125" style="34" bestFit="1" customWidth="1"/>
    <col min="3" max="4" width="9.140625" style="34" customWidth="1"/>
    <col min="5" max="5" width="12.57421875" style="34" bestFit="1" customWidth="1"/>
    <col min="6" max="16384" width="9.140625" style="34" customWidth="1"/>
  </cols>
  <sheetData>
    <row r="1" spans="1:5" s="43" customFormat="1" ht="15.75">
      <c r="A1"/>
      <c r="B1"/>
      <c r="C1" s="79" t="s">
        <v>311</v>
      </c>
      <c r="D1" s="79" t="s">
        <v>312</v>
      </c>
      <c r="E1" s="79" t="s">
        <v>313</v>
      </c>
    </row>
    <row r="2" spans="1:5" ht="15">
      <c r="A2" t="s">
        <v>314</v>
      </c>
      <c r="B2" t="s">
        <v>160</v>
      </c>
      <c r="C2" s="55">
        <v>1341.13</v>
      </c>
      <c r="D2" s="55">
        <v>231.42</v>
      </c>
      <c r="E2" s="55">
        <v>172.55</v>
      </c>
    </row>
    <row r="3" spans="1:5" ht="15">
      <c r="A3"/>
      <c r="B3" t="s">
        <v>130</v>
      </c>
      <c r="C3" s="55">
        <v>9796.78</v>
      </c>
      <c r="D3" s="55">
        <v>1276.1</v>
      </c>
      <c r="E3" s="55">
        <v>130.26</v>
      </c>
    </row>
    <row r="4" spans="1:5" ht="15">
      <c r="A4"/>
      <c r="B4" t="s">
        <v>131</v>
      </c>
      <c r="C4" s="55">
        <v>16002.63</v>
      </c>
      <c r="D4" s="55">
        <v>2037.18</v>
      </c>
      <c r="E4" s="55">
        <v>127.3</v>
      </c>
    </row>
    <row r="5" spans="1:5" ht="15">
      <c r="A5"/>
      <c r="B5" t="s">
        <v>161</v>
      </c>
      <c r="C5" s="55">
        <v>16708.54</v>
      </c>
      <c r="D5" s="55">
        <v>1958.39</v>
      </c>
      <c r="E5" s="55">
        <v>117.21</v>
      </c>
    </row>
    <row r="6" spans="1:5" ht="15">
      <c r="A6" t="s">
        <v>315</v>
      </c>
      <c r="B6" t="s">
        <v>207</v>
      </c>
      <c r="C6" s="55">
        <v>6041.6</v>
      </c>
      <c r="D6" s="55">
        <v>1186.65</v>
      </c>
      <c r="E6" s="55">
        <v>196.41</v>
      </c>
    </row>
    <row r="7" spans="1:5" ht="15">
      <c r="A7"/>
      <c r="B7" t="s">
        <v>163</v>
      </c>
      <c r="C7" s="55">
        <v>27147.93</v>
      </c>
      <c r="D7" s="55">
        <v>3649.77</v>
      </c>
      <c r="E7" s="55">
        <v>134.44</v>
      </c>
    </row>
    <row r="8" spans="1:5" ht="15">
      <c r="A8"/>
      <c r="B8" t="s">
        <v>208</v>
      </c>
      <c r="C8" s="55">
        <v>8018.3</v>
      </c>
      <c r="D8" s="55">
        <v>563.59</v>
      </c>
      <c r="E8" s="55">
        <v>70.29</v>
      </c>
    </row>
    <row r="9" spans="1:5" ht="15">
      <c r="A9"/>
      <c r="B9" t="s">
        <v>209</v>
      </c>
      <c r="C9" s="55">
        <v>2641.25</v>
      </c>
      <c r="D9" s="55">
        <v>103.08</v>
      </c>
      <c r="E9" s="55">
        <v>39.03</v>
      </c>
    </row>
    <row r="10" spans="1:5" ht="15">
      <c r="A10" t="s">
        <v>316</v>
      </c>
      <c r="B10" t="s">
        <v>144</v>
      </c>
      <c r="C10" s="55">
        <v>2485.44</v>
      </c>
      <c r="D10" s="55">
        <v>411.57</v>
      </c>
      <c r="E10" s="55">
        <v>165.59</v>
      </c>
    </row>
    <row r="11" spans="1:5" ht="15">
      <c r="A11"/>
      <c r="B11" t="s">
        <v>163</v>
      </c>
      <c r="C11" s="55">
        <v>26250.28</v>
      </c>
      <c r="D11" s="55">
        <v>3736.11</v>
      </c>
      <c r="E11" s="55">
        <v>142.33</v>
      </c>
    </row>
    <row r="12" spans="1:5" ht="15">
      <c r="A12"/>
      <c r="B12" t="s">
        <v>164</v>
      </c>
      <c r="C12" s="55">
        <v>14463.15</v>
      </c>
      <c r="D12" s="55">
        <v>1247.36</v>
      </c>
      <c r="E12" s="55">
        <v>86.24</v>
      </c>
    </row>
    <row r="13" spans="1:5" ht="15">
      <c r="A13" t="s">
        <v>317</v>
      </c>
      <c r="B13" t="s">
        <v>133</v>
      </c>
      <c r="C13" s="55">
        <v>37076.48</v>
      </c>
      <c r="D13" s="55">
        <v>4686.5</v>
      </c>
      <c r="E13" s="55">
        <v>126.4</v>
      </c>
    </row>
    <row r="14" spans="1:5" ht="15">
      <c r="A14"/>
      <c r="B14" t="s">
        <v>134</v>
      </c>
      <c r="C14" s="55">
        <v>6772.6</v>
      </c>
      <c r="D14" s="55">
        <v>816.58</v>
      </c>
      <c r="E14" s="55">
        <v>120.57</v>
      </c>
    </row>
    <row r="15" spans="1:5" ht="15">
      <c r="A15" t="s">
        <v>318</v>
      </c>
      <c r="B15" t="s">
        <v>135</v>
      </c>
      <c r="C15" s="55">
        <v>10211.26</v>
      </c>
      <c r="D15" s="55">
        <v>1662.42</v>
      </c>
      <c r="E15" s="55">
        <v>162.8</v>
      </c>
    </row>
    <row r="16" spans="1:5" ht="15">
      <c r="A16"/>
      <c r="B16" t="s">
        <v>136</v>
      </c>
      <c r="C16" s="55">
        <v>9798.72</v>
      </c>
      <c r="D16" s="55">
        <v>1463.47</v>
      </c>
      <c r="E16" s="55">
        <v>149.35</v>
      </c>
    </row>
    <row r="17" spans="1:5" ht="15">
      <c r="A17"/>
      <c r="B17" t="s">
        <v>167</v>
      </c>
      <c r="C17" s="55">
        <v>9286.82</v>
      </c>
      <c r="D17" s="55">
        <v>1133.31</v>
      </c>
      <c r="E17" s="55">
        <v>122.03</v>
      </c>
    </row>
    <row r="18" spans="1:5" ht="15">
      <c r="A18"/>
      <c r="B18" t="s">
        <v>138</v>
      </c>
      <c r="C18" s="55">
        <v>8232.81</v>
      </c>
      <c r="D18" s="55">
        <v>826.4</v>
      </c>
      <c r="E18" s="55">
        <v>100.38</v>
      </c>
    </row>
    <row r="19" spans="1:5" ht="15">
      <c r="A19"/>
      <c r="B19" t="s">
        <v>139</v>
      </c>
      <c r="C19" s="55">
        <v>6319.47</v>
      </c>
      <c r="D19" s="55">
        <v>417.49</v>
      </c>
      <c r="E19" s="55">
        <v>66.06</v>
      </c>
    </row>
    <row r="20" spans="1:5" ht="15">
      <c r="A20" t="s">
        <v>319</v>
      </c>
      <c r="B20" t="s">
        <v>140</v>
      </c>
      <c r="C20" s="55">
        <v>13181.81</v>
      </c>
      <c r="D20" s="55">
        <v>2261.92</v>
      </c>
      <c r="E20" s="55">
        <v>171.59</v>
      </c>
    </row>
    <row r="21" spans="1:5" ht="15">
      <c r="A21"/>
      <c r="B21" t="s">
        <v>141</v>
      </c>
      <c r="C21" s="55">
        <v>7893.04</v>
      </c>
      <c r="D21" s="55">
        <v>1112.36</v>
      </c>
      <c r="E21" s="55">
        <v>140.93</v>
      </c>
    </row>
    <row r="22" spans="1:5" ht="15">
      <c r="A22"/>
      <c r="B22" t="s">
        <v>145</v>
      </c>
      <c r="C22" s="55">
        <v>21947.49</v>
      </c>
      <c r="D22" s="55">
        <v>2048.79</v>
      </c>
      <c r="E22" s="55">
        <v>93.35</v>
      </c>
    </row>
    <row r="23" spans="1:5" ht="15">
      <c r="A23"/>
      <c r="B23" t="s">
        <v>142</v>
      </c>
      <c r="C23" s="55">
        <v>354.93</v>
      </c>
      <c r="D23" s="55">
        <v>60.27</v>
      </c>
      <c r="E23" s="55">
        <v>169.81</v>
      </c>
    </row>
    <row r="24" spans="1:5" ht="15">
      <c r="A24"/>
      <c r="B24" t="s">
        <v>143</v>
      </c>
      <c r="C24" s="55">
        <v>165.24</v>
      </c>
      <c r="D24" s="55">
        <v>14.57</v>
      </c>
      <c r="E24" s="55">
        <v>88.15</v>
      </c>
    </row>
    <row r="25" spans="1:5" ht="15">
      <c r="A25"/>
      <c r="B25" t="s">
        <v>146</v>
      </c>
      <c r="C25" s="55">
        <v>276.86</v>
      </c>
      <c r="D25" s="55">
        <v>4.67</v>
      </c>
      <c r="E25" s="55">
        <v>16.87</v>
      </c>
    </row>
    <row r="26" spans="1:5" ht="15">
      <c r="A26" t="s">
        <v>320</v>
      </c>
      <c r="B26" t="s">
        <v>140</v>
      </c>
      <c r="C26" s="55">
        <v>16083.38</v>
      </c>
      <c r="D26" s="55">
        <v>2457.77</v>
      </c>
      <c r="E26" s="55">
        <v>152.81</v>
      </c>
    </row>
    <row r="27" spans="1:5" ht="15">
      <c r="A27"/>
      <c r="B27" t="s">
        <v>141</v>
      </c>
      <c r="C27" s="55">
        <v>10978.08</v>
      </c>
      <c r="D27" s="55">
        <v>1454.19</v>
      </c>
      <c r="E27" s="55">
        <v>132.46</v>
      </c>
    </row>
    <row r="28" spans="1:5" ht="15">
      <c r="A28"/>
      <c r="B28" t="s">
        <v>142</v>
      </c>
      <c r="C28" s="55">
        <v>1113.96</v>
      </c>
      <c r="D28" s="55">
        <v>119.05</v>
      </c>
      <c r="E28" s="55">
        <v>106.87</v>
      </c>
    </row>
    <row r="29" spans="1:5" ht="15">
      <c r="A29"/>
      <c r="B29" t="s">
        <v>143</v>
      </c>
      <c r="C29" s="55">
        <v>620.31</v>
      </c>
      <c r="D29" s="55">
        <v>55.35</v>
      </c>
      <c r="E29" s="55">
        <v>89.22</v>
      </c>
    </row>
    <row r="30" spans="1:5" ht="15">
      <c r="A30"/>
      <c r="B30" t="s">
        <v>144</v>
      </c>
      <c r="C30" s="55">
        <v>15042.44</v>
      </c>
      <c r="D30" s="55">
        <v>1414.84</v>
      </c>
      <c r="E30" s="55">
        <v>94.06</v>
      </c>
    </row>
    <row r="31" spans="1:5" ht="15">
      <c r="A31" t="s">
        <v>321</v>
      </c>
      <c r="B31" t="s">
        <v>322</v>
      </c>
      <c r="C31" s="55"/>
      <c r="D31" s="55"/>
      <c r="E31" s="55"/>
    </row>
    <row r="32" spans="1:5" ht="15">
      <c r="A32" t="s">
        <v>323</v>
      </c>
      <c r="B32" t="s">
        <v>322</v>
      </c>
      <c r="C32" s="55"/>
      <c r="D32" s="55"/>
      <c r="E32" s="55"/>
    </row>
    <row r="33" spans="1:5" ht="15">
      <c r="A33" t="s">
        <v>324</v>
      </c>
      <c r="B33" t="s">
        <v>150</v>
      </c>
      <c r="C33" s="55"/>
      <c r="D33" s="55"/>
      <c r="E33" s="55"/>
    </row>
    <row r="34" spans="1:5" ht="15">
      <c r="A34" t="s">
        <v>325</v>
      </c>
      <c r="B34" t="s">
        <v>150</v>
      </c>
      <c r="C34" s="55"/>
      <c r="D34" s="55"/>
      <c r="E34" s="55"/>
    </row>
    <row r="35" spans="1:5" ht="15">
      <c r="A35" t="s">
        <v>326</v>
      </c>
      <c r="B35" t="s">
        <v>148</v>
      </c>
      <c r="C35" s="55">
        <v>40904.64</v>
      </c>
      <c r="D35" s="55">
        <v>5157.46</v>
      </c>
      <c r="E35" s="55">
        <v>126.08</v>
      </c>
    </row>
    <row r="36" spans="1:5" ht="15">
      <c r="A36"/>
      <c r="B36" t="s">
        <v>149</v>
      </c>
      <c r="C36" s="55">
        <v>2944.44</v>
      </c>
      <c r="D36" s="55">
        <v>345.63</v>
      </c>
      <c r="E36" s="55">
        <v>117.38</v>
      </c>
    </row>
    <row r="37" spans="1:5" ht="15">
      <c r="A37" t="s">
        <v>327</v>
      </c>
      <c r="B37" t="s">
        <v>148</v>
      </c>
      <c r="C37" s="55">
        <v>39782.29</v>
      </c>
      <c r="D37" s="55">
        <v>4793.7</v>
      </c>
      <c r="E37" s="55">
        <v>120.5</v>
      </c>
    </row>
    <row r="38" spans="1:5" ht="15">
      <c r="A38"/>
      <c r="B38" t="s">
        <v>149</v>
      </c>
      <c r="C38" s="55">
        <v>2759.27</v>
      </c>
      <c r="D38" s="55">
        <v>466.71</v>
      </c>
      <c r="E38" s="55">
        <v>169.14</v>
      </c>
    </row>
    <row r="39" spans="1:5" ht="15">
      <c r="A39" t="s">
        <v>328</v>
      </c>
      <c r="B39" t="s">
        <v>148</v>
      </c>
      <c r="C39" s="55">
        <v>42371.43</v>
      </c>
      <c r="D39" s="55">
        <v>5369.36</v>
      </c>
      <c r="E39" s="55">
        <v>126.72</v>
      </c>
    </row>
    <row r="40" spans="1:5" ht="15">
      <c r="A40"/>
      <c r="B40" t="s">
        <v>149</v>
      </c>
      <c r="C40" s="55">
        <v>1473.13</v>
      </c>
      <c r="D40" s="55">
        <v>133.73</v>
      </c>
      <c r="E40" s="55">
        <v>90.78</v>
      </c>
    </row>
    <row r="41" spans="1:5" ht="15">
      <c r="A41" t="s">
        <v>329</v>
      </c>
      <c r="B41" t="s">
        <v>148</v>
      </c>
      <c r="C41" s="55">
        <v>41940.45</v>
      </c>
      <c r="D41" s="55">
        <v>5252.42</v>
      </c>
      <c r="E41" s="55">
        <v>125.24</v>
      </c>
    </row>
    <row r="42" spans="1:5" ht="15">
      <c r="A42"/>
      <c r="B42" t="s">
        <v>149</v>
      </c>
      <c r="C42" s="55">
        <v>1908.63</v>
      </c>
      <c r="D42" s="55">
        <v>250.67</v>
      </c>
      <c r="E42" s="55">
        <v>131.34</v>
      </c>
    </row>
    <row r="43" spans="1:5" ht="15">
      <c r="A43" t="s">
        <v>330</v>
      </c>
      <c r="B43" t="s">
        <v>117</v>
      </c>
      <c r="C43" s="55">
        <v>3152.71</v>
      </c>
      <c r="D43" s="55">
        <v>410.75</v>
      </c>
      <c r="E43" s="55">
        <v>130.29</v>
      </c>
    </row>
    <row r="44" spans="1:5" ht="15">
      <c r="A44"/>
      <c r="B44" t="s">
        <v>118</v>
      </c>
      <c r="C44" s="55">
        <v>11579.73</v>
      </c>
      <c r="D44" s="55">
        <v>1471.84</v>
      </c>
      <c r="E44" s="55">
        <v>127.1</v>
      </c>
    </row>
    <row r="45" spans="1:5" ht="15">
      <c r="A45"/>
      <c r="B45" t="s">
        <v>119</v>
      </c>
      <c r="C45" s="55">
        <v>8171.56</v>
      </c>
      <c r="D45" s="55">
        <v>1214.55</v>
      </c>
      <c r="E45" s="55">
        <v>148.63</v>
      </c>
    </row>
    <row r="46" spans="1:5" ht="15">
      <c r="A46"/>
      <c r="B46" t="s">
        <v>120</v>
      </c>
      <c r="C46" s="55">
        <v>2095.94</v>
      </c>
      <c r="D46" s="55">
        <v>290.88</v>
      </c>
      <c r="E46" s="55">
        <v>138.78</v>
      </c>
    </row>
    <row r="47" spans="1:5" ht="15">
      <c r="A47"/>
      <c r="B47" t="s">
        <v>331</v>
      </c>
      <c r="C47" s="55">
        <v>4080.95</v>
      </c>
      <c r="D47" s="55">
        <v>728.38</v>
      </c>
      <c r="E47" s="55">
        <v>178.48</v>
      </c>
    </row>
    <row r="48" spans="1:5" ht="15">
      <c r="A48"/>
      <c r="B48" t="s">
        <v>332</v>
      </c>
      <c r="C48" s="55">
        <v>2039.97</v>
      </c>
      <c r="D48" s="55">
        <v>224.83</v>
      </c>
      <c r="E48" s="55">
        <v>110.21</v>
      </c>
    </row>
    <row r="49" spans="1:5" ht="15">
      <c r="A49"/>
      <c r="B49" t="s">
        <v>123</v>
      </c>
      <c r="C49" s="55">
        <v>10627.47</v>
      </c>
      <c r="D49" s="55">
        <v>988.37</v>
      </c>
      <c r="E49" s="55">
        <v>93</v>
      </c>
    </row>
    <row r="50" spans="1:5" ht="15">
      <c r="A50"/>
      <c r="B50" t="s">
        <v>124</v>
      </c>
      <c r="C50" s="55">
        <v>1857.36</v>
      </c>
      <c r="D50" s="55">
        <v>149.51</v>
      </c>
      <c r="E50" s="55">
        <v>80.5</v>
      </c>
    </row>
    <row r="51" spans="1:5" ht="15">
      <c r="A51"/>
      <c r="B51" t="s">
        <v>125</v>
      </c>
      <c r="C51" s="55">
        <v>243.39</v>
      </c>
      <c r="D51" s="55">
        <v>23.98</v>
      </c>
      <c r="E51" s="55">
        <v>98.52</v>
      </c>
    </row>
    <row r="52" spans="1:5" ht="15">
      <c r="A52" t="s">
        <v>333</v>
      </c>
      <c r="B52" t="s">
        <v>126</v>
      </c>
      <c r="C52" s="55">
        <v>25270.63</v>
      </c>
      <c r="D52" s="55">
        <v>2638.17</v>
      </c>
      <c r="E52" s="55">
        <v>104.4</v>
      </c>
    </row>
    <row r="53" spans="1:5" ht="15">
      <c r="A53"/>
      <c r="B53" t="s">
        <v>4</v>
      </c>
      <c r="C53" s="55">
        <v>18578.45</v>
      </c>
      <c r="D53" s="55">
        <v>2864.92</v>
      </c>
      <c r="E53" s="55">
        <v>154.21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8.7109375" style="33" customWidth="1"/>
    <col min="2" max="2" width="21.140625" style="33" bestFit="1" customWidth="1"/>
    <col min="3" max="3" width="8.421875" style="33" customWidth="1"/>
    <col min="4" max="4" width="12.8515625" style="33" bestFit="1" customWidth="1"/>
    <col min="5" max="16384" width="9.140625" style="33" customWidth="1"/>
  </cols>
  <sheetData>
    <row r="1" s="42" customFormat="1" ht="15.75">
      <c r="A1" s="41" t="s">
        <v>237</v>
      </c>
    </row>
    <row r="2" spans="1:10" ht="30" customHeight="1">
      <c r="A2" t="s">
        <v>94</v>
      </c>
      <c r="B2" t="s">
        <v>94</v>
      </c>
      <c r="C2" s="69" t="s">
        <v>241</v>
      </c>
      <c r="D2" s="69" t="s">
        <v>238</v>
      </c>
      <c r="E2" s="69" t="s">
        <v>239</v>
      </c>
      <c r="F2" s="123" t="s">
        <v>240</v>
      </c>
      <c r="G2" s="123"/>
      <c r="H2" s="123"/>
      <c r="I2" s="70"/>
      <c r="J2" s="70"/>
    </row>
    <row r="3" spans="3:6" s="56" customFormat="1" ht="15">
      <c r="C3" s="56" t="s">
        <v>211</v>
      </c>
      <c r="D3" s="56" t="s">
        <v>211</v>
      </c>
      <c r="E3" s="56" t="s">
        <v>211</v>
      </c>
      <c r="F3" s="56" t="s">
        <v>211</v>
      </c>
    </row>
    <row r="4" spans="1:6" ht="15">
      <c r="A4" s="33" t="s">
        <v>221</v>
      </c>
      <c r="B4" s="33" t="s">
        <v>242</v>
      </c>
      <c r="C4" s="33">
        <v>5.9371011991686515</v>
      </c>
      <c r="D4" s="33">
        <v>1.01202188985793</v>
      </c>
      <c r="E4" s="33">
        <v>2.88851386174927</v>
      </c>
      <c r="F4" s="33">
        <v>8.376416338029475</v>
      </c>
    </row>
    <row r="5" spans="2:6" ht="15">
      <c r="B5" s="33" t="s">
        <v>243</v>
      </c>
      <c r="C5" s="33">
        <v>8.535604559296635</v>
      </c>
      <c r="D5" s="33">
        <v>3.1355492862272545</v>
      </c>
      <c r="E5" s="33">
        <v>0.6502816557068678</v>
      </c>
      <c r="F5" s="33">
        <v>9.108135210686122</v>
      </c>
    </row>
    <row r="6" spans="2:6" ht="15">
      <c r="B6" s="33" t="s">
        <v>244</v>
      </c>
      <c r="C6" s="33">
        <v>21.079553832777115</v>
      </c>
      <c r="D6" s="33">
        <v>8.865919761800292</v>
      </c>
      <c r="E6" s="33">
        <v>1.3685653024014999</v>
      </c>
      <c r="F6" s="33">
        <v>23.447631583218445</v>
      </c>
    </row>
    <row r="7" spans="2:6" ht="15">
      <c r="B7" s="33" t="s">
        <v>245</v>
      </c>
      <c r="C7" s="33">
        <v>35.631029215518055</v>
      </c>
      <c r="D7" s="33">
        <v>14.151694878439294</v>
      </c>
      <c r="E7" s="33">
        <v>2.3359984748804337</v>
      </c>
      <c r="F7" s="33">
        <v>37.21912752734168</v>
      </c>
    </row>
    <row r="8" spans="2:6" ht="15">
      <c r="B8" s="33" t="s">
        <v>246</v>
      </c>
      <c r="C8" s="33">
        <v>29.2261672665785</v>
      </c>
      <c r="D8" s="33">
        <v>8.62553707250219</v>
      </c>
      <c r="E8" s="33">
        <v>1.66783775773444</v>
      </c>
      <c r="F8" s="33">
        <v>30.686499733436218</v>
      </c>
    </row>
    <row r="9" spans="2:6" ht="15">
      <c r="B9" s="33" t="s">
        <v>247</v>
      </c>
      <c r="C9" s="33">
        <v>28.52488335954139</v>
      </c>
      <c r="D9" s="33">
        <v>4.916058413269743</v>
      </c>
      <c r="E9" s="33">
        <v>0.5284692633291729</v>
      </c>
      <c r="F9" s="33">
        <v>28.746079192924153</v>
      </c>
    </row>
    <row r="10" spans="2:6" ht="15">
      <c r="B10" s="33" t="s">
        <v>248</v>
      </c>
      <c r="C10" s="33">
        <v>1.619715613697027</v>
      </c>
      <c r="D10" s="33">
        <v>1.1058819423351174</v>
      </c>
      <c r="E10" s="33">
        <v>1.1872065315652256</v>
      </c>
      <c r="F10" s="33">
        <v>2.604854090039469</v>
      </c>
    </row>
    <row r="11" spans="2:6" ht="15">
      <c r="B11" s="33" t="s">
        <v>249</v>
      </c>
      <c r="C11" s="33">
        <v>7.560783070751043</v>
      </c>
      <c r="D11" s="33">
        <v>2.0309062958669055</v>
      </c>
      <c r="E11" s="33">
        <v>1.0438207104304313</v>
      </c>
      <c r="F11" s="33">
        <v>8.638256304686825</v>
      </c>
    </row>
    <row r="12" spans="2:6" ht="15">
      <c r="B12" s="33" t="s">
        <v>250</v>
      </c>
      <c r="C12" s="33">
        <v>15.210769246821721</v>
      </c>
      <c r="D12" s="33">
        <v>9.249087290066889</v>
      </c>
      <c r="E12" s="33">
        <v>2.539082250997225</v>
      </c>
      <c r="F12" s="33">
        <v>19.794957541352627</v>
      </c>
    </row>
    <row r="13" spans="2:6" ht="15">
      <c r="B13" s="33" t="s">
        <v>251</v>
      </c>
      <c r="C13" s="33">
        <v>30.614185592562443</v>
      </c>
      <c r="D13" s="33">
        <v>12.09915338472694</v>
      </c>
      <c r="E13" s="33">
        <v>1.879250361883071</v>
      </c>
      <c r="F13" s="33">
        <v>32.55995681471298</v>
      </c>
    </row>
    <row r="14" spans="2:6" ht="15">
      <c r="B14" s="33" t="s">
        <v>252</v>
      </c>
      <c r="C14" s="33">
        <v>29.495323601178505</v>
      </c>
      <c r="D14" s="33">
        <v>9.286202321208428</v>
      </c>
      <c r="E14" s="33">
        <v>1.2903206845509456</v>
      </c>
      <c r="F14" s="33">
        <v>31.746766820854397</v>
      </c>
    </row>
    <row r="15" spans="2:6" ht="15">
      <c r="B15" s="33" t="s">
        <v>253</v>
      </c>
      <c r="C15" s="33">
        <v>31.512182974918883</v>
      </c>
      <c r="D15" s="33">
        <v>6.153784678286703</v>
      </c>
      <c r="E15" s="33">
        <v>0.7363020848698588</v>
      </c>
      <c r="F15" s="33">
        <v>32.29008585964264</v>
      </c>
    </row>
    <row r="16" spans="1:6" ht="15">
      <c r="A16" s="33" t="s">
        <v>103</v>
      </c>
      <c r="B16" s="33" t="s">
        <v>160</v>
      </c>
      <c r="C16" s="33">
        <v>22.21234250641646</v>
      </c>
      <c r="D16" s="33">
        <v>12.522647055000169</v>
      </c>
      <c r="E16" s="33" t="s">
        <v>94</v>
      </c>
      <c r="F16" s="33">
        <v>21.772107276089447</v>
      </c>
    </row>
    <row r="17" spans="2:6" ht="15">
      <c r="B17" s="33" t="s">
        <v>130</v>
      </c>
      <c r="C17" s="33">
        <v>20.265476307786848</v>
      </c>
      <c r="D17" s="33">
        <v>4.6598341917077235</v>
      </c>
      <c r="E17" s="33">
        <v>0.9626046906623361</v>
      </c>
      <c r="F17" s="33">
        <v>21.473599718244618</v>
      </c>
    </row>
    <row r="18" spans="2:6" ht="15">
      <c r="B18" s="33" t="s">
        <v>131</v>
      </c>
      <c r="C18" s="33">
        <v>26.49568552875059</v>
      </c>
      <c r="D18" s="33">
        <v>7.8559744785595536</v>
      </c>
      <c r="E18" s="33">
        <v>1.4491235718008724</v>
      </c>
      <c r="F18" s="33">
        <v>27.990246096092086</v>
      </c>
    </row>
    <row r="19" spans="2:6" ht="15">
      <c r="B19" s="33" t="s">
        <v>161</v>
      </c>
      <c r="C19" s="33">
        <v>32.804022902424464</v>
      </c>
      <c r="D19" s="33">
        <v>9.353390219253134</v>
      </c>
      <c r="E19" s="33">
        <v>1.3677492685536177</v>
      </c>
      <c r="F19" s="33">
        <v>33.8009642672146</v>
      </c>
    </row>
    <row r="20" spans="1:6" ht="15">
      <c r="A20" s="33" t="s">
        <v>162</v>
      </c>
      <c r="B20" s="33" t="s">
        <v>144</v>
      </c>
      <c r="C20" s="33">
        <v>29.224262635652856</v>
      </c>
      <c r="D20" s="33">
        <v>10.655962688057961</v>
      </c>
      <c r="E20" s="33">
        <v>0.6380995047398297</v>
      </c>
      <c r="F20" s="33">
        <v>31.99762288126203</v>
      </c>
    </row>
    <row r="21" spans="2:6" ht="15">
      <c r="B21" s="33" t="s">
        <v>163</v>
      </c>
      <c r="C21" s="33">
        <v>32.99637308396952</v>
      </c>
      <c r="D21" s="33">
        <v>9.474682553626138</v>
      </c>
      <c r="E21" s="33">
        <v>1.4338834887585485</v>
      </c>
      <c r="F21" s="33">
        <v>34.20092865289196</v>
      </c>
    </row>
    <row r="22" spans="2:6" ht="15">
      <c r="B22" s="33" t="s">
        <v>164</v>
      </c>
      <c r="C22" s="33">
        <v>16.42744432244654</v>
      </c>
      <c r="D22" s="33">
        <v>3.881783898314902</v>
      </c>
      <c r="E22" s="33">
        <v>1.070539384307168</v>
      </c>
      <c r="F22" s="33">
        <v>17.523325898795573</v>
      </c>
    </row>
    <row r="23" spans="1:6" ht="15">
      <c r="A23" s="33" t="s">
        <v>165</v>
      </c>
      <c r="B23" s="33" t="s">
        <v>133</v>
      </c>
      <c r="C23" s="33">
        <v>27.1527613451691</v>
      </c>
      <c r="D23" s="33">
        <v>7.3404966137128</v>
      </c>
      <c r="E23" s="33">
        <v>1.2509571307400844</v>
      </c>
      <c r="F23" s="33">
        <v>28.36214876252825</v>
      </c>
    </row>
    <row r="24" spans="2:6" ht="15">
      <c r="B24" s="33" t="s">
        <v>134</v>
      </c>
      <c r="C24" s="33">
        <v>24.0721094836137</v>
      </c>
      <c r="D24" s="33">
        <v>8.578109294372801</v>
      </c>
      <c r="E24" s="33">
        <v>1.389091032233456</v>
      </c>
      <c r="F24" s="33">
        <v>25.569456057014854</v>
      </c>
    </row>
    <row r="25" spans="1:6" ht="15">
      <c r="A25" s="33" t="s">
        <v>166</v>
      </c>
      <c r="B25" s="33" t="s">
        <v>135</v>
      </c>
      <c r="C25" s="33">
        <v>42.28436510746152</v>
      </c>
      <c r="D25" s="33">
        <v>13.17264764270543</v>
      </c>
      <c r="E25" s="33">
        <v>1.6530897855880342</v>
      </c>
      <c r="F25" s="33">
        <v>43.65695391080578</v>
      </c>
    </row>
    <row r="26" spans="2:6" ht="15">
      <c r="B26" s="33" t="s">
        <v>136</v>
      </c>
      <c r="C26" s="33">
        <v>35.70104974584318</v>
      </c>
      <c r="D26" s="33">
        <v>10.352506705577165</v>
      </c>
      <c r="E26" s="33">
        <v>1.7029905152779439</v>
      </c>
      <c r="F26" s="33">
        <v>37.08360375323909</v>
      </c>
    </row>
    <row r="27" spans="2:6" ht="15">
      <c r="B27" s="33" t="s">
        <v>167</v>
      </c>
      <c r="C27" s="33">
        <v>21.882766303185033</v>
      </c>
      <c r="D27" s="33">
        <v>4.693996800535343</v>
      </c>
      <c r="E27" s="33">
        <v>0.9277865245000436</v>
      </c>
      <c r="F27" s="33">
        <v>22.708310139041746</v>
      </c>
    </row>
    <row r="28" spans="2:6" ht="15">
      <c r="B28" s="33" t="s">
        <v>138</v>
      </c>
      <c r="C28" s="33">
        <v>14.15003925090951</v>
      </c>
      <c r="D28" s="33">
        <v>3.5587521612571793</v>
      </c>
      <c r="E28" s="33">
        <v>0.969891069757171</v>
      </c>
      <c r="F28" s="33">
        <v>15.547413902432774</v>
      </c>
    </row>
    <row r="29" spans="2:6" ht="15">
      <c r="B29" s="33" t="s">
        <v>139</v>
      </c>
      <c r="C29" s="33">
        <v>5.86234196662342</v>
      </c>
      <c r="D29" s="33">
        <v>1.3113305191569427</v>
      </c>
      <c r="E29" s="33">
        <v>0.7362903193742758</v>
      </c>
      <c r="F29" s="33">
        <v>6.765968399643443</v>
      </c>
    </row>
    <row r="30" spans="1:6" ht="15">
      <c r="A30" s="33" t="s">
        <v>1</v>
      </c>
      <c r="B30" s="33" t="s">
        <v>140</v>
      </c>
      <c r="C30" s="33">
        <v>34.34837071176231</v>
      </c>
      <c r="D30" s="33">
        <v>9.533126548705457</v>
      </c>
      <c r="E30" s="33">
        <v>1.1061490357230537</v>
      </c>
      <c r="F30" s="33">
        <v>35.29832586822776</v>
      </c>
    </row>
    <row r="31" spans="2:6" ht="15">
      <c r="B31" s="33" t="s">
        <v>141</v>
      </c>
      <c r="C31" s="33">
        <v>26.779789086053743</v>
      </c>
      <c r="D31" s="33">
        <v>6.152070033724432</v>
      </c>
      <c r="E31" s="33">
        <v>0.7613651605863014</v>
      </c>
      <c r="F31" s="33">
        <v>27.45446234252322</v>
      </c>
    </row>
    <row r="32" spans="2:6" ht="15">
      <c r="B32" s="33" t="s">
        <v>142</v>
      </c>
      <c r="C32" s="33">
        <v>19.04558673356146</v>
      </c>
      <c r="D32" s="33">
        <v>4.891403365279041</v>
      </c>
      <c r="E32" s="33">
        <v>0.21580927197570215</v>
      </c>
      <c r="F32" s="33">
        <v>19.81106936228982</v>
      </c>
    </row>
    <row r="33" spans="2:6" ht="15">
      <c r="B33" s="33" t="s">
        <v>143</v>
      </c>
      <c r="C33" s="33">
        <v>25.64948834101892</v>
      </c>
      <c r="D33" s="33">
        <v>5.2748603188207195</v>
      </c>
      <c r="E33" s="33">
        <v>0.7114520056465421</v>
      </c>
      <c r="F33" s="33">
        <v>26.28071387057129</v>
      </c>
    </row>
    <row r="34" spans="2:6" ht="15">
      <c r="B34" s="33" t="s">
        <v>144</v>
      </c>
      <c r="C34" s="33">
        <v>19.09070061399135</v>
      </c>
      <c r="D34" s="33">
        <v>6.489512731624635</v>
      </c>
      <c r="E34" s="33">
        <v>1.9175897970633502</v>
      </c>
      <c r="F34" s="33">
        <v>21.1580091118205</v>
      </c>
    </row>
    <row r="35" spans="1:6" ht="15">
      <c r="A35" s="33" t="s">
        <v>3</v>
      </c>
      <c r="B35" s="33" t="s">
        <v>150</v>
      </c>
      <c r="C35" s="33" t="s">
        <v>94</v>
      </c>
      <c r="D35" s="33" t="s">
        <v>94</v>
      </c>
      <c r="E35" s="33" t="s">
        <v>94</v>
      </c>
      <c r="F35" s="33" t="s">
        <v>94</v>
      </c>
    </row>
    <row r="36" spans="1:6" ht="15">
      <c r="A36" s="33" t="s">
        <v>2</v>
      </c>
      <c r="B36" s="33" t="s">
        <v>140</v>
      </c>
      <c r="C36" s="33">
        <v>38.56584072830977</v>
      </c>
      <c r="D36" s="33">
        <v>11.2290171387397</v>
      </c>
      <c r="E36" s="33">
        <v>1.2560428222972166</v>
      </c>
      <c r="F36" s="33">
        <v>39.69780949630781</v>
      </c>
    </row>
    <row r="37" spans="2:6" ht="15">
      <c r="B37" s="33" t="s">
        <v>141</v>
      </c>
      <c r="C37" s="33">
        <v>31.102233121180994</v>
      </c>
      <c r="D37" s="33">
        <v>8.04530998032613</v>
      </c>
      <c r="E37" s="33">
        <v>0.9999391893484089</v>
      </c>
      <c r="F37" s="33">
        <v>32.0087185473422</v>
      </c>
    </row>
    <row r="38" spans="2:6" ht="15">
      <c r="B38" s="33" t="s">
        <v>145</v>
      </c>
      <c r="C38" s="33">
        <v>17.895383085324482</v>
      </c>
      <c r="D38" s="33">
        <v>4.9942137368488435</v>
      </c>
      <c r="E38" s="33">
        <v>1.3745748255125037</v>
      </c>
      <c r="F38" s="33">
        <v>19.37873588675912</v>
      </c>
    </row>
    <row r="39" spans="2:6" ht="15">
      <c r="B39" s="33" t="s">
        <v>142</v>
      </c>
      <c r="C39" s="33">
        <v>18.883128001301102</v>
      </c>
      <c r="D39" s="33">
        <v>2.790913487141211</v>
      </c>
      <c r="E39" s="33" t="s">
        <v>94</v>
      </c>
      <c r="F39" s="33">
        <v>18.25402206259112</v>
      </c>
    </row>
    <row r="40" spans="2:6" ht="15">
      <c r="B40" s="33" t="s">
        <v>143</v>
      </c>
      <c r="C40" s="33">
        <v>34.56351847020793</v>
      </c>
      <c r="D40" s="33">
        <v>11.94190382542253</v>
      </c>
      <c r="E40" s="33">
        <v>1.3152180170198575</v>
      </c>
      <c r="F40" s="33">
        <v>35.97616893565953</v>
      </c>
    </row>
    <row r="41" spans="2:6" ht="15">
      <c r="B41" s="33" t="s">
        <v>146</v>
      </c>
      <c r="C41" s="33">
        <v>4.686484747612809</v>
      </c>
      <c r="D41" s="33">
        <v>0.25538895437228853</v>
      </c>
      <c r="E41" s="33">
        <v>2.792546307231694</v>
      </c>
      <c r="F41" s="33">
        <v>7.13390133636032</v>
      </c>
    </row>
    <row r="42" spans="1:6" ht="15">
      <c r="A42" s="33" t="s">
        <v>168</v>
      </c>
      <c r="B42" s="33" t="s">
        <v>148</v>
      </c>
      <c r="C42" s="33">
        <v>26.84713494101095</v>
      </c>
      <c r="D42" s="33">
        <v>7.8911016503539235</v>
      </c>
      <c r="E42" s="33" t="s">
        <v>94</v>
      </c>
      <c r="F42" s="33">
        <v>26.84713494101095</v>
      </c>
    </row>
    <row r="43" spans="2:6" ht="15">
      <c r="B43" s="33" t="s">
        <v>149</v>
      </c>
      <c r="C43" s="33">
        <v>26.794830324054825</v>
      </c>
      <c r="D43" s="33">
        <v>7.483842156772627</v>
      </c>
      <c r="E43" s="33">
        <v>1.268331219644181</v>
      </c>
      <c r="F43" s="33">
        <v>28.039026785536002</v>
      </c>
    </row>
    <row r="44" spans="1:6" ht="15">
      <c r="A44" s="33" t="s">
        <v>108</v>
      </c>
      <c r="B44" s="33" t="s">
        <v>148</v>
      </c>
      <c r="C44" s="33">
        <v>28.8763275218923</v>
      </c>
      <c r="D44" s="33">
        <v>8.39553756395324</v>
      </c>
      <c r="E44" s="33">
        <v>1.2763333657390277</v>
      </c>
      <c r="F44" s="33">
        <v>30.171285527694064</v>
      </c>
    </row>
    <row r="45" spans="1:2" ht="15">
      <c r="A45" s="33" t="s">
        <v>169</v>
      </c>
      <c r="B45" s="33" t="s">
        <v>150</v>
      </c>
    </row>
    <row r="46" spans="1:2" ht="15">
      <c r="A46" s="33" t="s">
        <v>170</v>
      </c>
      <c r="B46" s="33" t="s">
        <v>150</v>
      </c>
    </row>
    <row r="47" spans="1:6" ht="15">
      <c r="A47" s="33" t="s">
        <v>111</v>
      </c>
      <c r="B47" s="33" t="s">
        <v>148</v>
      </c>
      <c r="C47" s="33">
        <v>26.760097568205314</v>
      </c>
      <c r="D47" s="33">
        <v>7.31841585108257</v>
      </c>
      <c r="E47" s="33">
        <v>1.2700826977516695</v>
      </c>
      <c r="F47" s="33">
        <v>27.975234901398057</v>
      </c>
    </row>
    <row r="48" spans="2:6" ht="15">
      <c r="B48" s="33" t="s">
        <v>149</v>
      </c>
      <c r="C48" s="33">
        <v>27.36310297361047</v>
      </c>
      <c r="D48" s="33">
        <v>10.193301617721362</v>
      </c>
      <c r="E48" s="33">
        <v>1.2166866135378556</v>
      </c>
      <c r="F48" s="33">
        <v>29.069262539339707</v>
      </c>
    </row>
    <row r="49" spans="1:6" ht="15">
      <c r="A49" s="33" t="s">
        <v>112</v>
      </c>
      <c r="B49" s="33" t="s">
        <v>148</v>
      </c>
      <c r="C49" s="33">
        <v>26.458468523108582</v>
      </c>
      <c r="D49" s="33">
        <v>7.4317113621886195</v>
      </c>
      <c r="E49" s="33">
        <v>1.2757306947630411</v>
      </c>
      <c r="F49" s="33">
        <v>27.72306955464226</v>
      </c>
    </row>
    <row r="50" spans="2:6" ht="15">
      <c r="B50" s="33" t="s">
        <v>149</v>
      </c>
      <c r="C50" s="33">
        <v>33.4068127929339</v>
      </c>
      <c r="D50" s="33">
        <v>8.471570592136025</v>
      </c>
      <c r="E50" s="33">
        <v>1.10459791049073</v>
      </c>
      <c r="F50" s="33">
        <v>34.22128326893311</v>
      </c>
    </row>
    <row r="51" spans="1:6" ht="15">
      <c r="A51" s="33" t="s">
        <v>113</v>
      </c>
      <c r="B51" s="33" t="s">
        <v>148</v>
      </c>
      <c r="C51" s="33">
        <v>26.310223905444353</v>
      </c>
      <c r="D51" s="33">
        <v>7.291147508282408</v>
      </c>
      <c r="E51" s="33">
        <v>1.2409879380771247</v>
      </c>
      <c r="F51" s="33">
        <v>27.50861957140525</v>
      </c>
    </row>
    <row r="52" spans="2:6" ht="15">
      <c r="B52" s="33" t="s">
        <v>149</v>
      </c>
      <c r="C52" s="33">
        <v>41.57334079765185</v>
      </c>
      <c r="D52" s="33">
        <v>13.16691548392584</v>
      </c>
      <c r="E52" s="33">
        <v>2.0714044084483434</v>
      </c>
      <c r="F52" s="33">
        <v>44.41752125327407</v>
      </c>
    </row>
    <row r="53" spans="1:6" ht="15">
      <c r="A53" s="33" t="s">
        <v>114</v>
      </c>
      <c r="B53" s="33" t="s">
        <v>148</v>
      </c>
      <c r="C53" s="33">
        <v>27.04418445410306</v>
      </c>
      <c r="D53" s="33">
        <v>7.478277974075934</v>
      </c>
      <c r="E53" s="33">
        <v>1.3001817499815242</v>
      </c>
      <c r="F53" s="33">
        <v>28.321458247257144</v>
      </c>
    </row>
    <row r="54" spans="2:6" ht="15">
      <c r="B54" s="33" t="s">
        <v>149</v>
      </c>
      <c r="C54" s="33">
        <v>20.70890830698851</v>
      </c>
      <c r="D54" s="33">
        <v>7.630519612318836</v>
      </c>
      <c r="E54" s="33">
        <v>0.45694399383500844</v>
      </c>
      <c r="F54" s="33">
        <v>21.157835790389758</v>
      </c>
    </row>
    <row r="55" spans="1:6" ht="15">
      <c r="A55" s="33" t="s">
        <v>0</v>
      </c>
      <c r="B55" s="33" t="s">
        <v>117</v>
      </c>
      <c r="C55" s="33">
        <v>37.4959370344174</v>
      </c>
      <c r="D55" s="33">
        <v>10.470634984246907</v>
      </c>
      <c r="E55" s="33">
        <v>0.8236222287276609</v>
      </c>
      <c r="F55" s="33">
        <v>38.24360987145411</v>
      </c>
    </row>
    <row r="56" spans="2:6" ht="15">
      <c r="B56" s="33" t="s">
        <v>118</v>
      </c>
      <c r="C56" s="33">
        <v>28.433240063510677</v>
      </c>
      <c r="D56" s="33">
        <v>6.761930812181932</v>
      </c>
      <c r="E56" s="33">
        <v>0.8126886057471119</v>
      </c>
      <c r="F56" s="33">
        <v>29.17118550476739</v>
      </c>
    </row>
    <row r="57" spans="2:6" ht="15">
      <c r="B57" s="33" t="s">
        <v>119</v>
      </c>
      <c r="C57" s="33">
        <v>29.192004666098697</v>
      </c>
      <c r="D57" s="33">
        <v>9.102347085476296</v>
      </c>
      <c r="E57" s="33">
        <v>1.5540336275989932</v>
      </c>
      <c r="F57" s="33">
        <v>30.627299314150783</v>
      </c>
    </row>
    <row r="58" spans="2:6" ht="15">
      <c r="B58" s="33" t="s">
        <v>120</v>
      </c>
      <c r="C58" s="33">
        <v>32.82706390701309</v>
      </c>
      <c r="D58" s="33">
        <v>4.707764697047987</v>
      </c>
      <c r="E58" s="33">
        <v>0.4028900870892255</v>
      </c>
      <c r="F58" s="33">
        <v>32.90303413986665</v>
      </c>
    </row>
    <row r="59" spans="2:6" ht="15">
      <c r="B59" s="33" t="s">
        <v>121</v>
      </c>
      <c r="C59" s="33">
        <v>42.65992356094904</v>
      </c>
      <c r="D59" s="33">
        <v>13.936399766135189</v>
      </c>
      <c r="E59" s="33">
        <v>0.6437373038687622</v>
      </c>
      <c r="F59" s="33">
        <v>43.08196544457261</v>
      </c>
    </row>
    <row r="60" spans="2:6" ht="15">
      <c r="B60" s="33" t="s">
        <v>122</v>
      </c>
      <c r="C60" s="33">
        <v>17.376200919513998</v>
      </c>
      <c r="D60" s="33">
        <v>5.089706650360761</v>
      </c>
      <c r="E60" s="33">
        <v>1.779265316462781</v>
      </c>
      <c r="F60" s="33">
        <v>19.555724166287984</v>
      </c>
    </row>
    <row r="61" spans="2:6" ht="15">
      <c r="B61" s="33" t="s">
        <v>123</v>
      </c>
      <c r="C61" s="33">
        <v>13.639628396156041</v>
      </c>
      <c r="D61" s="33">
        <v>4.109224619447907</v>
      </c>
      <c r="E61" s="33">
        <v>1.5126130933550606</v>
      </c>
      <c r="F61" s="33">
        <v>15.60060708860982</v>
      </c>
    </row>
    <row r="62" spans="2:6" ht="15">
      <c r="B62" s="33" t="s">
        <v>124</v>
      </c>
      <c r="C62" s="33">
        <v>30.03948012810708</v>
      </c>
      <c r="D62" s="33">
        <v>10.35686458539291</v>
      </c>
      <c r="E62" s="33">
        <v>3.8711524015648258</v>
      </c>
      <c r="F62" s="33">
        <v>32.240273753573</v>
      </c>
    </row>
    <row r="63" spans="2:6" ht="15">
      <c r="B63" s="33" t="s">
        <v>125</v>
      </c>
      <c r="C63" s="33">
        <v>28.726835086312366</v>
      </c>
      <c r="D63" s="33">
        <v>6.751873785444733</v>
      </c>
      <c r="E63" s="33">
        <v>2.2132801180563373</v>
      </c>
      <c r="F63" s="33">
        <v>30.298688754203017</v>
      </c>
    </row>
    <row r="64" spans="1:6" ht="15">
      <c r="A64" s="33" t="s">
        <v>153</v>
      </c>
      <c r="B64" s="33" t="s">
        <v>126</v>
      </c>
      <c r="C64" s="33">
        <v>18.87409783463356</v>
      </c>
      <c r="D64" s="33">
        <v>4.790023544419101</v>
      </c>
      <c r="E64" s="33">
        <v>1.1250836943202975</v>
      </c>
      <c r="F64" s="33">
        <v>20.12992541439478</v>
      </c>
    </row>
    <row r="65" spans="2:6" ht="15">
      <c r="B65" s="33" t="s">
        <v>4</v>
      </c>
      <c r="C65" s="33">
        <v>37.326754939588724</v>
      </c>
      <c r="D65" s="33">
        <v>11.066670377797768</v>
      </c>
      <c r="E65" s="33">
        <v>1.4556647618037433</v>
      </c>
      <c r="F65" s="33">
        <v>38.51254703235331</v>
      </c>
    </row>
    <row r="66" spans="1:6" s="54" customFormat="1" ht="15">
      <c r="A66" s="54" t="s">
        <v>212</v>
      </c>
      <c r="C66" s="54">
        <v>26.794885122235392</v>
      </c>
      <c r="D66" s="54">
        <v>7.484268831903552</v>
      </c>
      <c r="E66" s="54">
        <v>1.267002543355479</v>
      </c>
      <c r="F66" s="54">
        <v>28.037802459951042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66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3" customWidth="1"/>
    <col min="2" max="2" width="21.140625" style="33" bestFit="1" customWidth="1"/>
    <col min="3" max="3" width="12.140625" style="33" customWidth="1"/>
    <col min="4" max="4" width="9.140625" style="33" bestFit="1" customWidth="1"/>
    <col min="5" max="5" width="20.421875" style="33" customWidth="1"/>
    <col min="6" max="8" width="10.7109375" style="33" customWidth="1"/>
    <col min="9" max="9" width="11.7109375" style="33" customWidth="1"/>
    <col min="10" max="10" width="9.140625" style="33" customWidth="1"/>
    <col min="11" max="11" width="10.57421875" style="33" customWidth="1"/>
    <col min="12" max="16384" width="9.140625" style="33" customWidth="1"/>
  </cols>
  <sheetData>
    <row r="1" s="42" customFormat="1" ht="15.75">
      <c r="A1" s="41" t="s">
        <v>261</v>
      </c>
    </row>
    <row r="2" spans="1:11" s="48" customFormat="1" ht="60" customHeight="1">
      <c r="A2" s="48" t="s">
        <v>94</v>
      </c>
      <c r="B2" s="48" t="s">
        <v>94</v>
      </c>
      <c r="C2" s="124" t="s">
        <v>254</v>
      </c>
      <c r="D2" s="124"/>
      <c r="E2" s="48" t="s">
        <v>255</v>
      </c>
      <c r="F2" s="124" t="s">
        <v>256</v>
      </c>
      <c r="G2" s="124"/>
      <c r="H2" s="48" t="s">
        <v>257</v>
      </c>
      <c r="I2" s="124" t="s">
        <v>258</v>
      </c>
      <c r="J2" s="124"/>
      <c r="K2" s="48" t="s">
        <v>259</v>
      </c>
    </row>
    <row r="3" spans="3:11" s="44" customFormat="1" ht="15">
      <c r="C3" s="44" t="s">
        <v>220</v>
      </c>
      <c r="D3" s="44" t="s">
        <v>262</v>
      </c>
      <c r="E3" s="44" t="s">
        <v>220</v>
      </c>
      <c r="F3" s="44" t="s">
        <v>220</v>
      </c>
      <c r="G3" s="44" t="s">
        <v>262</v>
      </c>
      <c r="H3" s="44" t="s">
        <v>220</v>
      </c>
      <c r="I3" s="44" t="s">
        <v>220</v>
      </c>
      <c r="J3" s="44" t="s">
        <v>262</v>
      </c>
      <c r="K3" s="44" t="s">
        <v>220</v>
      </c>
    </row>
    <row r="4" spans="1:11" ht="15">
      <c r="A4" s="33" t="s">
        <v>221</v>
      </c>
      <c r="B4" s="33" t="s">
        <v>242</v>
      </c>
      <c r="C4" s="33">
        <v>53.030612999999995</v>
      </c>
      <c r="D4" s="59">
        <f aca="true" t="shared" si="0" ref="D4:D66">(C4/K4)*1000</f>
        <v>199.09356148288197</v>
      </c>
      <c r="E4" s="33">
        <v>2.282128</v>
      </c>
      <c r="F4" s="33">
        <v>48.836156</v>
      </c>
      <c r="G4" s="59">
        <f>(F4/K4)*1000</f>
        <v>183.34625374165702</v>
      </c>
      <c r="H4" s="33">
        <v>28.450610000000008</v>
      </c>
      <c r="I4" s="33">
        <v>52.07036100000001</v>
      </c>
      <c r="J4" s="71">
        <f>(I4/K4)*1000</f>
        <v>195.488474160941</v>
      </c>
      <c r="K4" s="33">
        <v>266.36026100000004</v>
      </c>
    </row>
    <row r="5" spans="2:11" ht="15">
      <c r="B5" s="33" t="s">
        <v>243</v>
      </c>
      <c r="C5" s="33">
        <v>56.407307000000024</v>
      </c>
      <c r="D5" s="59">
        <f t="shared" si="0"/>
        <v>227.18919626218758</v>
      </c>
      <c r="E5" s="33">
        <v>1.325053</v>
      </c>
      <c r="F5" s="33">
        <v>68.54607200000001</v>
      </c>
      <c r="G5" s="59">
        <f aca="true" t="shared" si="1" ref="G5:G66">(F5/K5)*1000</f>
        <v>276.07995901328945</v>
      </c>
      <c r="H5" s="33">
        <v>37.21946500000001</v>
      </c>
      <c r="I5" s="33">
        <v>86.17851799999998</v>
      </c>
      <c r="J5" s="71">
        <f aca="true" t="shared" si="2" ref="J5:J66">(I5/K5)*1000</f>
        <v>347.0973758681026</v>
      </c>
      <c r="K5" s="33">
        <v>248.28340400000005</v>
      </c>
    </row>
    <row r="6" spans="2:11" ht="15">
      <c r="B6" s="33" t="s">
        <v>244</v>
      </c>
      <c r="C6" s="33">
        <v>171.59438899999995</v>
      </c>
      <c r="D6" s="59">
        <f t="shared" si="0"/>
        <v>372.10435150780387</v>
      </c>
      <c r="E6" s="33">
        <v>5.904402</v>
      </c>
      <c r="F6" s="33">
        <v>142.69871599999996</v>
      </c>
      <c r="G6" s="59">
        <f t="shared" si="1"/>
        <v>309.44376146341403</v>
      </c>
      <c r="H6" s="33">
        <v>79.66371199999999</v>
      </c>
      <c r="I6" s="33">
        <v>186.72742699999986</v>
      </c>
      <c r="J6" s="71">
        <f t="shared" si="2"/>
        <v>404.9205136454419</v>
      </c>
      <c r="K6" s="33">
        <v>461.14588100000014</v>
      </c>
    </row>
    <row r="7" spans="2:11" ht="15">
      <c r="B7" s="33" t="s">
        <v>245</v>
      </c>
      <c r="C7" s="33">
        <v>376.40324500000025</v>
      </c>
      <c r="D7" s="59">
        <f t="shared" si="0"/>
        <v>426.3878945650699</v>
      </c>
      <c r="E7" s="33">
        <v>33.29388</v>
      </c>
      <c r="F7" s="33">
        <v>255.46132499999982</v>
      </c>
      <c r="G7" s="59">
        <f t="shared" si="1"/>
        <v>289.38543425562904</v>
      </c>
      <c r="H7" s="33">
        <v>145.49602499999992</v>
      </c>
      <c r="I7" s="33">
        <v>359.68971600000026</v>
      </c>
      <c r="J7" s="71">
        <f t="shared" si="2"/>
        <v>407.454884460276</v>
      </c>
      <c r="K7" s="33">
        <v>882.7718840000002</v>
      </c>
    </row>
    <row r="8" spans="2:11" ht="15">
      <c r="B8" s="33" t="s">
        <v>246</v>
      </c>
      <c r="C8" s="33">
        <v>255.21167000000023</v>
      </c>
      <c r="D8" s="59">
        <f t="shared" si="0"/>
        <v>257.4016281227739</v>
      </c>
      <c r="E8" s="33">
        <v>20.584276999999997</v>
      </c>
      <c r="F8" s="33">
        <v>214.34563400000002</v>
      </c>
      <c r="G8" s="59">
        <f t="shared" si="1"/>
        <v>216.1849227843231</v>
      </c>
      <c r="H8" s="33">
        <v>100.39119199999999</v>
      </c>
      <c r="I8" s="33">
        <v>295.21908199999973</v>
      </c>
      <c r="J8" s="71">
        <f t="shared" si="2"/>
        <v>297.75234165314833</v>
      </c>
      <c r="K8" s="33">
        <v>991.4920580000019</v>
      </c>
    </row>
    <row r="9" spans="2:11" ht="15">
      <c r="B9" s="33" t="s">
        <v>247</v>
      </c>
      <c r="C9" s="33">
        <v>326.70980700000007</v>
      </c>
      <c r="D9" s="59">
        <f t="shared" si="0"/>
        <v>159.0056781106718</v>
      </c>
      <c r="E9" s="33">
        <v>21.770017</v>
      </c>
      <c r="F9" s="33">
        <v>434.55305600000014</v>
      </c>
      <c r="G9" s="59">
        <f t="shared" si="1"/>
        <v>211.4916720095419</v>
      </c>
      <c r="H9" s="33">
        <v>191.27806199999998</v>
      </c>
      <c r="I9" s="33">
        <v>529.6265860000003</v>
      </c>
      <c r="J9" s="71">
        <f t="shared" si="2"/>
        <v>257.7627994263731</v>
      </c>
      <c r="K9" s="33">
        <v>2054.7052839999974</v>
      </c>
    </row>
    <row r="10" spans="2:11" ht="15">
      <c r="B10" s="33" t="s">
        <v>248</v>
      </c>
      <c r="C10" s="33">
        <v>38.110117999999986</v>
      </c>
      <c r="D10" s="59">
        <f t="shared" si="0"/>
        <v>124.4421110251248</v>
      </c>
      <c r="E10" s="33" t="s">
        <v>94</v>
      </c>
      <c r="F10" s="33">
        <v>31.814461999999995</v>
      </c>
      <c r="G10" s="59">
        <f t="shared" si="1"/>
        <v>103.88471671508901</v>
      </c>
      <c r="H10" s="33">
        <v>11.931753000000002</v>
      </c>
      <c r="I10" s="33">
        <v>55.41117499999999</v>
      </c>
      <c r="J10" s="71">
        <f t="shared" si="2"/>
        <v>180.93577121389708</v>
      </c>
      <c r="K10" s="33">
        <v>306.2477619999999</v>
      </c>
    </row>
    <row r="11" spans="2:11" ht="15">
      <c r="B11" s="33" t="s">
        <v>249</v>
      </c>
      <c r="C11" s="33">
        <v>55.56556000000001</v>
      </c>
      <c r="D11" s="59">
        <f t="shared" si="0"/>
        <v>209.90341808887155</v>
      </c>
      <c r="E11" s="33">
        <v>0.210133</v>
      </c>
      <c r="F11" s="33">
        <v>62.770881</v>
      </c>
      <c r="G11" s="59">
        <f t="shared" si="1"/>
        <v>237.122103661869</v>
      </c>
      <c r="H11" s="33">
        <v>34.135690000000004</v>
      </c>
      <c r="I11" s="33">
        <v>95.06776900000004</v>
      </c>
      <c r="J11" s="71">
        <f t="shared" si="2"/>
        <v>359.1262224871533</v>
      </c>
      <c r="K11" s="33">
        <v>264.71965300000005</v>
      </c>
    </row>
    <row r="12" spans="2:11" ht="15">
      <c r="B12" s="33" t="s">
        <v>250</v>
      </c>
      <c r="C12" s="33">
        <v>122.40554300000001</v>
      </c>
      <c r="D12" s="59">
        <f t="shared" si="0"/>
        <v>280.0015663822721</v>
      </c>
      <c r="E12" s="33">
        <v>3.2994130000000004</v>
      </c>
      <c r="F12" s="33">
        <v>112.13156999999998</v>
      </c>
      <c r="G12" s="59">
        <f t="shared" si="1"/>
        <v>256.49994658251205</v>
      </c>
      <c r="H12" s="33">
        <v>54.75178000000001</v>
      </c>
      <c r="I12" s="33">
        <v>169.67079400000003</v>
      </c>
      <c r="J12" s="71">
        <f t="shared" si="2"/>
        <v>388.1203981859205</v>
      </c>
      <c r="K12" s="33">
        <v>437.16020800000047</v>
      </c>
    </row>
    <row r="13" spans="2:11" ht="15">
      <c r="B13" s="33" t="s">
        <v>251</v>
      </c>
      <c r="C13" s="33">
        <v>286.65216</v>
      </c>
      <c r="D13" s="59">
        <f t="shared" si="0"/>
        <v>351.76767311006205</v>
      </c>
      <c r="E13" s="33">
        <v>18.282621999999996</v>
      </c>
      <c r="F13" s="33">
        <v>208.5146089999999</v>
      </c>
      <c r="G13" s="59">
        <f t="shared" si="1"/>
        <v>255.88050275771295</v>
      </c>
      <c r="H13" s="33">
        <v>95.67799299999999</v>
      </c>
      <c r="I13" s="33">
        <v>293.1961039999998</v>
      </c>
      <c r="J13" s="71">
        <f t="shared" si="2"/>
        <v>359.7981304903326</v>
      </c>
      <c r="K13" s="33">
        <v>814.8905710000005</v>
      </c>
    </row>
    <row r="14" spans="2:11" ht="15">
      <c r="B14" s="33" t="s">
        <v>252</v>
      </c>
      <c r="C14" s="33">
        <v>181.72434099999998</v>
      </c>
      <c r="D14" s="59">
        <f t="shared" si="0"/>
        <v>196.05275631637045</v>
      </c>
      <c r="E14" s="33">
        <v>15.100402999999998</v>
      </c>
      <c r="F14" s="33">
        <v>190.88937199999995</v>
      </c>
      <c r="G14" s="59">
        <f t="shared" si="1"/>
        <v>205.9404223240572</v>
      </c>
      <c r="H14" s="33">
        <v>85.831443</v>
      </c>
      <c r="I14" s="33">
        <v>255.49068900000015</v>
      </c>
      <c r="J14" s="71">
        <f t="shared" si="2"/>
        <v>275.63535801524034</v>
      </c>
      <c r="K14" s="33">
        <v>926.9155120000012</v>
      </c>
    </row>
    <row r="15" spans="2:11" ht="15">
      <c r="B15" s="33" t="s">
        <v>253</v>
      </c>
      <c r="C15" s="33">
        <v>252.8246280000001</v>
      </c>
      <c r="D15" s="59">
        <f t="shared" si="0"/>
        <v>128.6411944294857</v>
      </c>
      <c r="E15" s="33">
        <v>20.655877</v>
      </c>
      <c r="F15" s="33">
        <v>394.45377699999995</v>
      </c>
      <c r="G15" s="59">
        <f t="shared" si="1"/>
        <v>200.70435946810514</v>
      </c>
      <c r="H15" s="33">
        <v>175.23234299999976</v>
      </c>
      <c r="I15" s="33">
        <v>476.3275459999999</v>
      </c>
      <c r="J15" s="71">
        <f t="shared" si="2"/>
        <v>242.36303615605738</v>
      </c>
      <c r="K15" s="33">
        <v>1965.3473299999964</v>
      </c>
    </row>
    <row r="16" spans="1:11" ht="15">
      <c r="A16" s="33" t="s">
        <v>103</v>
      </c>
      <c r="B16" s="33" t="s">
        <v>160</v>
      </c>
      <c r="C16" s="33">
        <v>36.168029000000004</v>
      </c>
      <c r="D16" s="59">
        <f t="shared" si="0"/>
        <v>381.143497018288</v>
      </c>
      <c r="E16" s="33">
        <v>2.7621819999999997</v>
      </c>
      <c r="F16" s="33">
        <v>14.688471</v>
      </c>
      <c r="G16" s="59">
        <f t="shared" si="1"/>
        <v>154.78905977408138</v>
      </c>
      <c r="H16" s="33">
        <v>4.6418680000000005</v>
      </c>
      <c r="I16" s="33">
        <v>21.231309</v>
      </c>
      <c r="J16" s="71">
        <f t="shared" si="2"/>
        <v>223.73835628521115</v>
      </c>
      <c r="K16" s="33">
        <v>94.89347000000001</v>
      </c>
    </row>
    <row r="17" spans="2:11" ht="15">
      <c r="B17" s="33" t="s">
        <v>130</v>
      </c>
      <c r="C17" s="33">
        <v>630.9164780000002</v>
      </c>
      <c r="D17" s="59">
        <f t="shared" si="0"/>
        <v>226.39657123615018</v>
      </c>
      <c r="E17" s="33">
        <v>38.985206999999996</v>
      </c>
      <c r="F17" s="33">
        <v>623.8649770000014</v>
      </c>
      <c r="G17" s="59">
        <f t="shared" si="1"/>
        <v>223.86622735683244</v>
      </c>
      <c r="H17" s="33">
        <v>326.73119299999985</v>
      </c>
      <c r="I17" s="33">
        <v>841.3955150000028</v>
      </c>
      <c r="J17" s="71">
        <f t="shared" si="2"/>
        <v>301.9243692181318</v>
      </c>
      <c r="K17" s="33">
        <v>2786.7757650000035</v>
      </c>
    </row>
    <row r="18" spans="2:11" ht="15">
      <c r="B18" s="33" t="s">
        <v>131</v>
      </c>
      <c r="C18" s="33">
        <v>777.3994779999997</v>
      </c>
      <c r="D18" s="59">
        <f t="shared" si="0"/>
        <v>224.67385601967302</v>
      </c>
      <c r="E18" s="33">
        <v>53.820646000000025</v>
      </c>
      <c r="F18" s="33">
        <v>785.4042450000005</v>
      </c>
      <c r="G18" s="59">
        <f t="shared" si="1"/>
        <v>226.98728935648984</v>
      </c>
      <c r="H18" s="33">
        <v>373.0786929999998</v>
      </c>
      <c r="I18" s="33">
        <v>1021.768538000001</v>
      </c>
      <c r="J18" s="71">
        <f t="shared" si="2"/>
        <v>295.298213966699</v>
      </c>
      <c r="K18" s="33">
        <v>3460.124340999999</v>
      </c>
    </row>
    <row r="19" spans="2:11" ht="15">
      <c r="B19" s="33" t="s">
        <v>161</v>
      </c>
      <c r="C19" s="33">
        <v>732.1553960000026</v>
      </c>
      <c r="D19" s="59">
        <f t="shared" si="0"/>
        <v>223.3375238422295</v>
      </c>
      <c r="E19" s="33">
        <v>47.14016999999998</v>
      </c>
      <c r="F19" s="33">
        <v>741.0579370000015</v>
      </c>
      <c r="G19" s="59">
        <f t="shared" si="1"/>
        <v>226.05316518518242</v>
      </c>
      <c r="H19" s="33">
        <v>335.60831399999915</v>
      </c>
      <c r="I19" s="33">
        <v>970.2804050000005</v>
      </c>
      <c r="J19" s="71">
        <f t="shared" si="2"/>
        <v>295.97545038831475</v>
      </c>
      <c r="K19" s="33">
        <v>3278.2462320000163</v>
      </c>
    </row>
    <row r="20" spans="1:11" ht="15">
      <c r="A20" s="33" t="s">
        <v>260</v>
      </c>
      <c r="B20" s="33" t="s">
        <v>144</v>
      </c>
      <c r="C20" s="33">
        <v>120.76442799999997</v>
      </c>
      <c r="D20" s="59">
        <f t="shared" si="0"/>
        <v>263.7448293762262</v>
      </c>
      <c r="E20" s="33">
        <v>5.71805</v>
      </c>
      <c r="F20" s="33">
        <v>109.82146900000001</v>
      </c>
      <c r="G20" s="59">
        <f t="shared" si="1"/>
        <v>239.84583111884177</v>
      </c>
      <c r="H20" s="33">
        <v>36.82779099999999</v>
      </c>
      <c r="I20" s="33">
        <v>140.02666499999998</v>
      </c>
      <c r="J20" s="71">
        <f t="shared" si="2"/>
        <v>305.8128082927449</v>
      </c>
      <c r="K20" s="33">
        <v>457.8835850000007</v>
      </c>
    </row>
    <row r="21" spans="2:11" ht="15">
      <c r="B21" s="33" t="s">
        <v>163</v>
      </c>
      <c r="C21" s="33">
        <v>1331.9547519999946</v>
      </c>
      <c r="D21" s="59">
        <f t="shared" si="0"/>
        <v>238.63416666606614</v>
      </c>
      <c r="E21" s="33">
        <v>79.48077000000002</v>
      </c>
      <c r="F21" s="33">
        <v>1255.8655779999967</v>
      </c>
      <c r="G21" s="59">
        <f t="shared" si="1"/>
        <v>225.00196436900274</v>
      </c>
      <c r="H21" s="33">
        <v>604.699904000001</v>
      </c>
      <c r="I21" s="33">
        <v>1679.3974529999964</v>
      </c>
      <c r="J21" s="71">
        <f t="shared" si="2"/>
        <v>300.88230181693865</v>
      </c>
      <c r="K21" s="33">
        <v>5581.5760609999825</v>
      </c>
    </row>
    <row r="22" spans="2:11" ht="15">
      <c r="B22" s="33" t="s">
        <v>164</v>
      </c>
      <c r="C22" s="33">
        <v>685.6078800000013</v>
      </c>
      <c r="D22" s="59">
        <f t="shared" si="0"/>
        <v>199.43685294238983</v>
      </c>
      <c r="E22" s="33">
        <v>54.985440000000025</v>
      </c>
      <c r="F22" s="33">
        <v>747.7936800000016</v>
      </c>
      <c r="G22" s="59">
        <f t="shared" si="1"/>
        <v>217.52611447436772</v>
      </c>
      <c r="H22" s="33">
        <v>379.4160029999994</v>
      </c>
      <c r="I22" s="33">
        <v>984.7616690000024</v>
      </c>
      <c r="J22" s="71">
        <f t="shared" si="2"/>
        <v>286.45786300422253</v>
      </c>
      <c r="K22" s="33">
        <v>3437.719106999993</v>
      </c>
    </row>
    <row r="23" spans="1:11" ht="15">
      <c r="A23" s="33" t="s">
        <v>165</v>
      </c>
      <c r="B23" s="33" t="s">
        <v>133</v>
      </c>
      <c r="C23" s="33">
        <v>1889.8119239999955</v>
      </c>
      <c r="D23" s="59">
        <f t="shared" si="0"/>
        <v>222.69640492737085</v>
      </c>
      <c r="E23" s="33">
        <v>121.53124199999996</v>
      </c>
      <c r="F23" s="33">
        <v>1931.6045969999927</v>
      </c>
      <c r="G23" s="59">
        <f t="shared" si="1"/>
        <v>227.62127491639345</v>
      </c>
      <c r="H23" s="33">
        <v>932.0275430000008</v>
      </c>
      <c r="I23" s="33">
        <v>2548.8430640000083</v>
      </c>
      <c r="J23" s="71">
        <f t="shared" si="2"/>
        <v>300.35697196546414</v>
      </c>
      <c r="K23" s="33">
        <v>8486.045945000009</v>
      </c>
    </row>
    <row r="24" spans="2:11" ht="15">
      <c r="B24" s="33" t="s">
        <v>134</v>
      </c>
      <c r="C24" s="33">
        <v>286.82745700000027</v>
      </c>
      <c r="D24" s="59">
        <f t="shared" si="0"/>
        <v>252.93563427335786</v>
      </c>
      <c r="E24" s="33">
        <v>21.176962999999997</v>
      </c>
      <c r="F24" s="33">
        <v>233.41103299999997</v>
      </c>
      <c r="G24" s="59">
        <f t="shared" si="1"/>
        <v>205.830949016344</v>
      </c>
      <c r="H24" s="33">
        <v>108.03252499999992</v>
      </c>
      <c r="I24" s="33">
        <v>305.832703</v>
      </c>
      <c r="J24" s="71">
        <f t="shared" si="2"/>
        <v>269.6952011635357</v>
      </c>
      <c r="K24" s="33">
        <v>1133.993863</v>
      </c>
    </row>
    <row r="25" spans="1:11" ht="15">
      <c r="A25" s="33" t="s">
        <v>69</v>
      </c>
      <c r="B25" s="33" t="s">
        <v>135</v>
      </c>
      <c r="C25" s="33">
        <v>613.3468890000019</v>
      </c>
      <c r="D25" s="59">
        <f t="shared" si="0"/>
        <v>251.40512599292958</v>
      </c>
      <c r="E25" s="33">
        <v>33.385462999999994</v>
      </c>
      <c r="F25" s="33">
        <v>525.1017890000013</v>
      </c>
      <c r="G25" s="59">
        <f t="shared" si="1"/>
        <v>215.23428876910413</v>
      </c>
      <c r="H25" s="33">
        <v>206.34269099999983</v>
      </c>
      <c r="I25" s="33">
        <v>738.273619000002</v>
      </c>
      <c r="J25" s="71">
        <f t="shared" si="2"/>
        <v>302.61141864526684</v>
      </c>
      <c r="K25" s="33">
        <v>2439.6753510000085</v>
      </c>
    </row>
    <row r="26" spans="2:11" ht="15">
      <c r="B26" s="33" t="s">
        <v>136</v>
      </c>
      <c r="C26" s="33">
        <v>487.32691999999867</v>
      </c>
      <c r="D26" s="59">
        <f t="shared" si="0"/>
        <v>232.79270005973933</v>
      </c>
      <c r="E26" s="33">
        <v>30.285911999999993</v>
      </c>
      <c r="F26" s="33">
        <v>432.2588209999996</v>
      </c>
      <c r="G26" s="59">
        <f t="shared" si="1"/>
        <v>206.48704993606702</v>
      </c>
      <c r="H26" s="33">
        <v>231.09098300000002</v>
      </c>
      <c r="I26" s="33">
        <v>595.708287999999</v>
      </c>
      <c r="J26" s="71">
        <f t="shared" si="2"/>
        <v>284.56573014986526</v>
      </c>
      <c r="K26" s="33">
        <v>2093.3943370000034</v>
      </c>
    </row>
    <row r="27" spans="2:11" ht="15">
      <c r="B27" s="33" t="s">
        <v>167</v>
      </c>
      <c r="C27" s="33">
        <v>494.35514900000044</v>
      </c>
      <c r="D27" s="59">
        <f t="shared" si="0"/>
        <v>227.8355728769241</v>
      </c>
      <c r="E27" s="33">
        <v>33.31201899999999</v>
      </c>
      <c r="F27" s="33">
        <v>496.7982600000004</v>
      </c>
      <c r="G27" s="59">
        <f t="shared" si="1"/>
        <v>228.96153989762345</v>
      </c>
      <c r="H27" s="33">
        <v>244.52181899999994</v>
      </c>
      <c r="I27" s="33">
        <v>679.2716560000014</v>
      </c>
      <c r="J27" s="71">
        <f t="shared" si="2"/>
        <v>313.0588347200913</v>
      </c>
      <c r="K27" s="33">
        <v>2169.789127999995</v>
      </c>
    </row>
    <row r="28" spans="2:11" ht="15">
      <c r="B28" s="33" t="s">
        <v>138</v>
      </c>
      <c r="C28" s="33">
        <v>398.86404000000005</v>
      </c>
      <c r="D28" s="59">
        <f t="shared" si="0"/>
        <v>228.4595908293061</v>
      </c>
      <c r="E28" s="33">
        <v>25.903094999999993</v>
      </c>
      <c r="F28" s="33">
        <v>455.54365299999995</v>
      </c>
      <c r="G28" s="59">
        <f t="shared" si="1"/>
        <v>260.92429031523466</v>
      </c>
      <c r="H28" s="33">
        <v>215.64953599999993</v>
      </c>
      <c r="I28" s="33">
        <v>534.1165340000013</v>
      </c>
      <c r="J28" s="71">
        <f t="shared" si="2"/>
        <v>305.9289195707074</v>
      </c>
      <c r="K28" s="33">
        <v>1745.8844189999966</v>
      </c>
    </row>
    <row r="29" spans="2:11" ht="15">
      <c r="B29" s="33" t="s">
        <v>139</v>
      </c>
      <c r="C29" s="33">
        <v>182.74638299999992</v>
      </c>
      <c r="D29" s="59">
        <f t="shared" si="0"/>
        <v>156.02059052553832</v>
      </c>
      <c r="E29" s="33">
        <v>19.821716</v>
      </c>
      <c r="F29" s="33">
        <v>255.31310699999975</v>
      </c>
      <c r="G29" s="59">
        <f t="shared" si="1"/>
        <v>217.97477503590278</v>
      </c>
      <c r="H29" s="33">
        <v>142.4550389999999</v>
      </c>
      <c r="I29" s="33">
        <v>307.3056699999999</v>
      </c>
      <c r="J29" s="71">
        <f t="shared" si="2"/>
        <v>262.363672091098</v>
      </c>
      <c r="K29" s="33">
        <v>1171.296573000004</v>
      </c>
    </row>
    <row r="30" spans="1:11" ht="15">
      <c r="A30" s="33" t="s">
        <v>1</v>
      </c>
      <c r="B30" s="33" t="s">
        <v>140</v>
      </c>
      <c r="C30" s="33">
        <v>843.6570459999995</v>
      </c>
      <c r="D30" s="59">
        <f t="shared" si="0"/>
        <v>234.22653836389537</v>
      </c>
      <c r="E30" s="33">
        <v>68.77630000000002</v>
      </c>
      <c r="F30" s="33">
        <v>790.7124850000001</v>
      </c>
      <c r="G30" s="59">
        <f t="shared" si="1"/>
        <v>219.52741233036974</v>
      </c>
      <c r="H30" s="33">
        <v>355.46018699999985</v>
      </c>
      <c r="I30" s="33">
        <v>1052.2825180000004</v>
      </c>
      <c r="J30" s="71">
        <f t="shared" si="2"/>
        <v>292.14773081144125</v>
      </c>
      <c r="K30" s="33">
        <v>3601.8849609999793</v>
      </c>
    </row>
    <row r="31" spans="2:11" ht="15">
      <c r="B31" s="33" t="s">
        <v>141</v>
      </c>
      <c r="C31" s="33">
        <v>481.81025499999953</v>
      </c>
      <c r="D31" s="59">
        <f t="shared" si="0"/>
        <v>203.09964750534317</v>
      </c>
      <c r="E31" s="33">
        <v>16.747618</v>
      </c>
      <c r="F31" s="33">
        <v>388.39845399999956</v>
      </c>
      <c r="G31" s="59">
        <f t="shared" si="1"/>
        <v>163.72335017863043</v>
      </c>
      <c r="H31" s="33">
        <v>148.24900700000006</v>
      </c>
      <c r="I31" s="33">
        <v>610.6117980000002</v>
      </c>
      <c r="J31" s="71">
        <f t="shared" si="2"/>
        <v>257.3939422198558</v>
      </c>
      <c r="K31" s="33">
        <v>2372.2850379999995</v>
      </c>
    </row>
    <row r="32" spans="2:11" ht="15">
      <c r="B32" s="33" t="s">
        <v>142</v>
      </c>
      <c r="C32" s="33">
        <v>59.57208400000001</v>
      </c>
      <c r="D32" s="59">
        <f t="shared" si="0"/>
        <v>251.90941140259875</v>
      </c>
      <c r="E32" s="33">
        <v>4.909908</v>
      </c>
      <c r="F32" s="33">
        <v>64.72865999999999</v>
      </c>
      <c r="G32" s="59">
        <f t="shared" si="1"/>
        <v>273.71475944133385</v>
      </c>
      <c r="H32" s="33">
        <v>43.104144</v>
      </c>
      <c r="I32" s="33">
        <v>73.49714799999998</v>
      </c>
      <c r="J32" s="71">
        <f t="shared" si="2"/>
        <v>310.79361421114095</v>
      </c>
      <c r="K32" s="33">
        <v>236.48216900000048</v>
      </c>
    </row>
    <row r="33" spans="2:11" ht="15">
      <c r="B33" s="33" t="s">
        <v>143</v>
      </c>
      <c r="C33" s="33">
        <v>42.868432999999996</v>
      </c>
      <c r="D33" s="59">
        <f t="shared" si="0"/>
        <v>312.12889561221454</v>
      </c>
      <c r="E33" s="33">
        <v>3.785026</v>
      </c>
      <c r="F33" s="33">
        <v>30.078733</v>
      </c>
      <c r="G33" s="59">
        <f t="shared" si="1"/>
        <v>219.00594576677605</v>
      </c>
      <c r="H33" s="33">
        <v>17.58498</v>
      </c>
      <c r="I33" s="33">
        <v>52.06715499999999</v>
      </c>
      <c r="J33" s="71">
        <f t="shared" si="2"/>
        <v>379.105613396692</v>
      </c>
      <c r="K33" s="33">
        <v>137.342084</v>
      </c>
    </row>
    <row r="34" spans="2:11" ht="15">
      <c r="B34" s="33" t="s">
        <v>144</v>
      </c>
      <c r="C34" s="33">
        <v>745.8265880000018</v>
      </c>
      <c r="D34" s="59">
        <f t="shared" si="0"/>
        <v>228.31893685894778</v>
      </c>
      <c r="E34" s="33">
        <v>48.489353000000015</v>
      </c>
      <c r="F34" s="33">
        <v>889.9558060000036</v>
      </c>
      <c r="G34" s="59">
        <f t="shared" si="1"/>
        <v>272.44102951900703</v>
      </c>
      <c r="H34" s="33">
        <v>475.66174999999936</v>
      </c>
      <c r="I34" s="33">
        <v>1064.3770380000021</v>
      </c>
      <c r="J34" s="71">
        <f t="shared" si="2"/>
        <v>325.83637757525986</v>
      </c>
      <c r="K34" s="33">
        <v>3266.5997760000214</v>
      </c>
    </row>
    <row r="35" spans="1:11" ht="15">
      <c r="A35" s="33" t="s">
        <v>2</v>
      </c>
      <c r="B35" s="33" t="s">
        <v>140</v>
      </c>
      <c r="C35" s="33">
        <v>752.2780839999996</v>
      </c>
      <c r="D35" s="59">
        <f t="shared" si="0"/>
        <v>250.7129536134799</v>
      </c>
      <c r="E35" s="33">
        <v>57.10334800000002</v>
      </c>
      <c r="F35" s="33">
        <v>642.3966889999998</v>
      </c>
      <c r="G35" s="59">
        <f t="shared" si="1"/>
        <v>214.0926004840387</v>
      </c>
      <c r="H35" s="33">
        <v>271.8644820000001</v>
      </c>
      <c r="I35" s="33">
        <v>915.6322200000001</v>
      </c>
      <c r="J35" s="71">
        <f t="shared" si="2"/>
        <v>305.1542550319302</v>
      </c>
      <c r="K35" s="33">
        <v>3000.5553090000067</v>
      </c>
    </row>
    <row r="36" spans="2:11" ht="15">
      <c r="B36" s="33" t="s">
        <v>141</v>
      </c>
      <c r="C36" s="33">
        <v>364.00341699999944</v>
      </c>
      <c r="D36" s="59">
        <f t="shared" si="0"/>
        <v>202.30155113708418</v>
      </c>
      <c r="E36" s="33">
        <v>14.372062000000001</v>
      </c>
      <c r="F36" s="33">
        <v>279.7177099999997</v>
      </c>
      <c r="G36" s="59">
        <f t="shared" si="1"/>
        <v>155.45822915589036</v>
      </c>
      <c r="H36" s="33">
        <v>86.07588200000004</v>
      </c>
      <c r="I36" s="33">
        <v>456.25025899999986</v>
      </c>
      <c r="J36" s="71">
        <f t="shared" si="2"/>
        <v>253.56941938376505</v>
      </c>
      <c r="K36" s="33">
        <v>1799.3110529999958</v>
      </c>
    </row>
    <row r="37" spans="2:11" ht="15">
      <c r="B37" s="33" t="s">
        <v>145</v>
      </c>
      <c r="C37" s="33">
        <v>1006.8108530000027</v>
      </c>
      <c r="D37" s="59">
        <f t="shared" si="0"/>
        <v>218.33338382039688</v>
      </c>
      <c r="E37" s="33">
        <v>69.57675800000003</v>
      </c>
      <c r="F37" s="33">
        <v>1193.560832999999</v>
      </c>
      <c r="G37" s="59">
        <f t="shared" si="1"/>
        <v>258.83131343676604</v>
      </c>
      <c r="H37" s="33">
        <v>650.6420560000024</v>
      </c>
      <c r="I37" s="33">
        <v>1420.4906329999983</v>
      </c>
      <c r="J37" s="71">
        <f t="shared" si="2"/>
        <v>308.04249444067756</v>
      </c>
      <c r="K37" s="33">
        <v>4611.346351999999</v>
      </c>
    </row>
    <row r="38" spans="2:11" ht="15">
      <c r="B38" s="33" t="s">
        <v>142</v>
      </c>
      <c r="C38" s="33">
        <v>26.838864000000004</v>
      </c>
      <c r="D38" s="59">
        <f t="shared" si="0"/>
        <v>323.9540521493231</v>
      </c>
      <c r="E38" s="33">
        <v>0.907701</v>
      </c>
      <c r="F38" s="33">
        <v>21.966083</v>
      </c>
      <c r="G38" s="59">
        <f t="shared" si="1"/>
        <v>265.13795806329057</v>
      </c>
      <c r="H38" s="33">
        <v>19.844141999999998</v>
      </c>
      <c r="I38" s="33">
        <v>25.884381000000005</v>
      </c>
      <c r="J38" s="71">
        <f t="shared" si="2"/>
        <v>312.433123560183</v>
      </c>
      <c r="K38" s="33">
        <v>82.84774899999992</v>
      </c>
    </row>
    <row r="39" spans="2:11" ht="15">
      <c r="B39" s="33" t="s">
        <v>143</v>
      </c>
      <c r="C39" s="33">
        <v>15.644506999999996</v>
      </c>
      <c r="D39" s="59">
        <f t="shared" si="0"/>
        <v>370.46971356685566</v>
      </c>
      <c r="E39" s="33">
        <v>0.748336</v>
      </c>
      <c r="F39" s="33">
        <v>13.123166999999995</v>
      </c>
      <c r="G39" s="59">
        <f t="shared" si="1"/>
        <v>310.7631272484337</v>
      </c>
      <c r="H39" s="33">
        <v>8.874960999999999</v>
      </c>
      <c r="I39" s="33">
        <v>16.81635199999999</v>
      </c>
      <c r="J39" s="71">
        <f t="shared" si="2"/>
        <v>398.2195865091446</v>
      </c>
      <c r="K39" s="33">
        <v>42.22884199999998</v>
      </c>
    </row>
    <row r="40" spans="2:11" ht="15">
      <c r="B40" s="33" t="s">
        <v>146</v>
      </c>
      <c r="C40" s="33">
        <v>11.063656</v>
      </c>
      <c r="D40" s="59">
        <f t="shared" si="0"/>
        <v>132.1025618198377</v>
      </c>
      <c r="E40" s="33" t="s">
        <v>94</v>
      </c>
      <c r="F40" s="33">
        <v>14.251148</v>
      </c>
      <c r="G40" s="59">
        <f t="shared" si="1"/>
        <v>170.16193920650247</v>
      </c>
      <c r="H40" s="33">
        <v>2.7585450000000002</v>
      </c>
      <c r="I40" s="33">
        <v>19.601922</v>
      </c>
      <c r="J40" s="71">
        <f t="shared" si="2"/>
        <v>234.05139429431247</v>
      </c>
      <c r="K40" s="33">
        <v>83.750503</v>
      </c>
    </row>
    <row r="41" spans="1:11" ht="15">
      <c r="A41" s="33" t="s">
        <v>3</v>
      </c>
      <c r="B41" s="33" t="s">
        <v>150</v>
      </c>
      <c r="C41" s="33" t="s">
        <v>94</v>
      </c>
      <c r="D41" s="59"/>
      <c r="E41" s="33" t="s">
        <v>94</v>
      </c>
      <c r="F41" s="33" t="s">
        <v>94</v>
      </c>
      <c r="G41" s="59"/>
      <c r="H41" s="33" t="s">
        <v>94</v>
      </c>
      <c r="I41" s="33" t="s">
        <v>94</v>
      </c>
      <c r="J41" s="71"/>
      <c r="K41" s="33" t="s">
        <v>94</v>
      </c>
    </row>
    <row r="42" spans="1:11" ht="15">
      <c r="A42" s="33" t="s">
        <v>168</v>
      </c>
      <c r="B42" s="33" t="s">
        <v>148</v>
      </c>
      <c r="C42" s="33">
        <v>2.489732</v>
      </c>
      <c r="D42" s="59">
        <f t="shared" si="0"/>
        <v>260.5293710468391</v>
      </c>
      <c r="E42" s="33" t="s">
        <v>94</v>
      </c>
      <c r="F42" s="33">
        <v>1.811521</v>
      </c>
      <c r="G42" s="59">
        <f t="shared" si="1"/>
        <v>189.56033290657027</v>
      </c>
      <c r="H42" s="33">
        <v>1.811521</v>
      </c>
      <c r="I42" s="33">
        <v>4.610155</v>
      </c>
      <c r="J42" s="71">
        <f t="shared" si="2"/>
        <v>482.4136825081738</v>
      </c>
      <c r="K42" s="33">
        <v>9.556435</v>
      </c>
    </row>
    <row r="43" spans="2:11" ht="15">
      <c r="B43" s="33" t="s">
        <v>149</v>
      </c>
      <c r="C43" s="33">
        <v>2174.1496489999968</v>
      </c>
      <c r="D43" s="59">
        <f t="shared" si="0"/>
        <v>226.22687794331986</v>
      </c>
      <c r="E43" s="33">
        <v>142.70820499999994</v>
      </c>
      <c r="F43" s="33">
        <v>2163.2041089999952</v>
      </c>
      <c r="G43" s="59">
        <f t="shared" si="1"/>
        <v>225.08796124421272</v>
      </c>
      <c r="H43" s="33">
        <v>1038.2485470000017</v>
      </c>
      <c r="I43" s="33">
        <v>2850.06561200001</v>
      </c>
      <c r="J43" s="71">
        <f t="shared" si="2"/>
        <v>296.55798791630485</v>
      </c>
      <c r="K43" s="33">
        <v>9610.483373000092</v>
      </c>
    </row>
    <row r="44" spans="1:11" ht="15">
      <c r="A44" s="33" t="s">
        <v>108</v>
      </c>
      <c r="B44" s="33" t="s">
        <v>148</v>
      </c>
      <c r="C44" s="33">
        <v>1549.4117989999963</v>
      </c>
      <c r="D44" s="59">
        <f t="shared" si="0"/>
        <v>229.5678967373822</v>
      </c>
      <c r="E44" s="33">
        <v>94.69903699999998</v>
      </c>
      <c r="F44" s="33">
        <v>1554.3073089999964</v>
      </c>
      <c r="G44" s="59">
        <f t="shared" si="1"/>
        <v>230.29323775704026</v>
      </c>
      <c r="H44" s="33">
        <v>731.2102700000019</v>
      </c>
      <c r="I44" s="33">
        <v>2031.023304999999</v>
      </c>
      <c r="J44" s="71">
        <f t="shared" si="2"/>
        <v>300.9256471742265</v>
      </c>
      <c r="K44" s="33">
        <v>6749.252926999938</v>
      </c>
    </row>
    <row r="45" spans="1:10" ht="15">
      <c r="A45" s="33" t="s">
        <v>169</v>
      </c>
      <c r="B45" s="33" t="s">
        <v>150</v>
      </c>
      <c r="D45" s="59"/>
      <c r="G45" s="59"/>
      <c r="J45" s="71"/>
    </row>
    <row r="46" spans="1:10" ht="15">
      <c r="A46" s="33" t="s">
        <v>170</v>
      </c>
      <c r="B46" s="33" t="s">
        <v>150</v>
      </c>
      <c r="D46" s="59"/>
      <c r="G46" s="59"/>
      <c r="J46" s="71"/>
    </row>
    <row r="47" spans="1:11" ht="15">
      <c r="A47" s="33" t="s">
        <v>111</v>
      </c>
      <c r="B47" s="33" t="s">
        <v>148</v>
      </c>
      <c r="C47" s="33">
        <v>2019.4505059999951</v>
      </c>
      <c r="D47" s="59">
        <f t="shared" si="0"/>
        <v>222.72323732084658</v>
      </c>
      <c r="E47" s="33">
        <v>132.21330300000002</v>
      </c>
      <c r="F47" s="33">
        <v>2049.1330669999948</v>
      </c>
      <c r="G47" s="59">
        <f t="shared" si="1"/>
        <v>225.99689817970471</v>
      </c>
      <c r="H47" s="33">
        <v>979.558361000001</v>
      </c>
      <c r="I47" s="33">
        <v>2702.17458900001</v>
      </c>
      <c r="J47" s="71">
        <f t="shared" si="2"/>
        <v>298.02021415236004</v>
      </c>
      <c r="K47" s="33">
        <v>9067.084918000055</v>
      </c>
    </row>
    <row r="48" spans="2:11" ht="15">
      <c r="B48" s="33" t="s">
        <v>149</v>
      </c>
      <c r="C48" s="33">
        <v>157.18887500000008</v>
      </c>
      <c r="D48" s="59">
        <f t="shared" si="0"/>
        <v>284.2707024437382</v>
      </c>
      <c r="E48" s="33">
        <v>10.494902000000002</v>
      </c>
      <c r="F48" s="33">
        <v>115.88256299999993</v>
      </c>
      <c r="G48" s="59">
        <f t="shared" si="1"/>
        <v>209.5696504284461</v>
      </c>
      <c r="H48" s="33">
        <v>60.501707000000025</v>
      </c>
      <c r="I48" s="33">
        <v>152.50117799999995</v>
      </c>
      <c r="J48" s="71">
        <f t="shared" si="2"/>
        <v>275.79316280212277</v>
      </c>
      <c r="K48" s="33">
        <v>552.9548900000003</v>
      </c>
    </row>
    <row r="49" spans="1:11" ht="15">
      <c r="A49" s="33" t="s">
        <v>112</v>
      </c>
      <c r="B49" s="33" t="s">
        <v>148</v>
      </c>
      <c r="C49" s="33">
        <v>2053.920459999997</v>
      </c>
      <c r="D49" s="59">
        <f t="shared" si="0"/>
        <v>224.58301672302656</v>
      </c>
      <c r="E49" s="33">
        <v>137.32753699999995</v>
      </c>
      <c r="F49" s="33">
        <v>2046.2895979999932</v>
      </c>
      <c r="G49" s="59">
        <f t="shared" si="1"/>
        <v>223.74863095126304</v>
      </c>
      <c r="H49" s="33">
        <v>981.9950440000013</v>
      </c>
      <c r="I49" s="33">
        <v>2719.266937000011</v>
      </c>
      <c r="J49" s="71">
        <f t="shared" si="2"/>
        <v>297.3343826501672</v>
      </c>
      <c r="K49" s="33">
        <v>9145.484329000057</v>
      </c>
    </row>
    <row r="50" spans="2:11" ht="15">
      <c r="B50" s="33" t="s">
        <v>149</v>
      </c>
      <c r="C50" s="33">
        <v>120.57907600000006</v>
      </c>
      <c r="D50" s="59">
        <f t="shared" si="0"/>
        <v>255.4519343312745</v>
      </c>
      <c r="E50" s="33">
        <v>5.380668</v>
      </c>
      <c r="F50" s="33">
        <v>117.47775700000001</v>
      </c>
      <c r="G50" s="59">
        <f t="shared" si="1"/>
        <v>248.88165726655106</v>
      </c>
      <c r="H50" s="33">
        <v>57.72444999999999</v>
      </c>
      <c r="I50" s="33">
        <v>133.268985</v>
      </c>
      <c r="J50" s="71">
        <f t="shared" si="2"/>
        <v>282.3360497854171</v>
      </c>
      <c r="K50" s="33">
        <v>472.0225599999999</v>
      </c>
    </row>
    <row r="51" spans="1:11" ht="15">
      <c r="A51" s="33" t="s">
        <v>113</v>
      </c>
      <c r="B51" s="33" t="s">
        <v>148</v>
      </c>
      <c r="C51" s="33">
        <v>2106.0014339999966</v>
      </c>
      <c r="D51" s="59">
        <f t="shared" si="0"/>
        <v>226.09820852728586</v>
      </c>
      <c r="E51" s="33">
        <v>141.37484699999996</v>
      </c>
      <c r="F51" s="33">
        <v>2092.638610999997</v>
      </c>
      <c r="G51" s="59">
        <f t="shared" si="1"/>
        <v>224.66358920918375</v>
      </c>
      <c r="H51" s="33">
        <v>1002.2240650000016</v>
      </c>
      <c r="I51" s="33">
        <v>2762.377364000008</v>
      </c>
      <c r="J51" s="71">
        <f t="shared" si="2"/>
        <v>296.5660721752049</v>
      </c>
      <c r="K51" s="33">
        <v>9314.542772000077</v>
      </c>
    </row>
    <row r="52" spans="2:11" ht="15">
      <c r="B52" s="33" t="s">
        <v>149</v>
      </c>
      <c r="C52" s="33">
        <v>68.792138</v>
      </c>
      <c r="D52" s="59">
        <f t="shared" si="0"/>
        <v>228.69214224158628</v>
      </c>
      <c r="E52" s="33">
        <v>1.333358</v>
      </c>
      <c r="F52" s="33">
        <v>72.37701899999996</v>
      </c>
      <c r="G52" s="59">
        <f t="shared" si="1"/>
        <v>240.60969763972136</v>
      </c>
      <c r="H52" s="33">
        <v>37.83600300000001</v>
      </c>
      <c r="I52" s="33">
        <v>90.14369199999997</v>
      </c>
      <c r="J52" s="71">
        <f t="shared" si="2"/>
        <v>299.6731113815032</v>
      </c>
      <c r="K52" s="33">
        <v>300.80674099999993</v>
      </c>
    </row>
    <row r="53" spans="1:11" ht="15">
      <c r="A53" s="33" t="s">
        <v>114</v>
      </c>
      <c r="B53" s="33" t="s">
        <v>148</v>
      </c>
      <c r="C53" s="33">
        <v>2087.9998249999962</v>
      </c>
      <c r="D53" s="59">
        <f t="shared" si="0"/>
        <v>226.0218967449101</v>
      </c>
      <c r="E53" s="33">
        <v>139.89447699999994</v>
      </c>
      <c r="F53" s="33">
        <v>2079.3222039999964</v>
      </c>
      <c r="G53" s="59">
        <f t="shared" si="1"/>
        <v>225.08256124585017</v>
      </c>
      <c r="H53" s="33">
        <v>1008.0397240000021</v>
      </c>
      <c r="I53" s="33">
        <v>2741.6217220000062</v>
      </c>
      <c r="J53" s="71">
        <f t="shared" si="2"/>
        <v>296.7751885532314</v>
      </c>
      <c r="K53" s="33">
        <v>9238.042221000063</v>
      </c>
    </row>
    <row r="54" spans="2:11" ht="15">
      <c r="B54" s="33" t="s">
        <v>149</v>
      </c>
      <c r="C54" s="33">
        <v>88.63955600000001</v>
      </c>
      <c r="D54" s="59">
        <f t="shared" si="0"/>
        <v>232.04218826649304</v>
      </c>
      <c r="E54" s="33">
        <v>2.8137280000000002</v>
      </c>
      <c r="F54" s="33">
        <v>85.693426</v>
      </c>
      <c r="G54" s="59">
        <f t="shared" si="1"/>
        <v>224.32975735001185</v>
      </c>
      <c r="H54" s="33">
        <v>32.02034400000001</v>
      </c>
      <c r="I54" s="33">
        <v>113.05404500000006</v>
      </c>
      <c r="J54" s="71">
        <f t="shared" si="2"/>
        <v>295.9548668562666</v>
      </c>
      <c r="K54" s="33">
        <v>381.99758699999984</v>
      </c>
    </row>
    <row r="55" spans="1:11" ht="15">
      <c r="A55" s="33" t="s">
        <v>0</v>
      </c>
      <c r="B55" s="33" t="s">
        <v>117</v>
      </c>
      <c r="C55" s="33">
        <v>191.19978200000028</v>
      </c>
      <c r="D55" s="59">
        <f t="shared" si="0"/>
        <v>254.9036566933799</v>
      </c>
      <c r="E55" s="33">
        <v>17.66172</v>
      </c>
      <c r="F55" s="33">
        <v>175.5242440000002</v>
      </c>
      <c r="G55" s="59">
        <f t="shared" si="1"/>
        <v>234.00534857273547</v>
      </c>
      <c r="H55" s="33">
        <v>83.32401900000005</v>
      </c>
      <c r="I55" s="33">
        <v>243.73605500000022</v>
      </c>
      <c r="J55" s="71">
        <f t="shared" si="2"/>
        <v>324.9439462620241</v>
      </c>
      <c r="K55" s="33">
        <v>750.0864620000013</v>
      </c>
    </row>
    <row r="56" spans="2:11" ht="15">
      <c r="B56" s="33" t="s">
        <v>118</v>
      </c>
      <c r="C56" s="33">
        <v>494.340902</v>
      </c>
      <c r="D56" s="59">
        <f t="shared" si="0"/>
        <v>196.53489042211157</v>
      </c>
      <c r="E56" s="33">
        <v>19.617762</v>
      </c>
      <c r="F56" s="33">
        <v>379.6327599999999</v>
      </c>
      <c r="G56" s="59">
        <f t="shared" si="1"/>
        <v>150.93042591738396</v>
      </c>
      <c r="H56" s="33">
        <v>136.00633700000003</v>
      </c>
      <c r="I56" s="33">
        <v>615.0171290000011</v>
      </c>
      <c r="J56" s="71">
        <f t="shared" si="2"/>
        <v>244.5120838002939</v>
      </c>
      <c r="K56" s="33">
        <v>2515.2831690000176</v>
      </c>
    </row>
    <row r="57" spans="2:11" ht="15">
      <c r="B57" s="33" t="s">
        <v>119</v>
      </c>
      <c r="C57" s="33">
        <v>436.1440509999995</v>
      </c>
      <c r="D57" s="59">
        <f t="shared" si="0"/>
        <v>241.22191515842334</v>
      </c>
      <c r="E57" s="33">
        <v>31.307666</v>
      </c>
      <c r="F57" s="33">
        <v>414.53015499999935</v>
      </c>
      <c r="G57" s="59">
        <f t="shared" si="1"/>
        <v>229.26773310503793</v>
      </c>
      <c r="H57" s="33">
        <v>170.36940700000002</v>
      </c>
      <c r="I57" s="33">
        <v>583.3524340000001</v>
      </c>
      <c r="J57" s="71">
        <f t="shared" si="2"/>
        <v>322.63971277188864</v>
      </c>
      <c r="K57" s="33">
        <v>1808.061472000006</v>
      </c>
    </row>
    <row r="58" spans="2:11" ht="15">
      <c r="B58" s="33" t="s">
        <v>120</v>
      </c>
      <c r="C58" s="33">
        <v>88.06395599999999</v>
      </c>
      <c r="D58" s="59">
        <f t="shared" si="0"/>
        <v>195.47540231369007</v>
      </c>
      <c r="E58" s="33">
        <v>5.038208</v>
      </c>
      <c r="F58" s="33">
        <v>118.69448300000009</v>
      </c>
      <c r="G58" s="59">
        <f t="shared" si="1"/>
        <v>263.46592715912584</v>
      </c>
      <c r="H58" s="33">
        <v>59.57914499999998</v>
      </c>
      <c r="I58" s="33">
        <v>119.21447100000002</v>
      </c>
      <c r="J58" s="71">
        <f t="shared" si="2"/>
        <v>264.6201435731407</v>
      </c>
      <c r="K58" s="33">
        <v>450.51170100000076</v>
      </c>
    </row>
    <row r="59" spans="2:11" ht="15">
      <c r="B59" s="33" t="s">
        <v>121</v>
      </c>
      <c r="C59" s="33">
        <v>206.1453239999997</v>
      </c>
      <c r="D59" s="59">
        <f t="shared" si="0"/>
        <v>228.90387372901841</v>
      </c>
      <c r="E59" s="33">
        <v>22.526749000000002</v>
      </c>
      <c r="F59" s="33">
        <v>155.94583199999977</v>
      </c>
      <c r="G59" s="59">
        <f t="shared" si="1"/>
        <v>173.16233200950373</v>
      </c>
      <c r="H59" s="33">
        <v>82.62056400000004</v>
      </c>
      <c r="I59" s="33">
        <v>214.88603599999965</v>
      </c>
      <c r="J59" s="71">
        <f t="shared" si="2"/>
        <v>238.60956482657494</v>
      </c>
      <c r="K59" s="33">
        <v>900.575952000005</v>
      </c>
    </row>
    <row r="60" spans="2:11" ht="15">
      <c r="B60" s="33" t="s">
        <v>122</v>
      </c>
      <c r="C60" s="33">
        <v>88.88531800000003</v>
      </c>
      <c r="D60" s="59">
        <f t="shared" si="0"/>
        <v>218.78931389110494</v>
      </c>
      <c r="E60" s="33">
        <v>9.23369</v>
      </c>
      <c r="F60" s="33">
        <v>107.45881699999994</v>
      </c>
      <c r="G60" s="59">
        <f t="shared" si="1"/>
        <v>264.50758541449767</v>
      </c>
      <c r="H60" s="33">
        <v>64.88003900000005</v>
      </c>
      <c r="I60" s="33">
        <v>143.1881259999999</v>
      </c>
      <c r="J60" s="71">
        <f t="shared" si="2"/>
        <v>352.45451723414044</v>
      </c>
      <c r="K60" s="33">
        <v>406.2598689999993</v>
      </c>
    </row>
    <row r="61" spans="2:11" ht="15">
      <c r="B61" s="33" t="s">
        <v>123</v>
      </c>
      <c r="C61" s="33">
        <v>561.7830399999996</v>
      </c>
      <c r="D61" s="59">
        <f t="shared" si="0"/>
        <v>242.3515750727906</v>
      </c>
      <c r="E61" s="33">
        <v>32.254089</v>
      </c>
      <c r="F61" s="33">
        <v>691.3585869999995</v>
      </c>
      <c r="G61" s="59">
        <f t="shared" si="1"/>
        <v>298.25009046116617</v>
      </c>
      <c r="H61" s="33">
        <v>371.5664399999995</v>
      </c>
      <c r="I61" s="33">
        <v>785.634123999999</v>
      </c>
      <c r="J61" s="71">
        <f t="shared" si="2"/>
        <v>338.9202838560808</v>
      </c>
      <c r="K61" s="33">
        <v>2318.049882000013</v>
      </c>
    </row>
    <row r="62" spans="2:11" ht="15">
      <c r="B62" s="33" t="s">
        <v>124</v>
      </c>
      <c r="C62" s="33">
        <v>92.04920599999996</v>
      </c>
      <c r="D62" s="59">
        <f t="shared" si="0"/>
        <v>227.06958474855733</v>
      </c>
      <c r="E62" s="33">
        <v>4.818041</v>
      </c>
      <c r="F62" s="33">
        <v>108.36934000000001</v>
      </c>
      <c r="G62" s="59">
        <f t="shared" si="1"/>
        <v>267.3285528750269</v>
      </c>
      <c r="H62" s="33">
        <v>63.523983999999984</v>
      </c>
      <c r="I62" s="33">
        <v>128.73179700000003</v>
      </c>
      <c r="J62" s="71">
        <f t="shared" si="2"/>
        <v>317.5592377051639</v>
      </c>
      <c r="K62" s="33">
        <v>405.3788450000007</v>
      </c>
    </row>
    <row r="63" spans="2:11" ht="15">
      <c r="B63" s="33" t="s">
        <v>125</v>
      </c>
      <c r="C63" s="33">
        <v>18.027802000000026</v>
      </c>
      <c r="D63" s="59">
        <f t="shared" si="0"/>
        <v>273.84367978007714</v>
      </c>
      <c r="E63" s="33">
        <v>0.25028</v>
      </c>
      <c r="F63" s="33">
        <v>13.501412000000006</v>
      </c>
      <c r="G63" s="59">
        <f t="shared" si="1"/>
        <v>205.08747235558096</v>
      </c>
      <c r="H63" s="33">
        <v>8.190133000000003</v>
      </c>
      <c r="I63" s="33">
        <v>20.91559500000003</v>
      </c>
      <c r="J63" s="71">
        <f t="shared" si="2"/>
        <v>317.70947448778185</v>
      </c>
      <c r="K63" s="33">
        <v>65.83245600000004</v>
      </c>
    </row>
    <row r="64" spans="1:11" ht="15">
      <c r="A64" s="33" t="s">
        <v>89</v>
      </c>
      <c r="B64" s="33" t="s">
        <v>126</v>
      </c>
      <c r="C64" s="33">
        <v>1180.2207170000006</v>
      </c>
      <c r="D64" s="59">
        <f t="shared" si="0"/>
        <v>214.17143234259004</v>
      </c>
      <c r="E64" s="33">
        <v>82.523126</v>
      </c>
      <c r="F64" s="33">
        <v>1277.6156000000012</v>
      </c>
      <c r="G64" s="59">
        <f t="shared" si="1"/>
        <v>231.84541594115885</v>
      </c>
      <c r="H64" s="33">
        <v>652.7952840000017</v>
      </c>
      <c r="I64" s="33">
        <v>1650.076114000003</v>
      </c>
      <c r="J64" s="71">
        <f t="shared" si="2"/>
        <v>299.4348088618371</v>
      </c>
      <c r="K64" s="33">
        <v>5510.635587999952</v>
      </c>
    </row>
    <row r="65" spans="2:11" ht="15">
      <c r="B65" s="33" t="s">
        <v>4</v>
      </c>
      <c r="C65" s="33">
        <v>996.4186640000021</v>
      </c>
      <c r="D65" s="59">
        <f t="shared" si="0"/>
        <v>242.472779667316</v>
      </c>
      <c r="E65" s="33">
        <v>60.18507900000002</v>
      </c>
      <c r="F65" s="33">
        <v>887.4000300000009</v>
      </c>
      <c r="G65" s="59">
        <f t="shared" si="1"/>
        <v>215.94371896566497</v>
      </c>
      <c r="H65" s="33">
        <v>387.2647840000001</v>
      </c>
      <c r="I65" s="33">
        <v>1204.5996529999939</v>
      </c>
      <c r="J65" s="71">
        <f t="shared" si="2"/>
        <v>293.1324319806119</v>
      </c>
      <c r="K65" s="33">
        <v>4109.404220000015</v>
      </c>
    </row>
    <row r="66" spans="1:11" s="54" customFormat="1" ht="15">
      <c r="A66" s="54" t="s">
        <v>212</v>
      </c>
      <c r="C66" s="54">
        <v>2176.6393809999972</v>
      </c>
      <c r="D66" s="62">
        <f t="shared" si="0"/>
        <v>226.26095363866256</v>
      </c>
      <c r="E66" s="54">
        <v>142.70820499999994</v>
      </c>
      <c r="F66" s="54">
        <v>2165.0156299999953</v>
      </c>
      <c r="G66" s="62">
        <f t="shared" si="1"/>
        <v>225.05266851386136</v>
      </c>
      <c r="H66" s="54">
        <v>1040.0600680000016</v>
      </c>
      <c r="I66" s="54">
        <v>2854.6757670000097</v>
      </c>
      <c r="J66" s="72">
        <f t="shared" si="2"/>
        <v>296.74261478897847</v>
      </c>
      <c r="K66" s="54">
        <v>9620.039808000092</v>
      </c>
    </row>
  </sheetData>
  <sheetProtection/>
  <mergeCells count="3">
    <mergeCell ref="F2:G2"/>
    <mergeCell ref="C2:D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5.421875" style="36" customWidth="1"/>
    <col min="2" max="2" width="16.28125" style="36" bestFit="1" customWidth="1"/>
    <col min="3" max="4" width="11.140625" style="36" customWidth="1"/>
    <col min="5" max="5" width="16.421875" style="36" customWidth="1"/>
    <col min="6" max="7" width="13.28125" style="36" customWidth="1"/>
    <col min="8" max="8" width="19.8515625" style="36" customWidth="1"/>
    <col min="9" max="10" width="17.421875" style="36" customWidth="1"/>
    <col min="11" max="16384" width="9.140625" style="36" customWidth="1"/>
  </cols>
  <sheetData>
    <row r="1" s="52" customFormat="1" ht="15.75">
      <c r="A1" s="52" t="s">
        <v>263</v>
      </c>
    </row>
    <row r="2" spans="1:8" s="51" customFormat="1" ht="75" customHeight="1">
      <c r="A2" s="51" t="s">
        <v>94</v>
      </c>
      <c r="B2" s="51" t="s">
        <v>94</v>
      </c>
      <c r="C2" s="125" t="s">
        <v>334</v>
      </c>
      <c r="D2" s="125"/>
      <c r="E2" s="51" t="s">
        <v>264</v>
      </c>
      <c r="F2" s="125" t="s">
        <v>265</v>
      </c>
      <c r="G2" s="125"/>
      <c r="H2" s="51" t="s">
        <v>266</v>
      </c>
    </row>
    <row r="3" spans="3:8" ht="15">
      <c r="C3" s="36" t="s">
        <v>151</v>
      </c>
      <c r="D3" s="36" t="s">
        <v>211</v>
      </c>
      <c r="E3" s="36" t="s">
        <v>151</v>
      </c>
      <c r="F3" s="36" t="s">
        <v>151</v>
      </c>
      <c r="G3" s="36" t="s">
        <v>211</v>
      </c>
      <c r="H3" s="36" t="s">
        <v>151</v>
      </c>
    </row>
    <row r="4" spans="1:8" ht="15">
      <c r="A4" s="36" t="s">
        <v>54</v>
      </c>
      <c r="B4" s="36" t="s">
        <v>267</v>
      </c>
      <c r="C4" s="36">
        <v>1132.8877959999993</v>
      </c>
      <c r="D4" s="36">
        <f>(C4/E4)*100</f>
        <v>15.05185579016275</v>
      </c>
      <c r="E4" s="36">
        <v>7526.565573000018</v>
      </c>
      <c r="F4" s="73">
        <v>850.637752</v>
      </c>
      <c r="G4" s="73">
        <f>(F4/H4)*100</f>
        <v>57.36475345262595</v>
      </c>
      <c r="H4" s="36">
        <v>1482.8578539999999</v>
      </c>
    </row>
    <row r="5" spans="2:8" ht="15">
      <c r="B5" s="36" t="s">
        <v>268</v>
      </c>
      <c r="C5" s="36" t="s">
        <v>94</v>
      </c>
      <c r="E5" s="36" t="s">
        <v>94</v>
      </c>
      <c r="F5" s="73">
        <v>1198.7141000000006</v>
      </c>
      <c r="G5" s="73">
        <f aca="true" t="shared" si="0" ref="G5:G56">(F5/H5)*100</f>
        <v>50.50189311262749</v>
      </c>
      <c r="H5" s="36">
        <v>2373.6023070000006</v>
      </c>
    </row>
    <row r="6" spans="1:8" ht="15">
      <c r="A6" s="36" t="s">
        <v>103</v>
      </c>
      <c r="B6" s="36" t="s">
        <v>160</v>
      </c>
      <c r="C6" s="36">
        <v>95.08648900000003</v>
      </c>
      <c r="D6" s="36">
        <f aca="true" t="shared" si="1" ref="D6:D56">(C6/E6)*100</f>
        <v>16.777895629490953</v>
      </c>
      <c r="E6" s="36">
        <v>566.736682</v>
      </c>
      <c r="F6" s="73">
        <v>41.19388</v>
      </c>
      <c r="G6" s="73">
        <f t="shared" si="0"/>
        <v>58.40028377681353</v>
      </c>
      <c r="H6" s="36">
        <v>70.537123</v>
      </c>
    </row>
    <row r="7" spans="2:8" ht="15">
      <c r="B7" s="36" t="s">
        <v>130</v>
      </c>
      <c r="C7" s="36">
        <v>336.5441140000001</v>
      </c>
      <c r="D7" s="36">
        <f t="shared" si="1"/>
        <v>14.389947128464115</v>
      </c>
      <c r="E7" s="36">
        <v>2338.7446180000006</v>
      </c>
      <c r="F7" s="73">
        <v>732.5213780000013</v>
      </c>
      <c r="G7" s="73">
        <f t="shared" si="0"/>
        <v>62.18699829689099</v>
      </c>
      <c r="H7" s="36">
        <v>1177.9333269999997</v>
      </c>
    </row>
    <row r="8" spans="2:8" ht="15">
      <c r="B8" s="36" t="s">
        <v>131</v>
      </c>
      <c r="C8" s="36">
        <v>347.08758400000005</v>
      </c>
      <c r="D8" s="36">
        <f t="shared" si="1"/>
        <v>15.382868384912843</v>
      </c>
      <c r="E8" s="36">
        <v>2256.3255130000034</v>
      </c>
      <c r="F8" s="73">
        <v>642.8546789999996</v>
      </c>
      <c r="G8" s="73">
        <f t="shared" si="0"/>
        <v>50.246056905389636</v>
      </c>
      <c r="H8" s="36">
        <v>1279.4131889999987</v>
      </c>
    </row>
    <row r="9" spans="2:8" ht="15">
      <c r="B9" s="36" t="s">
        <v>161</v>
      </c>
      <c r="C9" s="36">
        <v>354.1696089999998</v>
      </c>
      <c r="D9" s="36">
        <f t="shared" si="1"/>
        <v>14.976986870322486</v>
      </c>
      <c r="E9" s="36">
        <v>2364.758759999993</v>
      </c>
      <c r="F9" s="73">
        <v>632.7819150000009</v>
      </c>
      <c r="G9" s="73">
        <f t="shared" si="0"/>
        <v>47.628563693676504</v>
      </c>
      <c r="H9" s="36">
        <v>1328.5765219999976</v>
      </c>
    </row>
    <row r="10" spans="1:8" ht="15">
      <c r="A10" s="36" t="s">
        <v>260</v>
      </c>
      <c r="B10" s="36" t="s">
        <v>144</v>
      </c>
      <c r="C10" s="36">
        <v>34.095378</v>
      </c>
      <c r="D10" s="36">
        <f t="shared" si="1"/>
        <v>7.03021482935405</v>
      </c>
      <c r="E10" s="36">
        <v>484.98344399999996</v>
      </c>
      <c r="F10" s="73">
        <v>64.55375300000003</v>
      </c>
      <c r="G10" s="73">
        <f t="shared" si="0"/>
        <v>31.105948139805268</v>
      </c>
      <c r="H10" s="36">
        <v>207.52864599999992</v>
      </c>
    </row>
    <row r="11" spans="2:8" ht="15">
      <c r="B11" s="36" t="s">
        <v>163</v>
      </c>
      <c r="C11" s="36">
        <v>392.22434400000003</v>
      </c>
      <c r="D11" s="36">
        <f t="shared" si="1"/>
        <v>10.602000571836747</v>
      </c>
      <c r="E11" s="36">
        <v>3699.531435999998</v>
      </c>
      <c r="F11" s="73">
        <v>929.2039529999998</v>
      </c>
      <c r="G11" s="73">
        <f t="shared" si="0"/>
        <v>41.806943640737245</v>
      </c>
      <c r="H11" s="36">
        <v>2222.606754000001</v>
      </c>
    </row>
    <row r="12" spans="2:8" ht="15">
      <c r="B12" s="36" t="s">
        <v>164</v>
      </c>
      <c r="C12" s="36">
        <v>692.2748410000004</v>
      </c>
      <c r="D12" s="36">
        <f t="shared" si="1"/>
        <v>21.64888311506121</v>
      </c>
      <c r="E12" s="36">
        <v>3197.7392890000046</v>
      </c>
      <c r="F12" s="73">
        <v>1034.3893420000027</v>
      </c>
      <c r="G12" s="73">
        <f t="shared" si="0"/>
        <v>75.64797985465945</v>
      </c>
      <c r="H12" s="36">
        <v>1367.3720620000015</v>
      </c>
    </row>
    <row r="13" spans="1:8" ht="15">
      <c r="A13" s="36" t="s">
        <v>165</v>
      </c>
      <c r="B13" s="36" t="s">
        <v>133</v>
      </c>
      <c r="C13" s="36">
        <v>857.696876</v>
      </c>
      <c r="D13" s="36">
        <f t="shared" si="1"/>
        <v>14.510829655095497</v>
      </c>
      <c r="E13" s="36">
        <v>5910.736300999982</v>
      </c>
      <c r="F13" s="73">
        <v>1755.751626999999</v>
      </c>
      <c r="G13" s="73">
        <f t="shared" si="0"/>
        <v>52.21388072104758</v>
      </c>
      <c r="H13" s="36">
        <v>3362.614697000007</v>
      </c>
    </row>
    <row r="14" spans="2:8" ht="15">
      <c r="B14" s="36" t="s">
        <v>134</v>
      </c>
      <c r="C14" s="36">
        <v>275.19092</v>
      </c>
      <c r="D14" s="36">
        <f t="shared" si="1"/>
        <v>17.03094038266689</v>
      </c>
      <c r="E14" s="36">
        <v>1615.8292719999972</v>
      </c>
      <c r="F14" s="73">
        <v>293.60022499999997</v>
      </c>
      <c r="G14" s="73">
        <f t="shared" si="0"/>
        <v>59.45184200375685</v>
      </c>
      <c r="H14" s="36">
        <v>493.84546400000005</v>
      </c>
    </row>
    <row r="15" spans="1:8" ht="15">
      <c r="A15" s="36" t="s">
        <v>69</v>
      </c>
      <c r="B15" s="36" t="s">
        <v>135</v>
      </c>
      <c r="C15" s="36">
        <v>17.398913</v>
      </c>
      <c r="D15" s="36">
        <f t="shared" si="1"/>
        <v>1.7505882220650426</v>
      </c>
      <c r="E15" s="36">
        <v>993.8895270000023</v>
      </c>
      <c r="F15" s="73">
        <v>201.21799999999993</v>
      </c>
      <c r="G15" s="73">
        <f t="shared" si="0"/>
        <v>20.122868544442525</v>
      </c>
      <c r="H15" s="36">
        <v>999.9468990000023</v>
      </c>
    </row>
    <row r="16" spans="2:8" ht="15">
      <c r="B16" s="36" t="s">
        <v>136</v>
      </c>
      <c r="C16" s="36">
        <v>50.664004999999996</v>
      </c>
      <c r="D16" s="36">
        <f t="shared" si="1"/>
        <v>4.2920415815461626</v>
      </c>
      <c r="E16" s="36">
        <v>1180.4173850000034</v>
      </c>
      <c r="F16" s="73">
        <v>333.9277259999994</v>
      </c>
      <c r="G16" s="73">
        <f t="shared" si="0"/>
        <v>41.17131861369858</v>
      </c>
      <c r="H16" s="36">
        <v>811.0688149999996</v>
      </c>
    </row>
    <row r="17" spans="2:8" ht="15">
      <c r="B17" s="36" t="s">
        <v>167</v>
      </c>
      <c r="C17" s="36">
        <v>170.79170399999992</v>
      </c>
      <c r="D17" s="36">
        <f t="shared" si="1"/>
        <v>10.691664709171707</v>
      </c>
      <c r="E17" s="36">
        <v>1597.4285449999986</v>
      </c>
      <c r="F17" s="73">
        <v>520.6244000000002</v>
      </c>
      <c r="G17" s="73">
        <f t="shared" si="0"/>
        <v>60.12882145216718</v>
      </c>
      <c r="H17" s="36">
        <v>865.8483359999993</v>
      </c>
    </row>
    <row r="18" spans="2:8" ht="15">
      <c r="B18" s="36" t="s">
        <v>138</v>
      </c>
      <c r="C18" s="36">
        <v>324.654535</v>
      </c>
      <c r="D18" s="36">
        <f t="shared" si="1"/>
        <v>17.936062224052712</v>
      </c>
      <c r="E18" s="36">
        <v>1810.0658379999936</v>
      </c>
      <c r="F18" s="73">
        <v>547.4671080000002</v>
      </c>
      <c r="G18" s="73">
        <f t="shared" si="0"/>
        <v>80.15858948319635</v>
      </c>
      <c r="H18" s="36">
        <v>682.9799670000003</v>
      </c>
    </row>
    <row r="19" spans="2:8" ht="15">
      <c r="B19" s="36" t="s">
        <v>139</v>
      </c>
      <c r="C19" s="36">
        <v>569.3786390000001</v>
      </c>
      <c r="D19" s="36">
        <f t="shared" si="1"/>
        <v>29.277514269521205</v>
      </c>
      <c r="E19" s="36">
        <v>1944.7642779999971</v>
      </c>
      <c r="F19" s="73">
        <v>446.11461799999984</v>
      </c>
      <c r="G19" s="73">
        <f t="shared" si="0"/>
        <v>89.83087307769843</v>
      </c>
      <c r="H19" s="36">
        <v>496.6161439999998</v>
      </c>
    </row>
    <row r="20" spans="1:8" ht="15">
      <c r="A20" s="36" t="s">
        <v>1</v>
      </c>
      <c r="B20" s="36" t="s">
        <v>140</v>
      </c>
      <c r="C20" s="36">
        <v>310.6098950000001</v>
      </c>
      <c r="D20" s="36">
        <f t="shared" si="1"/>
        <v>13.052190511412034</v>
      </c>
      <c r="E20" s="36">
        <v>2379.7529980000054</v>
      </c>
      <c r="F20" s="73">
        <v>616.3756529999999</v>
      </c>
      <c r="G20" s="73">
        <f t="shared" si="0"/>
        <v>42.047484764489205</v>
      </c>
      <c r="H20" s="36">
        <v>1465.903742999995</v>
      </c>
    </row>
    <row r="21" spans="2:8" ht="15">
      <c r="B21" s="36" t="s">
        <v>141</v>
      </c>
      <c r="C21" s="36">
        <v>221.98645099999993</v>
      </c>
      <c r="D21" s="36">
        <f t="shared" si="1"/>
        <v>12.73391678947757</v>
      </c>
      <c r="E21" s="36">
        <v>1743.2692129999955</v>
      </c>
      <c r="F21" s="73">
        <v>452.2676889999996</v>
      </c>
      <c r="G21" s="73">
        <f t="shared" si="0"/>
        <v>48.73962229618259</v>
      </c>
      <c r="H21" s="36">
        <v>927.9261260000005</v>
      </c>
    </row>
    <row r="22" spans="2:8" ht="15">
      <c r="B22" s="36" t="s">
        <v>142</v>
      </c>
      <c r="C22" s="36">
        <v>27.79807100000001</v>
      </c>
      <c r="D22" s="36">
        <f t="shared" si="1"/>
        <v>15.557675799762405</v>
      </c>
      <c r="E22" s="36">
        <v>178.67753100000027</v>
      </c>
      <c r="F22" s="73">
        <v>55.82797400000001</v>
      </c>
      <c r="G22" s="73">
        <f t="shared" si="0"/>
        <v>65.77624339078231</v>
      </c>
      <c r="H22" s="36">
        <v>84.87558899999992</v>
      </c>
    </row>
    <row r="23" spans="2:8" ht="15">
      <c r="B23" s="36" t="s">
        <v>143</v>
      </c>
      <c r="C23" s="36">
        <v>8.084833</v>
      </c>
      <c r="D23" s="36">
        <f t="shared" si="1"/>
        <v>9.116904723344323</v>
      </c>
      <c r="E23" s="36">
        <v>88.67958199999998</v>
      </c>
      <c r="F23" s="73">
        <v>27.901435000000003</v>
      </c>
      <c r="G23" s="73">
        <f t="shared" si="0"/>
        <v>49.59045985498827</v>
      </c>
      <c r="H23" s="36">
        <v>56.26371499999998</v>
      </c>
    </row>
    <row r="24" spans="2:8" ht="15">
      <c r="B24" s="36" t="s">
        <v>144</v>
      </c>
      <c r="C24" s="36">
        <v>564.4085460000009</v>
      </c>
      <c r="D24" s="36">
        <f t="shared" si="1"/>
        <v>19.091186022690295</v>
      </c>
      <c r="E24" s="36">
        <v>2956.382832000007</v>
      </c>
      <c r="F24" s="73">
        <v>896.979101000002</v>
      </c>
      <c r="G24" s="73">
        <f t="shared" si="0"/>
        <v>68.01905775822193</v>
      </c>
      <c r="H24" s="36">
        <v>1318.7173280000013</v>
      </c>
    </row>
    <row r="25" spans="1:8" ht="15">
      <c r="A25" s="36" t="s">
        <v>3</v>
      </c>
      <c r="B25" s="36" t="s">
        <v>150</v>
      </c>
      <c r="C25" s="36" t="s">
        <v>94</v>
      </c>
      <c r="E25" s="36" t="s">
        <v>94</v>
      </c>
      <c r="F25" s="73" t="s">
        <v>94</v>
      </c>
      <c r="G25" s="73"/>
      <c r="H25" s="36" t="s">
        <v>94</v>
      </c>
    </row>
    <row r="26" spans="1:8" ht="15">
      <c r="A26" s="36" t="s">
        <v>2</v>
      </c>
      <c r="B26" s="36" t="s">
        <v>140</v>
      </c>
      <c r="C26" s="36">
        <v>147.68429900000007</v>
      </c>
      <c r="D26" s="36">
        <f t="shared" si="1"/>
        <v>8.114738426081592</v>
      </c>
      <c r="E26" s="36">
        <v>1819.951442</v>
      </c>
      <c r="F26" s="73">
        <v>393.7217470000002</v>
      </c>
      <c r="G26" s="73">
        <f t="shared" si="0"/>
        <v>32.015728818996486</v>
      </c>
      <c r="H26" s="36">
        <v>1229.775992999997</v>
      </c>
    </row>
    <row r="27" spans="2:8" ht="15">
      <c r="B27" s="36" t="s">
        <v>141</v>
      </c>
      <c r="C27" s="36">
        <v>112.57579500000003</v>
      </c>
      <c r="D27" s="36">
        <f t="shared" si="1"/>
        <v>9.041374993828617</v>
      </c>
      <c r="E27" s="36">
        <v>1245.1180829999976</v>
      </c>
      <c r="F27" s="73">
        <v>262.85236199999974</v>
      </c>
      <c r="G27" s="73">
        <f t="shared" si="0"/>
        <v>38.09117155409265</v>
      </c>
      <c r="H27" s="36">
        <v>690.0611120000009</v>
      </c>
    </row>
    <row r="28" spans="2:8" ht="15">
      <c r="B28" s="36" t="s">
        <v>145</v>
      </c>
      <c r="C28" s="36">
        <v>854.742887000001</v>
      </c>
      <c r="D28" s="36">
        <f t="shared" si="1"/>
        <v>19.805288263584693</v>
      </c>
      <c r="E28" s="36">
        <v>4315.730605000017</v>
      </c>
      <c r="F28" s="73">
        <v>1367.930373</v>
      </c>
      <c r="G28" s="73">
        <f t="shared" si="0"/>
        <v>73.63735666522689</v>
      </c>
      <c r="H28" s="36">
        <v>1857.6581709999991</v>
      </c>
    </row>
    <row r="29" spans="2:8" ht="15">
      <c r="B29" s="36" t="s">
        <v>142</v>
      </c>
      <c r="C29" s="36">
        <v>0.502924</v>
      </c>
      <c r="D29" s="36">
        <f t="shared" si="1"/>
        <v>1.4103969535309135</v>
      </c>
      <c r="E29" s="36">
        <v>35.658330000000014</v>
      </c>
      <c r="F29" s="73">
        <v>11.343867999999999</v>
      </c>
      <c r="G29" s="73">
        <f t="shared" si="0"/>
        <v>37.673956803835026</v>
      </c>
      <c r="H29" s="36">
        <v>30.110636000000003</v>
      </c>
    </row>
    <row r="30" spans="2:8" ht="15">
      <c r="B30" s="36" t="s">
        <v>143</v>
      </c>
      <c r="C30" s="36">
        <v>0.143802</v>
      </c>
      <c r="D30" s="36">
        <f t="shared" si="1"/>
        <v>0.7099419119585535</v>
      </c>
      <c r="E30" s="36">
        <v>20.25546</v>
      </c>
      <c r="F30" s="73">
        <v>4.316197</v>
      </c>
      <c r="G30" s="73">
        <f t="shared" si="0"/>
        <v>23.585176660811634</v>
      </c>
      <c r="H30" s="36">
        <v>18.300464999999992</v>
      </c>
    </row>
    <row r="31" spans="2:8" ht="15">
      <c r="B31" s="36" t="s">
        <v>146</v>
      </c>
      <c r="C31" s="36">
        <v>17.238089000000002</v>
      </c>
      <c r="D31" s="36">
        <f t="shared" si="1"/>
        <v>19.185054948293498</v>
      </c>
      <c r="E31" s="36">
        <v>89.851653</v>
      </c>
      <c r="F31" s="73">
        <v>9.187305000000002</v>
      </c>
      <c r="G31" s="73">
        <f t="shared" si="0"/>
        <v>30.06928699895242</v>
      </c>
      <c r="H31" s="36">
        <v>30.55378399999999</v>
      </c>
    </row>
    <row r="32" spans="1:8" ht="15">
      <c r="A32" s="36" t="s">
        <v>168</v>
      </c>
      <c r="B32" s="36" t="s">
        <v>148</v>
      </c>
      <c r="C32" s="36">
        <v>8.4496</v>
      </c>
      <c r="D32" s="36">
        <f t="shared" si="1"/>
        <v>6.606580788101218</v>
      </c>
      <c r="E32" s="36">
        <v>127.8967180000001</v>
      </c>
      <c r="F32" s="73">
        <v>2.3875710000000003</v>
      </c>
      <c r="G32" s="73">
        <f t="shared" si="0"/>
        <v>24.983908748398335</v>
      </c>
      <c r="H32" s="36">
        <v>9.556435</v>
      </c>
    </row>
    <row r="33" spans="2:8" ht="15">
      <c r="B33" s="36" t="s">
        <v>149</v>
      </c>
      <c r="C33" s="36">
        <v>1124.4381959999996</v>
      </c>
      <c r="D33" s="36">
        <f t="shared" si="1"/>
        <v>15.197844612819832</v>
      </c>
      <c r="E33" s="36">
        <v>7398.668855000022</v>
      </c>
      <c r="F33" s="73">
        <v>2046.9642810000005</v>
      </c>
      <c r="G33" s="73">
        <f t="shared" si="0"/>
        <v>53.21069688241019</v>
      </c>
      <c r="H33" s="36">
        <v>3846.9037259999945</v>
      </c>
    </row>
    <row r="34" spans="1:8" ht="15">
      <c r="A34" s="36" t="s">
        <v>108</v>
      </c>
      <c r="B34" s="36" t="s">
        <v>148</v>
      </c>
      <c r="C34" s="36">
        <v>644.298785</v>
      </c>
      <c r="D34" s="36">
        <f t="shared" si="1"/>
        <v>14.652430821673438</v>
      </c>
      <c r="E34" s="36">
        <v>4397.214311000004</v>
      </c>
      <c r="F34" s="73">
        <v>1269.1544370000013</v>
      </c>
      <c r="G34" s="73">
        <f t="shared" si="0"/>
        <v>49.68938371018421</v>
      </c>
      <c r="H34" s="36">
        <v>2554.1762490000024</v>
      </c>
    </row>
    <row r="35" spans="1:7" ht="15">
      <c r="A35" s="36" t="s">
        <v>169</v>
      </c>
      <c r="B35" s="36" t="s">
        <v>150</v>
      </c>
      <c r="F35" s="73"/>
      <c r="G35" s="73"/>
    </row>
    <row r="36" spans="1:7" ht="15">
      <c r="A36" s="36" t="s">
        <v>170</v>
      </c>
      <c r="B36" s="36" t="s">
        <v>150</v>
      </c>
      <c r="F36" s="73"/>
      <c r="G36" s="73"/>
    </row>
    <row r="37" spans="1:8" ht="15">
      <c r="A37" s="36" t="s">
        <v>111</v>
      </c>
      <c r="B37" s="36" t="s">
        <v>148</v>
      </c>
      <c r="C37" s="36">
        <v>1096.5035839999998</v>
      </c>
      <c r="D37" s="36">
        <f t="shared" si="1"/>
        <v>15.539042733562475</v>
      </c>
      <c r="E37" s="36">
        <v>7056.4422969999505</v>
      </c>
      <c r="F37" s="73">
        <v>1929.8086979999998</v>
      </c>
      <c r="G37" s="73">
        <f t="shared" si="0"/>
        <v>53.23504969270183</v>
      </c>
      <c r="H37" s="36">
        <v>3625.0716570000004</v>
      </c>
    </row>
    <row r="38" spans="2:8" ht="15">
      <c r="B38" s="36" t="s">
        <v>149</v>
      </c>
      <c r="C38" s="36">
        <v>36.384212000000005</v>
      </c>
      <c r="D38" s="36">
        <f t="shared" si="1"/>
        <v>7.739291768229735</v>
      </c>
      <c r="E38" s="36">
        <v>470.1232760000006</v>
      </c>
      <c r="F38" s="73">
        <v>119.54315399999997</v>
      </c>
      <c r="G38" s="73">
        <f t="shared" si="0"/>
        <v>51.663393787273016</v>
      </c>
      <c r="H38" s="36">
        <v>231.38850399999998</v>
      </c>
    </row>
    <row r="39" spans="1:8" ht="15">
      <c r="A39" s="36" t="s">
        <v>112</v>
      </c>
      <c r="B39" s="36" t="s">
        <v>148</v>
      </c>
      <c r="C39" s="36">
        <v>854.9248500000002</v>
      </c>
      <c r="D39" s="36">
        <f t="shared" si="1"/>
        <v>14.098140572352921</v>
      </c>
      <c r="E39" s="36">
        <v>6064.096506999978</v>
      </c>
      <c r="F39" s="73">
        <v>1934.6540909999994</v>
      </c>
      <c r="G39" s="73">
        <f t="shared" si="0"/>
        <v>53.44851147101283</v>
      </c>
      <c r="H39" s="36">
        <v>3619.6594400000013</v>
      </c>
    </row>
    <row r="40" spans="2:8" ht="15">
      <c r="B40" s="36" t="s">
        <v>149</v>
      </c>
      <c r="C40" s="36">
        <v>92.14323000000002</v>
      </c>
      <c r="D40" s="36">
        <f t="shared" si="1"/>
        <v>14.52812846252396</v>
      </c>
      <c r="E40" s="36">
        <v>634.2401930000009</v>
      </c>
      <c r="F40" s="73">
        <v>102.56008600000001</v>
      </c>
      <c r="G40" s="73">
        <f t="shared" si="0"/>
        <v>47.81698355819812</v>
      </c>
      <c r="H40" s="36">
        <v>214.48464199999984</v>
      </c>
    </row>
    <row r="41" spans="1:8" ht="15">
      <c r="A41" s="36" t="s">
        <v>113</v>
      </c>
      <c r="B41" s="36" t="s">
        <v>148</v>
      </c>
      <c r="C41" s="36">
        <v>1122.4357629999995</v>
      </c>
      <c r="D41" s="36">
        <f t="shared" si="1"/>
        <v>15.232450277342021</v>
      </c>
      <c r="E41" s="36">
        <v>7368.714439000016</v>
      </c>
      <c r="F41" s="73">
        <v>2007.8776890000008</v>
      </c>
      <c r="G41" s="73">
        <f t="shared" si="0"/>
        <v>53.73206821821485</v>
      </c>
      <c r="H41" s="36">
        <v>3736.8330599999917</v>
      </c>
    </row>
    <row r="42" spans="2:8" ht="15">
      <c r="B42" s="36" t="s">
        <v>149</v>
      </c>
      <c r="C42" s="36">
        <v>8.689112000000002</v>
      </c>
      <c r="D42" s="36">
        <f t="shared" si="1"/>
        <v>7.755071007162076</v>
      </c>
      <c r="E42" s="36">
        <v>112.04426099999996</v>
      </c>
      <c r="F42" s="73">
        <v>39.730515</v>
      </c>
      <c r="G42" s="73">
        <f t="shared" si="0"/>
        <v>34.56726907827943</v>
      </c>
      <c r="H42" s="36">
        <v>114.93680599999993</v>
      </c>
    </row>
    <row r="43" spans="1:8" ht="15">
      <c r="A43" s="36" t="s">
        <v>114</v>
      </c>
      <c r="B43" s="36" t="s">
        <v>148</v>
      </c>
      <c r="C43" s="36">
        <v>1062.3260200000016</v>
      </c>
      <c r="D43" s="36">
        <f t="shared" si="1"/>
        <v>15.01442927562619</v>
      </c>
      <c r="E43" s="36">
        <v>7075.367304999985</v>
      </c>
      <c r="F43" s="73">
        <v>1968.1249199999997</v>
      </c>
      <c r="G43" s="73">
        <f t="shared" si="0"/>
        <v>53.132092166944034</v>
      </c>
      <c r="H43" s="36">
        <v>3704.211220999994</v>
      </c>
    </row>
    <row r="44" spans="2:8" ht="15">
      <c r="B44" s="36" t="s">
        <v>149</v>
      </c>
      <c r="C44" s="36">
        <v>70.56177600000001</v>
      </c>
      <c r="D44" s="36">
        <f t="shared" si="1"/>
        <v>15.638751521094052</v>
      </c>
      <c r="E44" s="36">
        <v>451.1982679999999</v>
      </c>
      <c r="F44" s="73">
        <v>81.22693200000003</v>
      </c>
      <c r="G44" s="73">
        <f t="shared" si="0"/>
        <v>53.35139410494423</v>
      </c>
      <c r="H44" s="36">
        <v>152.24893999999992</v>
      </c>
    </row>
    <row r="45" spans="1:8" ht="15">
      <c r="A45" s="36" t="s">
        <v>0</v>
      </c>
      <c r="B45" s="36" t="s">
        <v>117</v>
      </c>
      <c r="C45" s="36">
        <v>74.02958299999997</v>
      </c>
      <c r="D45" s="36">
        <f t="shared" si="1"/>
        <v>14.65005840830903</v>
      </c>
      <c r="E45" s="36">
        <v>505.3193710000012</v>
      </c>
      <c r="F45" s="73">
        <v>96.57441900000006</v>
      </c>
      <c r="G45" s="73">
        <f t="shared" si="0"/>
        <v>32.58307364813236</v>
      </c>
      <c r="H45" s="36">
        <v>296.3944409999995</v>
      </c>
    </row>
    <row r="46" spans="2:8" ht="15">
      <c r="B46" s="36" t="s">
        <v>118</v>
      </c>
      <c r="C46" s="36">
        <v>230.73524799999993</v>
      </c>
      <c r="D46" s="36">
        <f t="shared" si="1"/>
        <v>11.646343568711309</v>
      </c>
      <c r="E46" s="36">
        <v>1981.1818759999987</v>
      </c>
      <c r="F46" s="73">
        <v>471.4146929999995</v>
      </c>
      <c r="G46" s="73">
        <f t="shared" si="0"/>
        <v>47.77129517997001</v>
      </c>
      <c r="H46" s="36">
        <v>986.815809000001</v>
      </c>
    </row>
    <row r="47" spans="2:8" ht="15">
      <c r="B47" s="36" t="s">
        <v>119</v>
      </c>
      <c r="C47" s="36">
        <v>273.1684899999998</v>
      </c>
      <c r="D47" s="36">
        <f t="shared" si="1"/>
        <v>18.919023256590464</v>
      </c>
      <c r="E47" s="36">
        <v>1443.8826270000025</v>
      </c>
      <c r="F47" s="73">
        <v>379.97768199999973</v>
      </c>
      <c r="G47" s="73">
        <f t="shared" si="0"/>
        <v>51.82090261131762</v>
      </c>
      <c r="H47" s="36">
        <v>733.2517630000004</v>
      </c>
    </row>
    <row r="48" spans="2:8" ht="15">
      <c r="B48" s="36" t="s">
        <v>120</v>
      </c>
      <c r="C48" s="36">
        <v>55.00939199999999</v>
      </c>
      <c r="D48" s="36">
        <f t="shared" si="1"/>
        <v>14.764211777768152</v>
      </c>
      <c r="E48" s="36">
        <v>372.5860400000002</v>
      </c>
      <c r="F48" s="73">
        <v>89.46410000000003</v>
      </c>
      <c r="G48" s="73">
        <f t="shared" si="0"/>
        <v>49.43086825866183</v>
      </c>
      <c r="H48" s="36">
        <v>180.988324</v>
      </c>
    </row>
    <row r="49" spans="2:8" ht="15">
      <c r="B49" s="36" t="s">
        <v>121</v>
      </c>
      <c r="C49" s="36">
        <v>47.573713</v>
      </c>
      <c r="D49" s="36">
        <f t="shared" si="1"/>
        <v>8.67126365495995</v>
      </c>
      <c r="E49" s="36">
        <v>548.6364490000013</v>
      </c>
      <c r="F49" s="73">
        <v>129.04743499999992</v>
      </c>
      <c r="G49" s="73">
        <f t="shared" si="0"/>
        <v>33.84393494796274</v>
      </c>
      <c r="H49" s="36">
        <v>381.30151000000086</v>
      </c>
    </row>
    <row r="50" spans="2:8" ht="15">
      <c r="B50" s="36" t="s">
        <v>122</v>
      </c>
      <c r="C50" s="36">
        <v>72.978244</v>
      </c>
      <c r="D50" s="36">
        <f t="shared" si="1"/>
        <v>20.972946320303006</v>
      </c>
      <c r="E50" s="36">
        <v>347.963719</v>
      </c>
      <c r="F50" s="73">
        <v>107.52418699999993</v>
      </c>
      <c r="G50" s="73">
        <f t="shared" si="0"/>
        <v>70.05280043765657</v>
      </c>
      <c r="H50" s="36">
        <v>153.49020499999995</v>
      </c>
    </row>
    <row r="51" spans="2:8" ht="15">
      <c r="B51" s="36" t="s">
        <v>123</v>
      </c>
      <c r="C51" s="36">
        <v>325.15506799999986</v>
      </c>
      <c r="D51" s="36">
        <f t="shared" si="1"/>
        <v>16.395062945701262</v>
      </c>
      <c r="E51" s="36">
        <v>1983.249890999989</v>
      </c>
      <c r="F51" s="73">
        <v>648.9544039999996</v>
      </c>
      <c r="G51" s="73">
        <f t="shared" si="0"/>
        <v>69.19418571947176</v>
      </c>
      <c r="H51" s="36">
        <v>937.8741830000016</v>
      </c>
    </row>
    <row r="52" spans="2:8" ht="15">
      <c r="B52" s="36" t="s">
        <v>124</v>
      </c>
      <c r="C52" s="36">
        <v>47.74151300000002</v>
      </c>
      <c r="D52" s="36">
        <f t="shared" si="1"/>
        <v>15.802117329233727</v>
      </c>
      <c r="E52" s="36">
        <v>302.12098799999916</v>
      </c>
      <c r="F52" s="73">
        <v>111.33553199999992</v>
      </c>
      <c r="G52" s="73">
        <f t="shared" si="0"/>
        <v>69.06471323092185</v>
      </c>
      <c r="H52" s="36">
        <v>161.20465400000018</v>
      </c>
    </row>
    <row r="53" spans="2:8" ht="15">
      <c r="B53" s="36" t="s">
        <v>125</v>
      </c>
      <c r="C53" s="36">
        <v>6.496544999999999</v>
      </c>
      <c r="D53" s="36">
        <f t="shared" si="1"/>
        <v>15.607460797472417</v>
      </c>
      <c r="E53" s="36">
        <v>41.624612</v>
      </c>
      <c r="F53" s="73">
        <v>15.059400000000004</v>
      </c>
      <c r="G53" s="73">
        <f t="shared" si="0"/>
        <v>59.903882658177146</v>
      </c>
      <c r="H53" s="36">
        <v>25.139272000000037</v>
      </c>
    </row>
    <row r="54" spans="1:8" ht="15">
      <c r="A54" s="36" t="s">
        <v>89</v>
      </c>
      <c r="B54" s="36" t="s">
        <v>126</v>
      </c>
      <c r="C54" s="36">
        <v>1057.563813000001</v>
      </c>
      <c r="D54" s="36">
        <f t="shared" si="1"/>
        <v>19.788823373594095</v>
      </c>
      <c r="E54" s="36">
        <v>5344.248078999977</v>
      </c>
      <c r="F54" s="73">
        <v>1569.9709710000045</v>
      </c>
      <c r="G54" s="73">
        <f t="shared" si="0"/>
        <v>70.75687715344799</v>
      </c>
      <c r="H54" s="36">
        <v>2218.8245639999955</v>
      </c>
    </row>
    <row r="55" spans="2:8" ht="15">
      <c r="B55" s="36" t="s">
        <v>4</v>
      </c>
      <c r="C55" s="36">
        <v>75.32398299999997</v>
      </c>
      <c r="D55" s="36">
        <f t="shared" si="1"/>
        <v>3.4515593265917333</v>
      </c>
      <c r="E55" s="36">
        <v>2182.3174939999994</v>
      </c>
      <c r="F55" s="73">
        <v>479.3808810000001</v>
      </c>
      <c r="G55" s="73">
        <f t="shared" si="0"/>
        <v>29.272744307597176</v>
      </c>
      <c r="H55" s="36">
        <v>1637.6355969999915</v>
      </c>
    </row>
    <row r="56" spans="1:8" s="67" customFormat="1" ht="15">
      <c r="A56" s="67" t="s">
        <v>212</v>
      </c>
      <c r="C56" s="75">
        <v>1133</v>
      </c>
      <c r="D56" s="75">
        <f t="shared" si="1"/>
        <v>15.052477746778264</v>
      </c>
      <c r="E56" s="74">
        <v>7527</v>
      </c>
      <c r="F56" s="75">
        <v>2049</v>
      </c>
      <c r="G56" s="75">
        <f t="shared" si="0"/>
        <v>53.13796680497925</v>
      </c>
      <c r="H56" s="74">
        <v>3856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33" customWidth="1"/>
    <col min="2" max="2" width="37.00390625" style="33" bestFit="1" customWidth="1"/>
    <col min="3" max="4" width="14.7109375" style="33" customWidth="1"/>
    <col min="5" max="6" width="15.8515625" style="33" customWidth="1"/>
    <col min="7" max="7" width="26.57421875" style="33" bestFit="1" customWidth="1"/>
    <col min="8" max="9" width="15.421875" style="33" customWidth="1"/>
    <col min="10" max="16384" width="9.140625" style="33" customWidth="1"/>
  </cols>
  <sheetData>
    <row r="1" s="42" customFormat="1" ht="15.75">
      <c r="A1" s="41" t="s">
        <v>269</v>
      </c>
    </row>
    <row r="2" spans="1:7" s="48" customFormat="1" ht="60" customHeight="1">
      <c r="A2" s="48" t="s">
        <v>94</v>
      </c>
      <c r="B2" s="48" t="s">
        <v>94</v>
      </c>
      <c r="C2" s="124" t="s">
        <v>270</v>
      </c>
      <c r="D2" s="124"/>
      <c r="E2" s="124" t="s">
        <v>272</v>
      </c>
      <c r="F2" s="124"/>
      <c r="G2" s="48" t="s">
        <v>271</v>
      </c>
    </row>
    <row r="3" spans="3:7" s="44" customFormat="1" ht="15">
      <c r="C3" s="44" t="s">
        <v>151</v>
      </c>
      <c r="D3" s="44" t="s">
        <v>211</v>
      </c>
      <c r="E3" s="44" t="s">
        <v>151</v>
      </c>
      <c r="F3" s="44" t="s">
        <v>211</v>
      </c>
      <c r="G3" s="44" t="s">
        <v>151</v>
      </c>
    </row>
    <row r="4" spans="1:7" ht="15">
      <c r="A4" s="33" t="s">
        <v>221</v>
      </c>
      <c r="B4" s="33" t="s">
        <v>242</v>
      </c>
      <c r="C4" s="33">
        <v>182.14770799999994</v>
      </c>
      <c r="D4" s="59">
        <f>(C4/G4)*100</f>
        <v>68.38396512909254</v>
      </c>
      <c r="E4" s="33" t="s">
        <v>94</v>
      </c>
      <c r="G4" s="33">
        <v>266.36026100000004</v>
      </c>
    </row>
    <row r="5" spans="2:7" ht="15">
      <c r="B5" s="33" t="s">
        <v>243</v>
      </c>
      <c r="C5" s="33">
        <v>107.51325499999996</v>
      </c>
      <c r="D5" s="59">
        <f aca="true" t="shared" si="0" ref="D5:D66">(C5/G5)*100</f>
        <v>43.302634516804005</v>
      </c>
      <c r="E5" s="33" t="s">
        <v>94</v>
      </c>
      <c r="G5" s="33">
        <v>248.28340400000005</v>
      </c>
    </row>
    <row r="6" spans="2:7" ht="15">
      <c r="B6" s="33" t="s">
        <v>244</v>
      </c>
      <c r="C6" s="33">
        <v>167.81455199999994</v>
      </c>
      <c r="D6" s="59">
        <f t="shared" si="0"/>
        <v>36.39077327029185</v>
      </c>
      <c r="E6" s="33" t="s">
        <v>94</v>
      </c>
      <c r="G6" s="33">
        <v>461.14588100000014</v>
      </c>
    </row>
    <row r="7" spans="2:7" ht="15">
      <c r="B7" s="33" t="s">
        <v>245</v>
      </c>
      <c r="C7" s="33">
        <v>215.72913299999996</v>
      </c>
      <c r="D7" s="59">
        <f t="shared" si="0"/>
        <v>24.437698675052037</v>
      </c>
      <c r="E7" s="33" t="s">
        <v>94</v>
      </c>
      <c r="G7" s="33">
        <v>882.7718840000002</v>
      </c>
    </row>
    <row r="8" spans="2:7" ht="15">
      <c r="B8" s="33" t="s">
        <v>246</v>
      </c>
      <c r="C8" s="33">
        <v>173.1901469999999</v>
      </c>
      <c r="D8" s="59">
        <f t="shared" si="0"/>
        <v>17.467628268183223</v>
      </c>
      <c r="E8" s="33" t="s">
        <v>94</v>
      </c>
      <c r="G8" s="33">
        <v>991.4920580000019</v>
      </c>
    </row>
    <row r="9" spans="2:7" ht="15">
      <c r="B9" s="33" t="s">
        <v>247</v>
      </c>
      <c r="C9" s="33">
        <v>238.63612199999986</v>
      </c>
      <c r="D9" s="59">
        <f t="shared" si="0"/>
        <v>11.51474586230711</v>
      </c>
      <c r="E9" s="33" t="s">
        <v>94</v>
      </c>
      <c r="G9" s="33">
        <v>2072.439329999997</v>
      </c>
    </row>
    <row r="10" spans="2:7" s="42" customFormat="1" ht="15.75">
      <c r="B10" s="42" t="s">
        <v>248</v>
      </c>
      <c r="C10" s="42">
        <v>209.38384</v>
      </c>
      <c r="D10" s="59">
        <f t="shared" si="0"/>
        <v>68.37073310596146</v>
      </c>
      <c r="E10" s="42" t="s">
        <v>94</v>
      </c>
      <c r="G10" s="42">
        <v>306.2477619999999</v>
      </c>
    </row>
    <row r="11" spans="2:7" ht="15">
      <c r="B11" s="33" t="s">
        <v>249</v>
      </c>
      <c r="C11" s="33">
        <v>111.87129300000004</v>
      </c>
      <c r="D11" s="59">
        <f t="shared" si="0"/>
        <v>42.26028998307882</v>
      </c>
      <c r="E11" s="33" t="s">
        <v>94</v>
      </c>
      <c r="G11" s="33">
        <v>264.71965300000005</v>
      </c>
    </row>
    <row r="12" spans="2:7" ht="15">
      <c r="B12" s="33" t="s">
        <v>250</v>
      </c>
      <c r="C12" s="33">
        <v>159.73289600000004</v>
      </c>
      <c r="D12" s="59">
        <f t="shared" si="0"/>
        <v>36.538754689219076</v>
      </c>
      <c r="E12" s="33" t="s">
        <v>94</v>
      </c>
      <c r="G12" s="33">
        <v>437.16020800000047</v>
      </c>
    </row>
    <row r="13" spans="2:7" ht="15">
      <c r="B13" s="33" t="s">
        <v>251</v>
      </c>
      <c r="C13" s="33">
        <v>185.11577</v>
      </c>
      <c r="D13" s="59">
        <f t="shared" si="0"/>
        <v>22.71664154523637</v>
      </c>
      <c r="E13" s="33" t="s">
        <v>94</v>
      </c>
      <c r="G13" s="33">
        <v>814.8905710000005</v>
      </c>
    </row>
    <row r="14" spans="2:7" ht="15">
      <c r="B14" s="33" t="s">
        <v>252</v>
      </c>
      <c r="C14" s="33">
        <v>145.28396799999987</v>
      </c>
      <c r="D14" s="59">
        <f t="shared" si="0"/>
        <v>15.673916998812693</v>
      </c>
      <c r="E14" s="33" t="s">
        <v>94</v>
      </c>
      <c r="G14" s="33">
        <v>926.9155120000012</v>
      </c>
    </row>
    <row r="15" spans="2:7" ht="15">
      <c r="B15" s="33" t="s">
        <v>253</v>
      </c>
      <c r="C15" s="33">
        <v>245.94913900000006</v>
      </c>
      <c r="D15" s="59">
        <f t="shared" si="0"/>
        <v>12.438666953910293</v>
      </c>
      <c r="E15" s="33" t="s">
        <v>94</v>
      </c>
      <c r="G15" s="33">
        <v>1977.2949939999964</v>
      </c>
    </row>
    <row r="16" spans="1:7" ht="15">
      <c r="A16" s="33" t="s">
        <v>103</v>
      </c>
      <c r="B16" s="33" t="s">
        <v>160</v>
      </c>
      <c r="C16" s="33">
        <v>35.528683</v>
      </c>
      <c r="D16" s="59">
        <f t="shared" si="0"/>
        <v>37.440598388909166</v>
      </c>
      <c r="E16" s="33" t="s">
        <v>94</v>
      </c>
      <c r="G16" s="33">
        <v>94.89347000000001</v>
      </c>
    </row>
    <row r="17" spans="2:7" ht="15">
      <c r="B17" s="33" t="s">
        <v>130</v>
      </c>
      <c r="C17" s="33">
        <v>552.6293850000006</v>
      </c>
      <c r="D17" s="59">
        <f t="shared" si="0"/>
        <v>19.80379673038182</v>
      </c>
      <c r="E17" s="33" t="s">
        <v>94</v>
      </c>
      <c r="G17" s="33">
        <v>2790.5224060000032</v>
      </c>
    </row>
    <row r="18" spans="2:7" ht="15">
      <c r="B18" s="33" t="s">
        <v>131</v>
      </c>
      <c r="C18" s="33">
        <v>724.3785100000011</v>
      </c>
      <c r="D18" s="59">
        <f t="shared" si="0"/>
        <v>20.87520067188145</v>
      </c>
      <c r="E18" s="33" t="s">
        <v>94</v>
      </c>
      <c r="G18" s="33">
        <v>3470.043336999998</v>
      </c>
    </row>
    <row r="19" spans="2:7" ht="15">
      <c r="B19" s="33" t="s">
        <v>161</v>
      </c>
      <c r="C19" s="33">
        <v>829.8312450000012</v>
      </c>
      <c r="D19" s="59">
        <f t="shared" si="0"/>
        <v>25.1901994489172</v>
      </c>
      <c r="E19" s="33" t="s">
        <v>94</v>
      </c>
      <c r="G19" s="33">
        <v>3294.2623050000166</v>
      </c>
    </row>
    <row r="20" spans="1:7" ht="15">
      <c r="A20" s="33" t="s">
        <v>260</v>
      </c>
      <c r="B20" s="33" t="s">
        <v>144</v>
      </c>
      <c r="C20" s="33">
        <v>129.92036299999998</v>
      </c>
      <c r="D20" s="59">
        <f t="shared" si="0"/>
        <v>28.195910253675365</v>
      </c>
      <c r="E20" s="33" t="s">
        <v>94</v>
      </c>
      <c r="G20" s="33">
        <v>460.77733200000074</v>
      </c>
    </row>
    <row r="21" spans="2:7" ht="15">
      <c r="B21" s="33" t="s">
        <v>163</v>
      </c>
      <c r="C21" s="33">
        <v>1421.061530999993</v>
      </c>
      <c r="D21" s="59">
        <f t="shared" si="0"/>
        <v>25.38338813809246</v>
      </c>
      <c r="E21" s="33" t="s">
        <v>94</v>
      </c>
      <c r="G21" s="33">
        <v>5598.391842999981</v>
      </c>
    </row>
    <row r="22" spans="2:7" ht="15">
      <c r="B22" s="33" t="s">
        <v>164</v>
      </c>
      <c r="C22" s="33">
        <v>546.5376700000003</v>
      </c>
      <c r="D22" s="59">
        <f t="shared" si="0"/>
        <v>15.852279811196416</v>
      </c>
      <c r="E22" s="33" t="s">
        <v>94</v>
      </c>
      <c r="G22" s="33">
        <v>3447.6912879999913</v>
      </c>
    </row>
    <row r="23" spans="1:7" ht="15">
      <c r="A23" s="33" t="s">
        <v>165</v>
      </c>
      <c r="B23" s="33" t="s">
        <v>133</v>
      </c>
      <c r="C23" s="33">
        <v>1838.6024879999927</v>
      </c>
      <c r="D23" s="59">
        <f t="shared" si="0"/>
        <v>21.593984086722063</v>
      </c>
      <c r="E23" s="33" t="s">
        <v>94</v>
      </c>
      <c r="G23" s="33">
        <v>8514.419945000016</v>
      </c>
    </row>
    <row r="24" spans="2:7" ht="15">
      <c r="B24" s="33" t="s">
        <v>134</v>
      </c>
      <c r="C24" s="33">
        <v>303.7653349999998</v>
      </c>
      <c r="D24" s="59">
        <f t="shared" si="0"/>
        <v>26.756356392364474</v>
      </c>
      <c r="E24" s="33" t="s">
        <v>94</v>
      </c>
      <c r="G24" s="33">
        <v>1135.3015729999997</v>
      </c>
    </row>
    <row r="25" spans="1:7" ht="15">
      <c r="A25" s="33" t="s">
        <v>69</v>
      </c>
      <c r="B25" s="33" t="s">
        <v>135</v>
      </c>
      <c r="C25" s="33">
        <v>711.5166140000034</v>
      </c>
      <c r="D25" s="59">
        <f t="shared" si="0"/>
        <v>29.02668613554258</v>
      </c>
      <c r="E25" s="33" t="s">
        <v>94</v>
      </c>
      <c r="G25" s="33">
        <v>2451.2498970000092</v>
      </c>
    </row>
    <row r="26" spans="2:7" ht="15">
      <c r="B26" s="33" t="s">
        <v>136</v>
      </c>
      <c r="C26" s="33">
        <v>499.4097299999995</v>
      </c>
      <c r="D26" s="59">
        <f t="shared" si="0"/>
        <v>23.767446499466086</v>
      </c>
      <c r="E26" s="33" t="s">
        <v>94</v>
      </c>
      <c r="G26" s="33">
        <v>2101.2342660000027</v>
      </c>
    </row>
    <row r="27" spans="2:7" ht="15">
      <c r="B27" s="33" t="s">
        <v>167</v>
      </c>
      <c r="C27" s="33">
        <v>536.4327830000007</v>
      </c>
      <c r="D27" s="59">
        <f t="shared" si="0"/>
        <v>24.65873543101761</v>
      </c>
      <c r="E27" s="33" t="s">
        <v>94</v>
      </c>
      <c r="G27" s="33">
        <v>2175.426977999996</v>
      </c>
    </row>
    <row r="28" spans="2:7" ht="15">
      <c r="B28" s="33" t="s">
        <v>138</v>
      </c>
      <c r="C28" s="33">
        <v>293.2813249999999</v>
      </c>
      <c r="D28" s="59">
        <f t="shared" si="0"/>
        <v>16.774851712136226</v>
      </c>
      <c r="E28" s="33" t="s">
        <v>94</v>
      </c>
      <c r="G28" s="33">
        <v>1748.3392999999967</v>
      </c>
    </row>
    <row r="29" spans="2:7" ht="15">
      <c r="B29" s="33" t="s">
        <v>139</v>
      </c>
      <c r="C29" s="33">
        <v>101.72737100000002</v>
      </c>
      <c r="D29" s="59">
        <f t="shared" si="0"/>
        <v>8.668928701682837</v>
      </c>
      <c r="E29" s="33" t="s">
        <v>94</v>
      </c>
      <c r="G29" s="33">
        <v>1173.4710770000036</v>
      </c>
    </row>
    <row r="30" spans="1:7" ht="15">
      <c r="A30" s="33" t="s">
        <v>1</v>
      </c>
      <c r="B30" s="33" t="s">
        <v>140</v>
      </c>
      <c r="C30" s="33">
        <v>717.6858400000007</v>
      </c>
      <c r="D30" s="59">
        <f t="shared" si="0"/>
        <v>19.892432055600597</v>
      </c>
      <c r="E30" s="33" t="s">
        <v>94</v>
      </c>
      <c r="G30" s="33">
        <v>3607.833561999979</v>
      </c>
    </row>
    <row r="31" spans="2:7" ht="15">
      <c r="B31" s="33" t="s">
        <v>141</v>
      </c>
      <c r="C31" s="33">
        <v>510.78646400000014</v>
      </c>
      <c r="D31" s="59">
        <f t="shared" si="0"/>
        <v>21.3551983179926</v>
      </c>
      <c r="E31" s="33" t="s">
        <v>94</v>
      </c>
      <c r="G31" s="33">
        <v>2391.860081999999</v>
      </c>
    </row>
    <row r="32" spans="2:7" ht="15">
      <c r="B32" s="33" t="s">
        <v>142</v>
      </c>
      <c r="C32" s="33">
        <v>76.579883</v>
      </c>
      <c r="D32" s="59">
        <f t="shared" si="0"/>
        <v>32.35499189150885</v>
      </c>
      <c r="E32" s="33" t="s">
        <v>94</v>
      </c>
      <c r="G32" s="33">
        <v>236.68645400000048</v>
      </c>
    </row>
    <row r="33" spans="2:7" ht="15">
      <c r="B33" s="33" t="s">
        <v>143</v>
      </c>
      <c r="C33" s="33">
        <v>41.657529999999994</v>
      </c>
      <c r="D33" s="59">
        <f t="shared" si="0"/>
        <v>30.331220254383208</v>
      </c>
      <c r="E33" s="33" t="s">
        <v>94</v>
      </c>
      <c r="G33" s="33">
        <v>137.342084</v>
      </c>
    </row>
    <row r="34" spans="2:7" ht="15">
      <c r="B34" s="33" t="s">
        <v>144</v>
      </c>
      <c r="C34" s="33">
        <v>794.5052660000033</v>
      </c>
      <c r="D34" s="59">
        <f t="shared" si="0"/>
        <v>24.292684782441093</v>
      </c>
      <c r="E34" s="33" t="s">
        <v>94</v>
      </c>
      <c r="G34" s="33">
        <v>3270.5535560000217</v>
      </c>
    </row>
    <row r="35" spans="1:7" ht="15">
      <c r="A35" s="33" t="s">
        <v>3</v>
      </c>
      <c r="B35" s="33" t="s">
        <v>150</v>
      </c>
      <c r="C35" s="33" t="s">
        <v>94</v>
      </c>
      <c r="D35" s="59"/>
      <c r="E35" s="33" t="s">
        <v>94</v>
      </c>
      <c r="G35" s="33" t="s">
        <v>94</v>
      </c>
    </row>
    <row r="36" spans="1:7" ht="15">
      <c r="A36" s="33" t="s">
        <v>2</v>
      </c>
      <c r="B36" s="33" t="s">
        <v>140</v>
      </c>
      <c r="C36" s="33">
        <v>606.5211439999997</v>
      </c>
      <c r="D36" s="59">
        <f t="shared" si="0"/>
        <v>20.176320241272037</v>
      </c>
      <c r="E36" s="33" t="s">
        <v>94</v>
      </c>
      <c r="G36" s="33">
        <v>3006.1038720000065</v>
      </c>
    </row>
    <row r="37" spans="2:7" ht="15">
      <c r="B37" s="33" t="s">
        <v>141</v>
      </c>
      <c r="C37" s="33">
        <v>419.4426249999999</v>
      </c>
      <c r="D37" s="59">
        <f t="shared" si="0"/>
        <v>23.14594742141022</v>
      </c>
      <c r="E37" s="33" t="s">
        <v>94</v>
      </c>
      <c r="G37" s="33">
        <v>1812.1644249999958</v>
      </c>
    </row>
    <row r="38" spans="2:7" ht="15">
      <c r="B38" s="33" t="s">
        <v>145</v>
      </c>
      <c r="C38" s="33">
        <v>1056.658598000001</v>
      </c>
      <c r="D38" s="59">
        <f t="shared" si="0"/>
        <v>22.858404918975207</v>
      </c>
      <c r="E38" s="33" t="s">
        <v>94</v>
      </c>
      <c r="G38" s="33">
        <v>4622.626126999999</v>
      </c>
    </row>
    <row r="39" spans="2:7" ht="15">
      <c r="B39" s="33" t="s">
        <v>142</v>
      </c>
      <c r="C39" s="33">
        <v>29.99024500000001</v>
      </c>
      <c r="D39" s="59">
        <f t="shared" si="0"/>
        <v>36.199227332054654</v>
      </c>
      <c r="E39" s="33" t="s">
        <v>94</v>
      </c>
      <c r="G39" s="33">
        <v>82.84774899999992</v>
      </c>
    </row>
    <row r="40" spans="2:7" ht="15">
      <c r="B40" s="33" t="s">
        <v>143</v>
      </c>
      <c r="C40" s="33">
        <v>16.171357999999998</v>
      </c>
      <c r="D40" s="59">
        <f t="shared" si="0"/>
        <v>38.2945807512316</v>
      </c>
      <c r="E40" s="33" t="s">
        <v>94</v>
      </c>
      <c r="G40" s="33">
        <v>42.22884199999998</v>
      </c>
    </row>
    <row r="41" spans="2:7" ht="15">
      <c r="B41" s="33" t="s">
        <v>146</v>
      </c>
      <c r="C41" s="33">
        <v>13.583853000000001</v>
      </c>
      <c r="D41" s="59">
        <f t="shared" si="0"/>
        <v>16.21942855674551</v>
      </c>
      <c r="E41" s="33" t="s">
        <v>94</v>
      </c>
      <c r="G41" s="33">
        <v>83.750503</v>
      </c>
    </row>
    <row r="42" spans="1:7" ht="15">
      <c r="A42" s="33" t="s">
        <v>168</v>
      </c>
      <c r="B42" s="33" t="s">
        <v>148</v>
      </c>
      <c r="C42" s="33">
        <v>4.72513</v>
      </c>
      <c r="D42" s="59">
        <f t="shared" si="0"/>
        <v>49.44448426636083</v>
      </c>
      <c r="E42" s="33" t="s">
        <v>94</v>
      </c>
      <c r="G42" s="33">
        <v>9.556435</v>
      </c>
    </row>
    <row r="43" spans="2:7" ht="15">
      <c r="B43" s="33" t="s">
        <v>149</v>
      </c>
      <c r="C43" s="33">
        <v>2137.642692999997</v>
      </c>
      <c r="D43" s="59">
        <f t="shared" si="0"/>
        <v>22.174337001444226</v>
      </c>
      <c r="E43" s="33" t="s">
        <v>94</v>
      </c>
      <c r="G43" s="33">
        <v>9640.165083000098</v>
      </c>
    </row>
    <row r="44" spans="1:7" ht="15">
      <c r="A44" s="33" t="s">
        <v>108</v>
      </c>
      <c r="B44" s="33" t="s">
        <v>148</v>
      </c>
      <c r="C44" s="33">
        <v>1483.6191249999947</v>
      </c>
      <c r="D44" s="59">
        <f t="shared" si="0"/>
        <v>21.885726953351785</v>
      </c>
      <c r="E44" s="33" t="s">
        <v>94</v>
      </c>
      <c r="G44" s="33">
        <v>6778.934636999935</v>
      </c>
    </row>
    <row r="45" spans="1:4" ht="15">
      <c r="A45" s="33" t="s">
        <v>169</v>
      </c>
      <c r="B45" s="33" t="s">
        <v>150</v>
      </c>
      <c r="D45" s="59"/>
    </row>
    <row r="46" spans="1:4" ht="15">
      <c r="A46" s="33" t="s">
        <v>170</v>
      </c>
      <c r="B46" s="33" t="s">
        <v>150</v>
      </c>
      <c r="D46" s="59"/>
    </row>
    <row r="47" spans="1:7" ht="15">
      <c r="A47" s="33" t="s">
        <v>111</v>
      </c>
      <c r="B47" s="33" t="s">
        <v>148</v>
      </c>
      <c r="C47" s="33">
        <v>1989.937534999993</v>
      </c>
      <c r="D47" s="59">
        <f t="shared" si="0"/>
        <v>21.878363180354484</v>
      </c>
      <c r="E47" s="33" t="s">
        <v>94</v>
      </c>
      <c r="G47" s="33">
        <v>9095.458918000058</v>
      </c>
    </row>
    <row r="48" spans="2:7" ht="15">
      <c r="B48" s="33" t="s">
        <v>149</v>
      </c>
      <c r="C48" s="33">
        <v>152.43028799999993</v>
      </c>
      <c r="D48" s="59">
        <f t="shared" si="0"/>
        <v>27.50145652981093</v>
      </c>
      <c r="E48" s="33" t="s">
        <v>94</v>
      </c>
      <c r="G48" s="33">
        <v>554.2626000000004</v>
      </c>
    </row>
    <row r="49" spans="1:7" ht="15">
      <c r="A49" s="33" t="s">
        <v>112</v>
      </c>
      <c r="B49" s="33" t="s">
        <v>148</v>
      </c>
      <c r="C49" s="33">
        <v>2008.2874849999944</v>
      </c>
      <c r="D49" s="59">
        <f t="shared" si="0"/>
        <v>21.888295824441204</v>
      </c>
      <c r="E49" s="33" t="s">
        <v>94</v>
      </c>
      <c r="G49" s="33">
        <v>9175.166039000045</v>
      </c>
    </row>
    <row r="50" spans="2:7" ht="15">
      <c r="B50" s="33" t="s">
        <v>149</v>
      </c>
      <c r="C50" s="33">
        <v>133.73976399999995</v>
      </c>
      <c r="D50" s="59">
        <f t="shared" si="0"/>
        <v>28.33334152503219</v>
      </c>
      <c r="E50" s="33" t="s">
        <v>94</v>
      </c>
      <c r="G50" s="33">
        <v>472.0225599999999</v>
      </c>
    </row>
    <row r="51" spans="1:7" ht="15">
      <c r="A51" s="33" t="s">
        <v>113</v>
      </c>
      <c r="B51" s="33" t="s">
        <v>148</v>
      </c>
      <c r="C51" s="33">
        <v>2033.0708129999955</v>
      </c>
      <c r="D51" s="59">
        <f t="shared" si="0"/>
        <v>21.758109464869094</v>
      </c>
      <c r="E51" s="33" t="s">
        <v>94</v>
      </c>
      <c r="G51" s="33">
        <v>9343.968125000089</v>
      </c>
    </row>
    <row r="52" spans="2:7" ht="15">
      <c r="B52" s="33" t="s">
        <v>149</v>
      </c>
      <c r="C52" s="33">
        <v>106.15275899999992</v>
      </c>
      <c r="D52" s="59">
        <f t="shared" si="0"/>
        <v>35.25930600767283</v>
      </c>
      <c r="E52" s="33" t="s">
        <v>94</v>
      </c>
      <c r="G52" s="33">
        <v>301.0630979999999</v>
      </c>
    </row>
    <row r="53" spans="1:7" ht="15">
      <c r="A53" s="33" t="s">
        <v>114</v>
      </c>
      <c r="B53" s="33" t="s">
        <v>148</v>
      </c>
      <c r="C53" s="33">
        <v>2069.322954999994</v>
      </c>
      <c r="D53" s="59">
        <f t="shared" si="0"/>
        <v>22.328275749326266</v>
      </c>
      <c r="E53" s="33" t="s">
        <v>94</v>
      </c>
      <c r="G53" s="33">
        <v>9267.723931000064</v>
      </c>
    </row>
    <row r="54" spans="2:7" ht="15">
      <c r="B54" s="33" t="s">
        <v>149</v>
      </c>
      <c r="C54" s="33">
        <v>73.04486800000008</v>
      </c>
      <c r="D54" s="59">
        <f t="shared" si="0"/>
        <v>19.12181398151086</v>
      </c>
      <c r="E54" s="33" t="s">
        <v>94</v>
      </c>
      <c r="G54" s="33">
        <v>381.99758699999984</v>
      </c>
    </row>
    <row r="55" spans="1:7" ht="15">
      <c r="A55" s="33" t="s">
        <v>0</v>
      </c>
      <c r="B55" s="33" t="s">
        <v>117</v>
      </c>
      <c r="C55" s="33">
        <v>203.84703000000022</v>
      </c>
      <c r="D55" s="59">
        <f t="shared" si="0"/>
        <v>27.140845244540063</v>
      </c>
      <c r="E55" s="33" t="s">
        <v>94</v>
      </c>
      <c r="G55" s="33">
        <v>751.0710450000013</v>
      </c>
    </row>
    <row r="56" spans="2:7" ht="15">
      <c r="B56" s="33" t="s">
        <v>118</v>
      </c>
      <c r="C56" s="33">
        <v>558.358860000001</v>
      </c>
      <c r="D56" s="59">
        <f t="shared" si="0"/>
        <v>22.041896086490688</v>
      </c>
      <c r="E56" s="33" t="s">
        <v>94</v>
      </c>
      <c r="G56" s="33">
        <v>2533.1707300000153</v>
      </c>
    </row>
    <row r="57" spans="2:7" ht="15">
      <c r="B57" s="33" t="s">
        <v>119</v>
      </c>
      <c r="C57" s="33">
        <v>287.29495999999995</v>
      </c>
      <c r="D57" s="59">
        <f t="shared" si="0"/>
        <v>15.889667715899375</v>
      </c>
      <c r="E57" s="33" t="s">
        <v>94</v>
      </c>
      <c r="G57" s="33">
        <v>1808.061472000006</v>
      </c>
    </row>
    <row r="58" spans="2:7" ht="15">
      <c r="B58" s="33" t="s">
        <v>120</v>
      </c>
      <c r="C58" s="33">
        <v>74.01390400000004</v>
      </c>
      <c r="D58" s="59">
        <f t="shared" si="0"/>
        <v>16.35922461931271</v>
      </c>
      <c r="E58" s="33" t="s">
        <v>94</v>
      </c>
      <c r="G58" s="33">
        <v>452.4291690000008</v>
      </c>
    </row>
    <row r="59" spans="2:7" ht="15">
      <c r="B59" s="33" t="s">
        <v>121</v>
      </c>
      <c r="C59" s="33">
        <v>152.70070899999982</v>
      </c>
      <c r="D59" s="59">
        <f t="shared" si="0"/>
        <v>16.920161682507953</v>
      </c>
      <c r="E59" s="33" t="s">
        <v>94</v>
      </c>
      <c r="G59" s="33">
        <v>902.477836000005</v>
      </c>
    </row>
    <row r="60" spans="2:7" ht="15">
      <c r="B60" s="33" t="s">
        <v>122</v>
      </c>
      <c r="C60" s="33">
        <v>60.79287900000004</v>
      </c>
      <c r="D60" s="59">
        <f t="shared" si="0"/>
        <v>14.964037464404377</v>
      </c>
      <c r="E60" s="33" t="s">
        <v>94</v>
      </c>
      <c r="G60" s="33">
        <v>406.2598689999993</v>
      </c>
    </row>
    <row r="61" spans="2:7" ht="15">
      <c r="B61" s="33" t="s">
        <v>123</v>
      </c>
      <c r="C61" s="33">
        <v>654.8730720000001</v>
      </c>
      <c r="D61" s="59">
        <f t="shared" si="0"/>
        <v>28.19358600644929</v>
      </c>
      <c r="E61" s="33" t="s">
        <v>94</v>
      </c>
      <c r="G61" s="33">
        <v>2322.7732430000133</v>
      </c>
    </row>
    <row r="62" spans="2:7" ht="15">
      <c r="B62" s="33" t="s">
        <v>124</v>
      </c>
      <c r="C62" s="33">
        <v>133.994855</v>
      </c>
      <c r="D62" s="59">
        <f t="shared" si="0"/>
        <v>32.90760626539294</v>
      </c>
      <c r="E62" s="33" t="s">
        <v>94</v>
      </c>
      <c r="G62" s="33">
        <v>407.1850560000007</v>
      </c>
    </row>
    <row r="63" spans="2:7" ht="15">
      <c r="B63" s="33" t="s">
        <v>125</v>
      </c>
      <c r="C63" s="33">
        <v>16.491554000000004</v>
      </c>
      <c r="D63" s="59">
        <f t="shared" si="0"/>
        <v>24.876728494420338</v>
      </c>
      <c r="E63" s="33" t="s">
        <v>94</v>
      </c>
      <c r="G63" s="33">
        <v>66.29309800000003</v>
      </c>
    </row>
    <row r="64" spans="1:7" ht="15">
      <c r="A64" s="33" t="s">
        <v>89</v>
      </c>
      <c r="B64" s="33" t="s">
        <v>126</v>
      </c>
      <c r="C64" s="33">
        <v>1117.0034350000008</v>
      </c>
      <c r="D64" s="59">
        <f t="shared" si="0"/>
        <v>20.214791093703635</v>
      </c>
      <c r="E64" s="33" t="s">
        <v>94</v>
      </c>
      <c r="G64" s="33">
        <v>5525.673897999952</v>
      </c>
    </row>
    <row r="65" spans="2:7" ht="15">
      <c r="B65" s="33" t="s">
        <v>4</v>
      </c>
      <c r="C65" s="33">
        <v>1025.3643880000047</v>
      </c>
      <c r="D65" s="59">
        <f t="shared" si="0"/>
        <v>24.863058880003965</v>
      </c>
      <c r="E65" s="33" t="s">
        <v>94</v>
      </c>
      <c r="G65" s="33">
        <v>4124.04762000001</v>
      </c>
    </row>
    <row r="66" spans="1:7" s="62" customFormat="1" ht="15">
      <c r="A66" s="62" t="s">
        <v>212</v>
      </c>
      <c r="C66" s="62">
        <f>SUM(C64:C65)</f>
        <v>2142.3678230000055</v>
      </c>
      <c r="D66" s="62">
        <f t="shared" si="0"/>
        <v>22.20134352067852</v>
      </c>
      <c r="G66" s="62">
        <f>SUM(G64:G65)</f>
        <v>9649.721517999962</v>
      </c>
    </row>
    <row r="74" s="41" customFormat="1" ht="15.75"/>
    <row r="154" s="41" customFormat="1" ht="15.75"/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3" customWidth="1"/>
    <col min="2" max="2" width="21.140625" style="33" bestFit="1" customWidth="1"/>
    <col min="3" max="3" width="15.421875" style="33" customWidth="1"/>
    <col min="4" max="4" width="13.28125" style="33" customWidth="1"/>
    <col min="5" max="6" width="13.7109375" style="33" customWidth="1"/>
    <col min="7" max="7" width="16.7109375" style="33" customWidth="1"/>
    <col min="8" max="8" width="14.140625" style="33" customWidth="1"/>
    <col min="9" max="9" width="12.57421875" style="33" customWidth="1"/>
    <col min="10" max="16384" width="9.140625" style="33" customWidth="1"/>
  </cols>
  <sheetData>
    <row r="1" s="42" customFormat="1" ht="15.75">
      <c r="A1" s="41" t="s">
        <v>273</v>
      </c>
    </row>
    <row r="2" spans="1:7" s="48" customFormat="1" ht="45" customHeight="1">
      <c r="A2" s="48" t="s">
        <v>94</v>
      </c>
      <c r="B2" s="48" t="s">
        <v>94</v>
      </c>
      <c r="C2" s="124" t="s">
        <v>274</v>
      </c>
      <c r="D2" s="124"/>
      <c r="E2" s="124" t="s">
        <v>275</v>
      </c>
      <c r="F2" s="124"/>
      <c r="G2" s="48" t="s">
        <v>276</v>
      </c>
    </row>
    <row r="3" spans="3:7" s="44" customFormat="1" ht="15">
      <c r="C3" s="44" t="s">
        <v>151</v>
      </c>
      <c r="D3" s="44" t="s">
        <v>211</v>
      </c>
      <c r="E3" s="44" t="s">
        <v>151</v>
      </c>
      <c r="F3" s="44" t="s">
        <v>277</v>
      </c>
      <c r="G3" s="44" t="s">
        <v>151</v>
      </c>
    </row>
    <row r="4" spans="1:7" ht="15">
      <c r="A4" s="33" t="s">
        <v>221</v>
      </c>
      <c r="B4" s="33" t="s">
        <v>6</v>
      </c>
      <c r="C4" s="33">
        <v>25.384165</v>
      </c>
      <c r="D4" s="71">
        <f>(C4/G4)*100</f>
        <v>0.8083945472754974</v>
      </c>
      <c r="E4" s="33">
        <v>25.384165</v>
      </c>
      <c r="F4" s="71">
        <f>(E4/C4)*100</f>
        <v>100</v>
      </c>
      <c r="G4" s="33">
        <v>3140.0712790000034</v>
      </c>
    </row>
    <row r="5" spans="2:7" ht="15">
      <c r="B5" s="33" t="s">
        <v>7</v>
      </c>
      <c r="C5" s="33">
        <v>48.955369</v>
      </c>
      <c r="D5" s="71">
        <f aca="true" t="shared" si="0" ref="D5:D64">(C5/G5)*100</f>
        <v>2.0693754568762865</v>
      </c>
      <c r="E5" s="33">
        <v>48.955369</v>
      </c>
      <c r="F5" s="71">
        <f aca="true" t="shared" si="1" ref="F5:F64">(E5/C5)*100</f>
        <v>100</v>
      </c>
      <c r="G5" s="33">
        <v>2365.707432999999</v>
      </c>
    </row>
    <row r="6" spans="2:7" ht="15">
      <c r="B6" s="33" t="s">
        <v>8</v>
      </c>
      <c r="C6" s="33">
        <v>242.01542399999994</v>
      </c>
      <c r="D6" s="71">
        <f t="shared" si="0"/>
        <v>4.279500375056885</v>
      </c>
      <c r="E6" s="33">
        <v>242.01542399999994</v>
      </c>
      <c r="F6" s="71">
        <f t="shared" si="1"/>
        <v>100</v>
      </c>
      <c r="G6" s="33">
        <v>5655.226142999999</v>
      </c>
    </row>
    <row r="7" spans="2:7" ht="15">
      <c r="B7" s="33" t="s">
        <v>9</v>
      </c>
      <c r="C7" s="33">
        <v>434.83068700000035</v>
      </c>
      <c r="D7" s="71">
        <f t="shared" si="0"/>
        <v>8.176613253198163</v>
      </c>
      <c r="E7" s="33">
        <v>434.83068700000035</v>
      </c>
      <c r="F7" s="71">
        <f t="shared" si="1"/>
        <v>100</v>
      </c>
      <c r="G7" s="33">
        <v>5317.980360999985</v>
      </c>
    </row>
    <row r="8" spans="2:7" ht="15">
      <c r="B8" s="33" t="s">
        <v>10</v>
      </c>
      <c r="C8" s="33">
        <v>252.47774299999986</v>
      </c>
      <c r="D8" s="71">
        <f t="shared" si="0"/>
        <v>9.54459346474919</v>
      </c>
      <c r="E8" s="33">
        <v>252.47774299999986</v>
      </c>
      <c r="F8" s="71">
        <f t="shared" si="1"/>
        <v>100</v>
      </c>
      <c r="G8" s="33">
        <v>2645.2435500000042</v>
      </c>
    </row>
    <row r="9" spans="2:7" ht="15">
      <c r="B9" s="33" t="s">
        <v>11</v>
      </c>
      <c r="C9" s="33">
        <v>31.62715</v>
      </c>
      <c r="D9" s="71">
        <f t="shared" si="0"/>
        <v>1.0521580485261084</v>
      </c>
      <c r="E9" s="33">
        <v>31.62715</v>
      </c>
      <c r="F9" s="71">
        <f t="shared" si="1"/>
        <v>100</v>
      </c>
      <c r="G9" s="33">
        <v>3005.931480000003</v>
      </c>
    </row>
    <row r="10" spans="2:7" ht="15">
      <c r="B10" s="33" t="s">
        <v>12</v>
      </c>
      <c r="C10" s="33">
        <v>45.48790000000001</v>
      </c>
      <c r="D10" s="71">
        <f t="shared" si="0"/>
        <v>2.0268194274963443</v>
      </c>
      <c r="E10" s="33">
        <v>45.48790000000001</v>
      </c>
      <c r="F10" s="71">
        <f t="shared" si="1"/>
        <v>100</v>
      </c>
      <c r="G10" s="33">
        <v>2244.299585000009</v>
      </c>
    </row>
    <row r="11" spans="2:7" ht="15">
      <c r="B11" s="33" t="s">
        <v>13</v>
      </c>
      <c r="C11" s="33">
        <v>252.80278099999995</v>
      </c>
      <c r="D11" s="71">
        <f t="shared" si="0"/>
        <v>4.5102620043571395</v>
      </c>
      <c r="E11" s="33">
        <v>252.80278099999995</v>
      </c>
      <c r="F11" s="71">
        <f t="shared" si="1"/>
        <v>100</v>
      </c>
      <c r="G11" s="33">
        <v>5605.057549999972</v>
      </c>
    </row>
    <row r="12" spans="2:7" ht="15">
      <c r="B12" s="33" t="s">
        <v>14</v>
      </c>
      <c r="C12" s="33">
        <v>396.5224949999997</v>
      </c>
      <c r="D12" s="71">
        <f t="shared" si="0"/>
        <v>7.499257007162938</v>
      </c>
      <c r="E12" s="33">
        <v>396.5224949999997</v>
      </c>
      <c r="F12" s="71">
        <f t="shared" si="1"/>
        <v>100</v>
      </c>
      <c r="G12" s="33">
        <v>5287.490408999985</v>
      </c>
    </row>
    <row r="13" spans="2:7" ht="15">
      <c r="B13" s="33" t="s">
        <v>222</v>
      </c>
      <c r="C13" s="33">
        <v>282.57349699999963</v>
      </c>
      <c r="D13" s="71">
        <f t="shared" si="0"/>
        <v>10.48797883463056</v>
      </c>
      <c r="E13" s="33">
        <v>282.57349699999963</v>
      </c>
      <c r="F13" s="71">
        <f t="shared" si="1"/>
        <v>100</v>
      </c>
      <c r="G13" s="33">
        <v>2694.2607480000056</v>
      </c>
    </row>
    <row r="14" spans="1:7" ht="15">
      <c r="A14" s="33" t="s">
        <v>103</v>
      </c>
      <c r="B14" s="33" t="s">
        <v>160</v>
      </c>
      <c r="C14" s="33">
        <v>107.86863300000007</v>
      </c>
      <c r="D14" s="71">
        <f t="shared" si="0"/>
        <v>13.910102314489956</v>
      </c>
      <c r="E14" s="33">
        <v>107.86863300000007</v>
      </c>
      <c r="F14" s="71">
        <f t="shared" si="1"/>
        <v>100</v>
      </c>
      <c r="G14" s="33">
        <v>775.4697310000004</v>
      </c>
    </row>
    <row r="15" spans="2:7" ht="15">
      <c r="B15" s="33" t="s">
        <v>130</v>
      </c>
      <c r="C15" s="33">
        <v>610.1436620000001</v>
      </c>
      <c r="D15" s="71">
        <f t="shared" si="0"/>
        <v>7.108203407131578</v>
      </c>
      <c r="E15" s="33">
        <v>610.1436620000001</v>
      </c>
      <c r="F15" s="71">
        <f t="shared" si="1"/>
        <v>100</v>
      </c>
      <c r="G15" s="33">
        <v>8583.655068000024</v>
      </c>
    </row>
    <row r="16" spans="2:7" ht="15">
      <c r="B16" s="33" t="s">
        <v>131</v>
      </c>
      <c r="C16" s="33">
        <v>738.230342999999</v>
      </c>
      <c r="D16" s="71">
        <f t="shared" si="0"/>
        <v>5.234107413678954</v>
      </c>
      <c r="E16" s="33">
        <v>738.230342999999</v>
      </c>
      <c r="F16" s="71">
        <f t="shared" si="1"/>
        <v>100</v>
      </c>
      <c r="G16" s="33">
        <v>14104.22608199993</v>
      </c>
    </row>
    <row r="17" spans="2:7" ht="15">
      <c r="B17" s="33" t="s">
        <v>161</v>
      </c>
      <c r="C17" s="33">
        <v>556.4345730000005</v>
      </c>
      <c r="D17" s="71">
        <f t="shared" si="0"/>
        <v>3.8380309928945886</v>
      </c>
      <c r="E17" s="33">
        <v>556.4345730000005</v>
      </c>
      <c r="F17" s="71">
        <f t="shared" si="1"/>
        <v>100</v>
      </c>
      <c r="G17" s="33">
        <v>14497.917657000091</v>
      </c>
    </row>
    <row r="18" spans="1:7" ht="15">
      <c r="A18" s="33" t="s">
        <v>260</v>
      </c>
      <c r="B18" s="33" t="s">
        <v>144</v>
      </c>
      <c r="C18" s="33">
        <v>387.5021649999999</v>
      </c>
      <c r="D18" s="71">
        <f t="shared" si="0"/>
        <v>15.76472103927873</v>
      </c>
      <c r="E18" s="33">
        <v>387.5021649999999</v>
      </c>
      <c r="F18" s="71">
        <f t="shared" si="1"/>
        <v>100</v>
      </c>
      <c r="G18" s="33">
        <v>2458.033758000002</v>
      </c>
    </row>
    <row r="19" spans="2:7" ht="15">
      <c r="B19" s="33" t="s">
        <v>163</v>
      </c>
      <c r="C19" s="33">
        <v>1206.5959430000003</v>
      </c>
      <c r="D19" s="71">
        <f t="shared" si="0"/>
        <v>5.4515030557755955</v>
      </c>
      <c r="E19" s="33">
        <v>1206.5959430000003</v>
      </c>
      <c r="F19" s="71">
        <f t="shared" si="1"/>
        <v>100</v>
      </c>
      <c r="G19" s="33">
        <v>22133.270964998763</v>
      </c>
    </row>
    <row r="20" spans="2:7" ht="15">
      <c r="B20" s="33" t="s">
        <v>164</v>
      </c>
      <c r="C20" s="33">
        <v>397.8194370000002</v>
      </c>
      <c r="D20" s="71">
        <f t="shared" si="0"/>
        <v>3.1148210077769436</v>
      </c>
      <c r="E20" s="33">
        <v>397.8194370000002</v>
      </c>
      <c r="F20" s="71">
        <f t="shared" si="1"/>
        <v>100</v>
      </c>
      <c r="G20" s="33">
        <v>12771.823357000056</v>
      </c>
    </row>
    <row r="21" spans="1:7" ht="15">
      <c r="A21" s="33" t="s">
        <v>165</v>
      </c>
      <c r="B21" s="33" t="s">
        <v>133</v>
      </c>
      <c r="C21" s="33">
        <v>1136.0709370000006</v>
      </c>
      <c r="D21" s="71">
        <f t="shared" si="0"/>
        <v>3.5131329091052392</v>
      </c>
      <c r="E21" s="33">
        <v>1136.0709370000006</v>
      </c>
      <c r="F21" s="71">
        <f t="shared" si="1"/>
        <v>100</v>
      </c>
      <c r="G21" s="33">
        <v>32337.829691998388</v>
      </c>
    </row>
    <row r="22" spans="2:7" ht="15">
      <c r="B22" s="33" t="s">
        <v>134</v>
      </c>
      <c r="C22" s="33">
        <v>876.6062739999994</v>
      </c>
      <c r="D22" s="71">
        <f t="shared" si="0"/>
        <v>15.588437929284934</v>
      </c>
      <c r="E22" s="33">
        <v>876.6062739999994</v>
      </c>
      <c r="F22" s="71">
        <f t="shared" si="1"/>
        <v>100</v>
      </c>
      <c r="G22" s="33">
        <v>5623.438845999951</v>
      </c>
    </row>
    <row r="23" spans="1:7" ht="15">
      <c r="A23" s="33" t="s">
        <v>69</v>
      </c>
      <c r="B23" s="33" t="s">
        <v>135</v>
      </c>
      <c r="C23" s="33">
        <v>577.7266190000007</v>
      </c>
      <c r="D23" s="71">
        <f t="shared" si="0"/>
        <v>6.699134957392886</v>
      </c>
      <c r="E23" s="33">
        <v>577.7266190000007</v>
      </c>
      <c r="F23" s="71">
        <f t="shared" si="1"/>
        <v>100</v>
      </c>
      <c r="G23" s="33">
        <v>8623.898796999838</v>
      </c>
    </row>
    <row r="24" spans="2:7" ht="15">
      <c r="B24" s="33" t="s">
        <v>136</v>
      </c>
      <c r="C24" s="33">
        <v>478.4977549999988</v>
      </c>
      <c r="D24" s="71">
        <f t="shared" si="0"/>
        <v>5.785264037366384</v>
      </c>
      <c r="E24" s="33">
        <v>478.4977549999988</v>
      </c>
      <c r="F24" s="71">
        <f t="shared" si="1"/>
        <v>100</v>
      </c>
      <c r="G24" s="33">
        <v>8270.975221000017</v>
      </c>
    </row>
    <row r="25" spans="2:7" ht="15">
      <c r="B25" s="33" t="s">
        <v>167</v>
      </c>
      <c r="C25" s="33">
        <v>385.50045100000085</v>
      </c>
      <c r="D25" s="71">
        <f t="shared" si="0"/>
        <v>4.78015688346179</v>
      </c>
      <c r="E25" s="33">
        <v>385.50045100000085</v>
      </c>
      <c r="F25" s="71">
        <f t="shared" si="1"/>
        <v>100</v>
      </c>
      <c r="G25" s="33">
        <v>8064.598305000011</v>
      </c>
    </row>
    <row r="26" spans="2:7" ht="15">
      <c r="B26" s="33" t="s">
        <v>138</v>
      </c>
      <c r="C26" s="33">
        <v>334.39694399999996</v>
      </c>
      <c r="D26" s="71">
        <f t="shared" si="0"/>
        <v>4.654961745160199</v>
      </c>
      <c r="E26" s="33">
        <v>334.39694399999996</v>
      </c>
      <c r="F26" s="71">
        <f t="shared" si="1"/>
        <v>100</v>
      </c>
      <c r="G26" s="33">
        <v>7183.66685499994</v>
      </c>
    </row>
    <row r="27" spans="2:7" ht="15">
      <c r="B27" s="33" t="s">
        <v>139</v>
      </c>
      <c r="C27" s="33">
        <v>236.5554419999999</v>
      </c>
      <c r="D27" s="71">
        <f t="shared" si="0"/>
        <v>4.0658333179446915</v>
      </c>
      <c r="E27" s="33">
        <v>236.5554419999999</v>
      </c>
      <c r="F27" s="71">
        <f t="shared" si="1"/>
        <v>100</v>
      </c>
      <c r="G27" s="33">
        <v>5818.129359999943</v>
      </c>
    </row>
    <row r="28" spans="1:7" ht="15">
      <c r="A28" s="33" t="s">
        <v>1</v>
      </c>
      <c r="B28" s="33" t="s">
        <v>140</v>
      </c>
      <c r="C28" s="33">
        <v>621.7222849999999</v>
      </c>
      <c r="D28" s="71">
        <f t="shared" si="0"/>
        <v>4.945434241327211</v>
      </c>
      <c r="E28" s="33">
        <v>621.7222849999999</v>
      </c>
      <c r="F28" s="71">
        <f t="shared" si="1"/>
        <v>100</v>
      </c>
      <c r="G28" s="33">
        <v>12571.641936000096</v>
      </c>
    </row>
    <row r="29" spans="2:7" ht="15">
      <c r="B29" s="33" t="s">
        <v>141</v>
      </c>
      <c r="C29" s="33">
        <v>384.52810499999987</v>
      </c>
      <c r="D29" s="71">
        <f t="shared" si="0"/>
        <v>4.445909147597366</v>
      </c>
      <c r="E29" s="33">
        <v>384.52810499999987</v>
      </c>
      <c r="F29" s="71">
        <f t="shared" si="1"/>
        <v>100</v>
      </c>
      <c r="G29" s="33">
        <v>8649.032002999982</v>
      </c>
    </row>
    <row r="30" spans="2:7" ht="15">
      <c r="B30" s="33" t="s">
        <v>142</v>
      </c>
      <c r="C30" s="33">
        <v>49.50147800000002</v>
      </c>
      <c r="D30" s="71">
        <f t="shared" si="0"/>
        <v>5.452070760923754</v>
      </c>
      <c r="E30" s="33">
        <v>49.50147800000002</v>
      </c>
      <c r="F30" s="71">
        <f t="shared" si="1"/>
        <v>100</v>
      </c>
      <c r="G30" s="33">
        <v>907.939023000004</v>
      </c>
    </row>
    <row r="31" spans="2:7" ht="15">
      <c r="B31" s="33" t="s">
        <v>143</v>
      </c>
      <c r="C31" s="33">
        <v>20.849942000000006</v>
      </c>
      <c r="D31" s="71">
        <f t="shared" si="0"/>
        <v>4.416131804545718</v>
      </c>
      <c r="E31" s="33">
        <v>20.849942000000006</v>
      </c>
      <c r="F31" s="71">
        <f t="shared" si="1"/>
        <v>100</v>
      </c>
      <c r="G31" s="33">
        <v>472.13133400000083</v>
      </c>
    </row>
    <row r="32" spans="2:7" ht="15">
      <c r="B32" s="33" t="s">
        <v>144</v>
      </c>
      <c r="C32" s="33">
        <v>480.24660099999994</v>
      </c>
      <c r="D32" s="71">
        <f t="shared" si="0"/>
        <v>3.862877115167747</v>
      </c>
      <c r="E32" s="33">
        <v>480.24660099999994</v>
      </c>
      <c r="F32" s="71">
        <f t="shared" si="1"/>
        <v>100</v>
      </c>
      <c r="G32" s="33">
        <v>12432.355124999753</v>
      </c>
    </row>
    <row r="33" spans="1:7" ht="15">
      <c r="A33" s="33" t="s">
        <v>3</v>
      </c>
      <c r="B33" s="33" t="s">
        <v>150</v>
      </c>
      <c r="C33" s="33" t="s">
        <v>94</v>
      </c>
      <c r="D33" s="71"/>
      <c r="E33" s="33" t="s">
        <v>94</v>
      </c>
      <c r="F33" s="71"/>
      <c r="G33" s="33" t="s">
        <v>94</v>
      </c>
    </row>
    <row r="34" spans="1:7" ht="15">
      <c r="A34" s="33" t="s">
        <v>2</v>
      </c>
      <c r="B34" s="33" t="s">
        <v>140</v>
      </c>
      <c r="C34" s="33">
        <v>740.8652559999992</v>
      </c>
      <c r="D34" s="71">
        <f t="shared" si="0"/>
        <v>6.511161169638066</v>
      </c>
      <c r="E34" s="33">
        <v>740.8652559999992</v>
      </c>
      <c r="F34" s="71">
        <f t="shared" si="1"/>
        <v>100</v>
      </c>
      <c r="G34" s="33">
        <v>11378.389149</v>
      </c>
    </row>
    <row r="35" spans="2:7" ht="15">
      <c r="B35" s="33" t="s">
        <v>141</v>
      </c>
      <c r="C35" s="33">
        <v>462.6117309999997</v>
      </c>
      <c r="D35" s="71">
        <f t="shared" si="0"/>
        <v>6.257727430352967</v>
      </c>
      <c r="E35" s="33">
        <v>462.6117309999997</v>
      </c>
      <c r="F35" s="71">
        <f t="shared" si="1"/>
        <v>100</v>
      </c>
      <c r="G35" s="33">
        <v>7392.647509000022</v>
      </c>
    </row>
    <row r="36" spans="2:7" ht="15">
      <c r="B36" s="33" t="s">
        <v>145</v>
      </c>
      <c r="C36" s="33">
        <v>776.7929390000008</v>
      </c>
      <c r="D36" s="71">
        <f t="shared" si="0"/>
        <v>4.214520436654265</v>
      </c>
      <c r="E36" s="33">
        <v>776.7929390000008</v>
      </c>
      <c r="F36" s="71">
        <f t="shared" si="1"/>
        <v>100</v>
      </c>
      <c r="G36" s="33">
        <v>18431.348255999084</v>
      </c>
    </row>
    <row r="37" spans="2:7" ht="15">
      <c r="B37" s="33" t="s">
        <v>142</v>
      </c>
      <c r="C37" s="33">
        <v>21.338594000000004</v>
      </c>
      <c r="D37" s="71">
        <f t="shared" si="0"/>
        <v>6.759840363359455</v>
      </c>
      <c r="E37" s="33">
        <v>21.338594000000004</v>
      </c>
      <c r="F37" s="71">
        <f t="shared" si="1"/>
        <v>100</v>
      </c>
      <c r="G37" s="33">
        <v>315.66712900000067</v>
      </c>
    </row>
    <row r="38" spans="2:7" ht="15">
      <c r="B38" s="33" t="s">
        <v>143</v>
      </c>
      <c r="C38" s="33">
        <v>4.648743</v>
      </c>
      <c r="D38" s="71">
        <f t="shared" si="0"/>
        <v>3.1446514162777133</v>
      </c>
      <c r="E38" s="33">
        <v>4.648743</v>
      </c>
      <c r="F38" s="71">
        <f t="shared" si="1"/>
        <v>100</v>
      </c>
      <c r="G38" s="33">
        <v>147.83015299999965</v>
      </c>
    </row>
    <row r="39" spans="2:7" ht="15">
      <c r="B39" s="33" t="s">
        <v>146</v>
      </c>
      <c r="C39" s="33">
        <v>6.419948</v>
      </c>
      <c r="D39" s="71">
        <f t="shared" si="0"/>
        <v>2.173407191589109</v>
      </c>
      <c r="E39" s="33">
        <v>6.419948</v>
      </c>
      <c r="F39" s="71">
        <f t="shared" si="1"/>
        <v>100</v>
      </c>
      <c r="G39" s="33">
        <v>295.3863419999999</v>
      </c>
    </row>
    <row r="40" spans="1:7" ht="15">
      <c r="A40" s="33" t="s">
        <v>168</v>
      </c>
      <c r="B40" s="33" t="s">
        <v>148</v>
      </c>
      <c r="C40" s="33">
        <v>147.41123500000003</v>
      </c>
      <c r="D40" s="71">
        <f t="shared" si="0"/>
        <v>17.179182517717148</v>
      </c>
      <c r="E40" s="33">
        <v>147.41123500000003</v>
      </c>
      <c r="F40" s="71">
        <f t="shared" si="1"/>
        <v>100</v>
      </c>
      <c r="G40" s="33">
        <v>858.0806150000014</v>
      </c>
    </row>
    <row r="41" spans="2:7" ht="15">
      <c r="B41" s="33" t="s">
        <v>149</v>
      </c>
      <c r="C41" s="33">
        <v>1865.265976000003</v>
      </c>
      <c r="D41" s="71">
        <f t="shared" si="0"/>
        <v>5.027239114522509</v>
      </c>
      <c r="E41" s="33">
        <v>1865.265976000003</v>
      </c>
      <c r="F41" s="71">
        <f t="shared" si="1"/>
        <v>100</v>
      </c>
      <c r="G41" s="33">
        <v>37103.18792300309</v>
      </c>
    </row>
    <row r="42" spans="1:7" ht="15">
      <c r="A42" s="33" t="s">
        <v>108</v>
      </c>
      <c r="B42" s="33" t="s">
        <v>148</v>
      </c>
      <c r="C42" s="33">
        <v>1834.023839000003</v>
      </c>
      <c r="D42" s="71">
        <f t="shared" si="0"/>
        <v>5.489504435064255</v>
      </c>
      <c r="E42" s="33">
        <v>1834.023839000003</v>
      </c>
      <c r="F42" s="71">
        <f t="shared" si="1"/>
        <v>100</v>
      </c>
      <c r="G42" s="33">
        <v>33409.64308699999</v>
      </c>
    </row>
    <row r="43" spans="1:6" ht="15">
      <c r="A43" s="33" t="s">
        <v>169</v>
      </c>
      <c r="B43" s="33" t="s">
        <v>150</v>
      </c>
      <c r="D43" s="71"/>
      <c r="F43" s="71"/>
    </row>
    <row r="44" spans="1:6" ht="15">
      <c r="A44" s="33" t="s">
        <v>170</v>
      </c>
      <c r="B44" s="33" t="s">
        <v>150</v>
      </c>
      <c r="D44" s="71"/>
      <c r="F44" s="71"/>
    </row>
    <row r="45" spans="1:7" ht="15">
      <c r="A45" s="33" t="s">
        <v>111</v>
      </c>
      <c r="B45" s="33" t="s">
        <v>148</v>
      </c>
      <c r="C45" s="33">
        <v>1412.5202000000018</v>
      </c>
      <c r="D45" s="71">
        <f t="shared" si="0"/>
        <v>4.0834499288737405</v>
      </c>
      <c r="E45" s="33">
        <v>1412.5202000000018</v>
      </c>
      <c r="F45" s="71">
        <f t="shared" si="1"/>
        <v>100</v>
      </c>
      <c r="G45" s="33">
        <v>34591.34370700096</v>
      </c>
    </row>
    <row r="46" spans="2:7" ht="15">
      <c r="B46" s="33" t="s">
        <v>149</v>
      </c>
      <c r="C46" s="33">
        <v>600.1570109999999</v>
      </c>
      <c r="D46" s="71">
        <f t="shared" si="0"/>
        <v>17.80921062330953</v>
      </c>
      <c r="E46" s="33">
        <v>600.1570109999999</v>
      </c>
      <c r="F46" s="71">
        <f t="shared" si="1"/>
        <v>100</v>
      </c>
      <c r="G46" s="33">
        <v>3369.924831000012</v>
      </c>
    </row>
    <row r="47" spans="1:7" ht="15">
      <c r="A47" s="33" t="s">
        <v>112</v>
      </c>
      <c r="B47" s="33" t="s">
        <v>148</v>
      </c>
      <c r="C47" s="33" t="s">
        <v>94</v>
      </c>
      <c r="D47" s="71"/>
      <c r="E47" s="33" t="s">
        <v>94</v>
      </c>
      <c r="F47" s="71"/>
      <c r="G47" s="33">
        <v>34571.86469000124</v>
      </c>
    </row>
    <row r="48" spans="2:7" ht="15">
      <c r="B48" s="33" t="s">
        <v>149</v>
      </c>
      <c r="C48" s="33">
        <v>2012.677211000004</v>
      </c>
      <c r="D48" s="71">
        <f t="shared" si="0"/>
        <v>63.76600968793902</v>
      </c>
      <c r="E48" s="33">
        <v>2012.677211000004</v>
      </c>
      <c r="F48" s="71">
        <f t="shared" si="1"/>
        <v>100</v>
      </c>
      <c r="G48" s="33">
        <v>3156.348062000013</v>
      </c>
    </row>
    <row r="49" spans="1:7" ht="15">
      <c r="A49" s="33" t="s">
        <v>113</v>
      </c>
      <c r="B49" s="33" t="s">
        <v>148</v>
      </c>
      <c r="C49" s="33">
        <v>1768.0528870000044</v>
      </c>
      <c r="D49" s="71">
        <f t="shared" si="0"/>
        <v>4.895517151194593</v>
      </c>
      <c r="E49" s="33">
        <v>1768.0528870000044</v>
      </c>
      <c r="F49" s="71">
        <f t="shared" si="1"/>
        <v>100</v>
      </c>
      <c r="G49" s="33">
        <v>36115.75309400291</v>
      </c>
    </row>
    <row r="50" spans="2:7" ht="15">
      <c r="B50" s="33" t="s">
        <v>149</v>
      </c>
      <c r="C50" s="33">
        <v>225.38698699999992</v>
      </c>
      <c r="D50" s="71">
        <f t="shared" si="0"/>
        <v>13.988394358178766</v>
      </c>
      <c r="E50" s="33">
        <v>225.38698699999992</v>
      </c>
      <c r="F50" s="71">
        <f t="shared" si="1"/>
        <v>100</v>
      </c>
      <c r="G50" s="33">
        <v>1611.2427289999882</v>
      </c>
    </row>
    <row r="51" spans="1:7" ht="15">
      <c r="A51" s="33" t="s">
        <v>114</v>
      </c>
      <c r="B51" s="33" t="s">
        <v>148</v>
      </c>
      <c r="C51" s="33">
        <v>1802.989744000002</v>
      </c>
      <c r="D51" s="71">
        <f t="shared" si="0"/>
        <v>5.013594008000635</v>
      </c>
      <c r="E51" s="33">
        <v>1802.989744000002</v>
      </c>
      <c r="F51" s="71">
        <f t="shared" si="1"/>
        <v>100</v>
      </c>
      <c r="G51" s="33">
        <v>35962.02127900288</v>
      </c>
    </row>
    <row r="52" spans="2:7" ht="15">
      <c r="B52" s="33" t="s">
        <v>149</v>
      </c>
      <c r="C52" s="33">
        <v>209.68746699999988</v>
      </c>
      <c r="D52" s="71">
        <f t="shared" si="0"/>
        <v>10.488320844560397</v>
      </c>
      <c r="E52" s="33">
        <v>209.68746699999988</v>
      </c>
      <c r="F52" s="71">
        <f t="shared" si="1"/>
        <v>100</v>
      </c>
      <c r="G52" s="33">
        <v>1999.2472590000048</v>
      </c>
    </row>
    <row r="53" spans="1:7" ht="15">
      <c r="A53" s="33" t="s">
        <v>0</v>
      </c>
      <c r="B53" s="33" t="s">
        <v>117</v>
      </c>
      <c r="C53" s="33">
        <v>175.2938869999999</v>
      </c>
      <c r="D53" s="71">
        <f t="shared" si="0"/>
        <v>6.145444968845451</v>
      </c>
      <c r="E53" s="33">
        <v>175.2938869999999</v>
      </c>
      <c r="F53" s="71">
        <f t="shared" si="1"/>
        <v>100</v>
      </c>
      <c r="G53" s="33">
        <v>2852.4197659999954</v>
      </c>
    </row>
    <row r="54" spans="2:7" ht="15">
      <c r="B54" s="33" t="s">
        <v>118</v>
      </c>
      <c r="C54" s="33">
        <v>565.9798850000004</v>
      </c>
      <c r="D54" s="71">
        <f t="shared" si="0"/>
        <v>5.603340399575269</v>
      </c>
      <c r="E54" s="33">
        <v>565.9798850000004</v>
      </c>
      <c r="F54" s="71">
        <f t="shared" si="1"/>
        <v>100</v>
      </c>
      <c r="G54" s="33">
        <v>10100.75855899994</v>
      </c>
    </row>
    <row r="55" spans="2:7" ht="15">
      <c r="B55" s="33" t="s">
        <v>119</v>
      </c>
      <c r="C55" s="33">
        <v>441.63077199999884</v>
      </c>
      <c r="D55" s="71">
        <f t="shared" si="0"/>
        <v>6.310370101093299</v>
      </c>
      <c r="E55" s="33">
        <v>441.63077199999884</v>
      </c>
      <c r="F55" s="71">
        <f t="shared" si="1"/>
        <v>100</v>
      </c>
      <c r="G55" s="33">
        <v>6998.492401000132</v>
      </c>
    </row>
    <row r="56" spans="2:7" ht="15">
      <c r="B56" s="33" t="s">
        <v>120</v>
      </c>
      <c r="C56" s="33">
        <v>85.3048650000001</v>
      </c>
      <c r="D56" s="71">
        <f t="shared" si="0"/>
        <v>4.778849219198167</v>
      </c>
      <c r="E56" s="33">
        <v>85.3048650000001</v>
      </c>
      <c r="F56" s="71">
        <f t="shared" si="1"/>
        <v>100</v>
      </c>
      <c r="G56" s="33">
        <v>1785.050356</v>
      </c>
    </row>
    <row r="57" spans="2:7" ht="15">
      <c r="B57" s="33" t="s">
        <v>121</v>
      </c>
      <c r="C57" s="33">
        <v>200.1700249999996</v>
      </c>
      <c r="D57" s="71">
        <f t="shared" si="0"/>
        <v>5.830346348706274</v>
      </c>
      <c r="E57" s="33">
        <v>200.1700249999996</v>
      </c>
      <c r="F57" s="71">
        <f t="shared" si="1"/>
        <v>100</v>
      </c>
      <c r="G57" s="33">
        <v>3433.2441509999894</v>
      </c>
    </row>
    <row r="58" spans="2:7" ht="15">
      <c r="B58" s="33" t="s">
        <v>122</v>
      </c>
      <c r="C58" s="33">
        <v>115.588225</v>
      </c>
      <c r="D58" s="71">
        <f t="shared" si="0"/>
        <v>6.717197199705101</v>
      </c>
      <c r="E58" s="33">
        <v>115.588225</v>
      </c>
      <c r="F58" s="71">
        <f t="shared" si="1"/>
        <v>100</v>
      </c>
      <c r="G58" s="33">
        <v>1720.7805809999827</v>
      </c>
    </row>
    <row r="59" spans="2:7" ht="15">
      <c r="B59" s="33" t="s">
        <v>123</v>
      </c>
      <c r="C59" s="33">
        <v>359.60065599999916</v>
      </c>
      <c r="D59" s="71">
        <f t="shared" si="0"/>
        <v>3.8917709398075173</v>
      </c>
      <c r="E59" s="33">
        <v>359.60065599999916</v>
      </c>
      <c r="F59" s="71">
        <f t="shared" si="1"/>
        <v>100</v>
      </c>
      <c r="G59" s="33">
        <v>9240.026239000197</v>
      </c>
    </row>
    <row r="60" spans="2:7" ht="15">
      <c r="B60" s="33" t="s">
        <v>124</v>
      </c>
      <c r="C60" s="33">
        <v>60.80840300000005</v>
      </c>
      <c r="D60" s="71">
        <f t="shared" si="0"/>
        <v>3.764878902269659</v>
      </c>
      <c r="E60" s="33">
        <v>60.80840300000005</v>
      </c>
      <c r="F60" s="71">
        <f t="shared" si="1"/>
        <v>100</v>
      </c>
      <c r="G60" s="33">
        <v>1615.1489750000108</v>
      </c>
    </row>
    <row r="61" spans="2:7" ht="15">
      <c r="B61" s="33" t="s">
        <v>125</v>
      </c>
      <c r="C61" s="33">
        <v>8.300493</v>
      </c>
      <c r="D61" s="71">
        <f t="shared" si="0"/>
        <v>3.854464349274317</v>
      </c>
      <c r="E61" s="33">
        <v>8.300493</v>
      </c>
      <c r="F61" s="71">
        <f t="shared" si="1"/>
        <v>100</v>
      </c>
      <c r="G61" s="33">
        <v>215.34751000000142</v>
      </c>
    </row>
    <row r="62" spans="1:7" ht="15">
      <c r="A62" s="33" t="s">
        <v>89</v>
      </c>
      <c r="B62" s="33" t="s">
        <v>126</v>
      </c>
      <c r="C62" s="33">
        <v>1020.0685689999991</v>
      </c>
      <c r="D62" s="71">
        <f t="shared" si="0"/>
        <v>4.5808209457410705</v>
      </c>
      <c r="E62" s="33">
        <v>1020.0685689999991</v>
      </c>
      <c r="F62" s="71">
        <f t="shared" si="1"/>
        <v>100</v>
      </c>
      <c r="G62" s="33">
        <v>22268.248007999264</v>
      </c>
    </row>
    <row r="63" spans="2:7" ht="15">
      <c r="B63" s="33" t="s">
        <v>4</v>
      </c>
      <c r="C63" s="33">
        <v>992.6086420000023</v>
      </c>
      <c r="D63" s="71">
        <f t="shared" si="0"/>
        <v>6.3251599021518725</v>
      </c>
      <c r="E63" s="33">
        <v>992.6086420000023</v>
      </c>
      <c r="F63" s="71">
        <f t="shared" si="1"/>
        <v>100</v>
      </c>
      <c r="G63" s="33">
        <v>15693.0205299997</v>
      </c>
    </row>
    <row r="64" spans="1:7" s="61" customFormat="1" ht="15">
      <c r="A64" s="61" t="s">
        <v>212</v>
      </c>
      <c r="C64" s="62">
        <f>SUM(C62:C63)</f>
        <v>2012.6772110000015</v>
      </c>
      <c r="D64" s="72">
        <f t="shared" si="0"/>
        <v>5.301922955986905</v>
      </c>
      <c r="E64" s="62">
        <f>SUM(E62:E63)</f>
        <v>2012.6772110000015</v>
      </c>
      <c r="F64" s="72">
        <f t="shared" si="1"/>
        <v>100</v>
      </c>
      <c r="G64" s="62">
        <f>SUM(G62:G63)</f>
        <v>37961.26853799896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0"/>
  <sheetViews>
    <sheetView zoomScale="90" zoomScaleNormal="90" zoomScaleSheetLayoutView="70" zoomScalePageLayoutView="0" workbookViewId="0" topLeftCell="A1">
      <selection activeCell="G60" sqref="G60"/>
    </sheetView>
  </sheetViews>
  <sheetFormatPr defaultColWidth="9.140625" defaultRowHeight="15"/>
  <cols>
    <col min="1" max="1" width="36.00390625" style="34" customWidth="1"/>
    <col min="2" max="2" width="21.140625" style="34" bestFit="1" customWidth="1"/>
    <col min="3" max="3" width="12.7109375" style="33" customWidth="1"/>
    <col min="4" max="4" width="12.421875" style="33" customWidth="1"/>
    <col min="5" max="5" width="16.28125" style="33" customWidth="1"/>
    <col min="6" max="6" width="8.00390625" style="37" customWidth="1"/>
    <col min="7" max="7" width="21.140625" style="37" customWidth="1"/>
    <col min="8" max="16384" width="9.140625" style="34" customWidth="1"/>
  </cols>
  <sheetData>
    <row r="1" spans="1:7" s="43" customFormat="1" ht="15.75">
      <c r="A1" s="41" t="s">
        <v>278</v>
      </c>
      <c r="B1" s="42"/>
      <c r="C1" s="42"/>
      <c r="D1" s="42"/>
      <c r="E1" s="42"/>
      <c r="F1" s="42"/>
      <c r="G1" s="42"/>
    </row>
    <row r="2" spans="1:5" s="48" customFormat="1" ht="30" customHeight="1">
      <c r="A2" s="48" t="s">
        <v>94</v>
      </c>
      <c r="B2" s="48" t="s">
        <v>94</v>
      </c>
      <c r="C2" s="48" t="s">
        <v>279</v>
      </c>
      <c r="D2" s="48" t="s">
        <v>280</v>
      </c>
      <c r="E2" s="48" t="s">
        <v>281</v>
      </c>
    </row>
    <row r="3" spans="3:5" s="44" customFormat="1" ht="15">
      <c r="C3" s="44" t="s">
        <v>150</v>
      </c>
      <c r="D3" s="44" t="s">
        <v>150</v>
      </c>
      <c r="E3" s="44" t="s">
        <v>151</v>
      </c>
    </row>
    <row r="4" spans="1:7" ht="15">
      <c r="A4" s="33" t="s">
        <v>282</v>
      </c>
      <c r="B4" s="33" t="s">
        <v>283</v>
      </c>
      <c r="C4" s="33" t="s">
        <v>94</v>
      </c>
      <c r="D4" s="33" t="s">
        <v>94</v>
      </c>
      <c r="E4" s="33">
        <v>7798.813435000009</v>
      </c>
      <c r="F4" s="33"/>
      <c r="G4" s="33"/>
    </row>
    <row r="5" spans="1:7" ht="15">
      <c r="A5" s="33"/>
      <c r="B5" s="33" t="s">
        <v>284</v>
      </c>
      <c r="C5" s="33" t="s">
        <v>94</v>
      </c>
      <c r="D5" s="33" t="s">
        <v>94</v>
      </c>
      <c r="E5" s="33">
        <v>3174.3930690000084</v>
      </c>
      <c r="F5" s="33"/>
      <c r="G5" s="33"/>
    </row>
    <row r="6" spans="1:7" ht="15">
      <c r="A6" s="33"/>
      <c r="B6" s="33" t="s">
        <v>285</v>
      </c>
      <c r="C6" s="33" t="s">
        <v>94</v>
      </c>
      <c r="D6" s="33" t="s">
        <v>94</v>
      </c>
      <c r="E6" s="33">
        <v>7658.703798000016</v>
      </c>
      <c r="F6" s="33"/>
      <c r="G6" s="33"/>
    </row>
    <row r="7" spans="1:7" ht="15">
      <c r="A7" s="33"/>
      <c r="B7" s="33" t="s">
        <v>286</v>
      </c>
      <c r="C7" s="33" t="s">
        <v>94</v>
      </c>
      <c r="D7" s="33" t="s">
        <v>94</v>
      </c>
      <c r="E7" s="33">
        <v>3233.8441610000073</v>
      </c>
      <c r="F7" s="33"/>
      <c r="G7" s="33"/>
    </row>
    <row r="8" spans="1:7" ht="15">
      <c r="A8" s="33" t="s">
        <v>287</v>
      </c>
      <c r="B8" s="33" t="s">
        <v>148</v>
      </c>
      <c r="C8" s="33" t="s">
        <v>94</v>
      </c>
      <c r="D8" s="33" t="s">
        <v>94</v>
      </c>
      <c r="E8" s="33">
        <v>10419.365706999983</v>
      </c>
      <c r="F8" s="33"/>
      <c r="G8" s="33"/>
    </row>
    <row r="9" spans="1:7" ht="15">
      <c r="A9" s="33"/>
      <c r="B9" s="33" t="s">
        <v>149</v>
      </c>
      <c r="C9" s="33" t="s">
        <v>94</v>
      </c>
      <c r="D9" s="33" t="s">
        <v>94</v>
      </c>
      <c r="E9" s="33">
        <v>11333.044020000149</v>
      </c>
      <c r="F9" s="33"/>
      <c r="G9" s="33"/>
    </row>
    <row r="10" spans="1:7" ht="15">
      <c r="A10" s="33" t="s">
        <v>103</v>
      </c>
      <c r="B10" s="33" t="s">
        <v>160</v>
      </c>
      <c r="C10" s="33" t="s">
        <v>94</v>
      </c>
      <c r="D10" s="33" t="s">
        <v>94</v>
      </c>
      <c r="E10" s="33">
        <v>388.2634109999999</v>
      </c>
      <c r="F10" s="33"/>
      <c r="G10" s="33"/>
    </row>
    <row r="11" spans="1:7" ht="15">
      <c r="A11" s="33"/>
      <c r="B11" s="33" t="s">
        <v>130</v>
      </c>
      <c r="C11" s="33" t="s">
        <v>94</v>
      </c>
      <c r="D11" s="33" t="s">
        <v>94</v>
      </c>
      <c r="E11" s="33">
        <v>4329.901735999988</v>
      </c>
      <c r="F11" s="33"/>
      <c r="G11" s="33"/>
    </row>
    <row r="12" spans="1:7" ht="15">
      <c r="A12" s="33"/>
      <c r="B12" s="33" t="s">
        <v>131</v>
      </c>
      <c r="C12" s="33" t="s">
        <v>94</v>
      </c>
      <c r="D12" s="33" t="s">
        <v>94</v>
      </c>
      <c r="E12" s="33">
        <v>8443.517037999953</v>
      </c>
      <c r="F12" s="33"/>
      <c r="G12" s="33"/>
    </row>
    <row r="13" spans="1:7" ht="15">
      <c r="A13" s="33"/>
      <c r="B13" s="33" t="s">
        <v>161</v>
      </c>
      <c r="C13" s="33" t="s">
        <v>94</v>
      </c>
      <c r="D13" s="33" t="s">
        <v>94</v>
      </c>
      <c r="E13" s="33">
        <v>8704.072277999952</v>
      </c>
      <c r="F13" s="33"/>
      <c r="G13" s="33"/>
    </row>
    <row r="14" spans="1:7" ht="15">
      <c r="A14" s="33" t="s">
        <v>260</v>
      </c>
      <c r="B14" s="33" t="s">
        <v>144</v>
      </c>
      <c r="C14" s="33" t="s">
        <v>94</v>
      </c>
      <c r="D14" s="33" t="s">
        <v>94</v>
      </c>
      <c r="E14" s="33">
        <v>1457.9468410000002</v>
      </c>
      <c r="F14" s="33"/>
      <c r="G14" s="33"/>
    </row>
    <row r="15" spans="1:7" ht="15">
      <c r="A15" s="33"/>
      <c r="B15" s="33" t="s">
        <v>163</v>
      </c>
      <c r="C15" s="33" t="s">
        <v>94</v>
      </c>
      <c r="D15" s="33" t="s">
        <v>94</v>
      </c>
      <c r="E15" s="33">
        <v>13002.539046999957</v>
      </c>
      <c r="F15" s="33"/>
      <c r="G15" s="33"/>
    </row>
    <row r="16" spans="1:7" ht="15">
      <c r="A16" s="33"/>
      <c r="B16" s="33" t="s">
        <v>164</v>
      </c>
      <c r="C16" s="33" t="s">
        <v>94</v>
      </c>
      <c r="D16" s="33" t="s">
        <v>94</v>
      </c>
      <c r="E16" s="33">
        <v>7076.148914000007</v>
      </c>
      <c r="F16" s="33"/>
      <c r="G16" s="33"/>
    </row>
    <row r="17" spans="1:7" ht="15">
      <c r="A17" s="33" t="s">
        <v>165</v>
      </c>
      <c r="B17" s="33" t="s">
        <v>133</v>
      </c>
      <c r="C17" s="33" t="s">
        <v>94</v>
      </c>
      <c r="D17" s="33" t="s">
        <v>94</v>
      </c>
      <c r="E17" s="33">
        <v>18636.721298999073</v>
      </c>
      <c r="F17" s="33"/>
      <c r="G17" s="33"/>
    </row>
    <row r="18" spans="1:7" ht="15">
      <c r="A18" s="33"/>
      <c r="B18" s="33" t="s">
        <v>134</v>
      </c>
      <c r="C18" s="33" t="s">
        <v>94</v>
      </c>
      <c r="D18" s="33" t="s">
        <v>94</v>
      </c>
      <c r="E18" s="33">
        <v>3229.033164000007</v>
      </c>
      <c r="F18" s="33"/>
      <c r="G18" s="33"/>
    </row>
    <row r="19" spans="1:7" ht="15">
      <c r="A19" s="33" t="s">
        <v>69</v>
      </c>
      <c r="B19" s="33" t="s">
        <v>135</v>
      </c>
      <c r="C19" s="33" t="s">
        <v>94</v>
      </c>
      <c r="D19" s="33" t="s">
        <v>94</v>
      </c>
      <c r="E19" s="33">
        <v>5090.468110000043</v>
      </c>
      <c r="F19" s="33"/>
      <c r="G19" s="33"/>
    </row>
    <row r="20" spans="1:7" ht="15">
      <c r="A20" s="33"/>
      <c r="B20" s="33" t="s">
        <v>136</v>
      </c>
      <c r="C20" s="33" t="s">
        <v>94</v>
      </c>
      <c r="D20" s="33" t="s">
        <v>94</v>
      </c>
      <c r="E20" s="33">
        <v>4903.807057999973</v>
      </c>
      <c r="F20" s="33"/>
      <c r="G20" s="33"/>
    </row>
    <row r="21" spans="1:7" ht="15">
      <c r="A21" s="33"/>
      <c r="B21" s="33" t="s">
        <v>167</v>
      </c>
      <c r="C21" s="33" t="s">
        <v>94</v>
      </c>
      <c r="D21" s="33" t="s">
        <v>94</v>
      </c>
      <c r="E21" s="33">
        <v>4583.870243999982</v>
      </c>
      <c r="F21" s="33"/>
      <c r="G21" s="33"/>
    </row>
    <row r="22" spans="1:7" ht="15">
      <c r="A22" s="33"/>
      <c r="B22" s="33" t="s">
        <v>138</v>
      </c>
      <c r="C22" s="33" t="s">
        <v>94</v>
      </c>
      <c r="D22" s="33" t="s">
        <v>94</v>
      </c>
      <c r="E22" s="33">
        <v>4048.992902000039</v>
      </c>
      <c r="F22" s="33"/>
      <c r="G22" s="33"/>
    </row>
    <row r="23" spans="1:7" ht="15">
      <c r="A23" s="33"/>
      <c r="B23" s="33" t="s">
        <v>139</v>
      </c>
      <c r="C23" s="33" t="s">
        <v>94</v>
      </c>
      <c r="D23" s="33" t="s">
        <v>94</v>
      </c>
      <c r="E23" s="33">
        <v>3238.616148999999</v>
      </c>
      <c r="F23" s="33"/>
      <c r="G23" s="33"/>
    </row>
    <row r="24" spans="1:7" ht="15">
      <c r="A24" s="33" t="s">
        <v>1</v>
      </c>
      <c r="B24" s="33" t="s">
        <v>140</v>
      </c>
      <c r="C24" s="33" t="s">
        <v>94</v>
      </c>
      <c r="D24" s="33" t="s">
        <v>94</v>
      </c>
      <c r="E24" s="33">
        <v>7142.751012000067</v>
      </c>
      <c r="F24" s="33"/>
      <c r="G24" s="33"/>
    </row>
    <row r="25" spans="1:7" ht="15">
      <c r="A25" s="33"/>
      <c r="B25" s="33" t="s">
        <v>141</v>
      </c>
      <c r="C25" s="33" t="s">
        <v>94</v>
      </c>
      <c r="D25" s="33" t="s">
        <v>94</v>
      </c>
      <c r="E25" s="33">
        <v>4938.772506000066</v>
      </c>
      <c r="F25" s="33"/>
      <c r="G25" s="33"/>
    </row>
    <row r="26" spans="1:7" ht="15">
      <c r="A26" s="33"/>
      <c r="B26" s="33" t="s">
        <v>142</v>
      </c>
      <c r="C26" s="33" t="s">
        <v>94</v>
      </c>
      <c r="D26" s="33" t="s">
        <v>94</v>
      </c>
      <c r="E26" s="33">
        <v>526.2431199999986</v>
      </c>
      <c r="F26" s="33"/>
      <c r="G26" s="33"/>
    </row>
    <row r="27" spans="1:7" ht="15">
      <c r="A27" s="33"/>
      <c r="B27" s="33" t="s">
        <v>143</v>
      </c>
      <c r="C27" s="33" t="s">
        <v>94</v>
      </c>
      <c r="D27" s="33" t="s">
        <v>94</v>
      </c>
      <c r="E27" s="33">
        <v>266.7794499999994</v>
      </c>
      <c r="F27" s="33"/>
      <c r="G27" s="33"/>
    </row>
    <row r="28" spans="1:7" ht="15">
      <c r="A28" s="33"/>
      <c r="B28" s="33" t="s">
        <v>144</v>
      </c>
      <c r="C28" s="33" t="s">
        <v>94</v>
      </c>
      <c r="D28" s="33" t="s">
        <v>94</v>
      </c>
      <c r="E28" s="33">
        <v>7008.871194999997</v>
      </c>
      <c r="F28" s="33"/>
      <c r="G28" s="33"/>
    </row>
    <row r="29" spans="1:7" ht="15">
      <c r="A29" s="33" t="s">
        <v>3</v>
      </c>
      <c r="B29" s="33" t="s">
        <v>147</v>
      </c>
      <c r="C29" s="33" t="s">
        <v>94</v>
      </c>
      <c r="D29" s="33" t="s">
        <v>94</v>
      </c>
      <c r="E29" s="33" t="s">
        <v>94</v>
      </c>
      <c r="F29" s="33"/>
      <c r="G29" s="33"/>
    </row>
    <row r="30" spans="1:7" ht="15">
      <c r="A30" s="33" t="s">
        <v>2</v>
      </c>
      <c r="B30" s="33" t="s">
        <v>140</v>
      </c>
      <c r="C30" s="33" t="s">
        <v>94</v>
      </c>
      <c r="D30" s="33" t="s">
        <v>94</v>
      </c>
      <c r="E30" s="33">
        <v>6591.696922000047</v>
      </c>
      <c r="F30" s="33"/>
      <c r="G30" s="33"/>
    </row>
    <row r="31" spans="1:7" ht="15">
      <c r="A31" s="33"/>
      <c r="B31" s="33" t="s">
        <v>141</v>
      </c>
      <c r="C31" s="33" t="s">
        <v>94</v>
      </c>
      <c r="D31" s="33" t="s">
        <v>94</v>
      </c>
      <c r="E31" s="33">
        <v>4366.028459000066</v>
      </c>
      <c r="F31" s="33"/>
      <c r="G31" s="33"/>
    </row>
    <row r="32" spans="1:7" ht="15">
      <c r="A32" s="33"/>
      <c r="B32" s="33" t="s">
        <v>145</v>
      </c>
      <c r="C32" s="33" t="s">
        <v>94</v>
      </c>
      <c r="D32" s="33" t="s">
        <v>94</v>
      </c>
      <c r="E32" s="33">
        <v>10474.425281999802</v>
      </c>
      <c r="F32" s="33"/>
      <c r="G32" s="33"/>
    </row>
    <row r="33" spans="1:7" ht="15">
      <c r="A33" s="33"/>
      <c r="B33" s="33" t="s">
        <v>142</v>
      </c>
      <c r="C33" s="33" t="s">
        <v>94</v>
      </c>
      <c r="D33" s="33" t="s">
        <v>94</v>
      </c>
      <c r="E33" s="33">
        <v>191.01088499999997</v>
      </c>
      <c r="F33" s="33"/>
      <c r="G33" s="33"/>
    </row>
    <row r="34" spans="1:7" ht="15">
      <c r="A34" s="33"/>
      <c r="B34" s="33" t="s">
        <v>143</v>
      </c>
      <c r="C34" s="33" t="s">
        <v>94</v>
      </c>
      <c r="D34" s="33" t="s">
        <v>94</v>
      </c>
      <c r="E34" s="33">
        <v>86.12916400000005</v>
      </c>
      <c r="F34" s="33"/>
      <c r="G34" s="33"/>
    </row>
    <row r="35" spans="1:7" ht="15">
      <c r="A35" s="33"/>
      <c r="B35" s="33" t="s">
        <v>146</v>
      </c>
      <c r="C35" s="33" t="s">
        <v>94</v>
      </c>
      <c r="D35" s="33" t="s">
        <v>94</v>
      </c>
      <c r="E35" s="33">
        <v>156.4637510000003</v>
      </c>
      <c r="F35" s="33"/>
      <c r="G35" s="33"/>
    </row>
    <row r="36" spans="1:7" ht="15">
      <c r="A36" s="33" t="s">
        <v>168</v>
      </c>
      <c r="B36" s="33" t="s">
        <v>148</v>
      </c>
      <c r="C36" s="33" t="s">
        <v>94</v>
      </c>
      <c r="D36" s="33" t="s">
        <v>94</v>
      </c>
      <c r="E36" s="33">
        <v>513.8810629999994</v>
      </c>
      <c r="F36" s="33"/>
      <c r="G36" s="33"/>
    </row>
    <row r="37" spans="1:7" ht="15">
      <c r="A37" s="33"/>
      <c r="B37" s="33" t="s">
        <v>149</v>
      </c>
      <c r="C37" s="33" t="s">
        <v>94</v>
      </c>
      <c r="D37" s="33" t="s">
        <v>94</v>
      </c>
      <c r="E37" s="33">
        <v>21351.873399998898</v>
      </c>
      <c r="F37" s="33"/>
      <c r="G37" s="33"/>
    </row>
    <row r="38" spans="1:7" ht="15">
      <c r="A38" s="33" t="s">
        <v>108</v>
      </c>
      <c r="B38" s="33" t="s">
        <v>148</v>
      </c>
      <c r="C38" s="33" t="s">
        <v>94</v>
      </c>
      <c r="D38" s="33" t="s">
        <v>94</v>
      </c>
      <c r="E38" s="33">
        <v>21865.75446299895</v>
      </c>
      <c r="F38" s="33"/>
      <c r="G38" s="33"/>
    </row>
    <row r="39" spans="1:7" ht="15">
      <c r="A39" s="33" t="s">
        <v>169</v>
      </c>
      <c r="B39" s="33" t="s">
        <v>150</v>
      </c>
      <c r="C39" s="33" t="s">
        <v>94</v>
      </c>
      <c r="D39" s="33" t="s">
        <v>94</v>
      </c>
      <c r="F39" s="33"/>
      <c r="G39" s="33"/>
    </row>
    <row r="40" spans="1:7" ht="15">
      <c r="A40" s="33" t="s">
        <v>170</v>
      </c>
      <c r="B40" s="33" t="s">
        <v>150</v>
      </c>
      <c r="C40" s="33" t="s">
        <v>94</v>
      </c>
      <c r="D40" s="33" t="s">
        <v>94</v>
      </c>
      <c r="F40" s="33"/>
      <c r="G40" s="33"/>
    </row>
    <row r="41" spans="1:7" ht="15">
      <c r="A41" s="33" t="s">
        <v>111</v>
      </c>
      <c r="B41" s="33" t="s">
        <v>148</v>
      </c>
      <c r="C41" s="33" t="s">
        <v>94</v>
      </c>
      <c r="D41" s="33" t="s">
        <v>94</v>
      </c>
      <c r="E41" s="33">
        <v>19815.088882998647</v>
      </c>
      <c r="F41" s="33"/>
      <c r="G41" s="33"/>
    </row>
    <row r="42" spans="1:7" ht="15">
      <c r="A42" s="33"/>
      <c r="B42" s="33" t="s">
        <v>149</v>
      </c>
      <c r="C42" s="33" t="s">
        <v>94</v>
      </c>
      <c r="D42" s="33" t="s">
        <v>94</v>
      </c>
      <c r="E42" s="33">
        <v>2050.665579999996</v>
      </c>
      <c r="F42" s="33"/>
      <c r="G42" s="33"/>
    </row>
    <row r="43" spans="1:7" ht="15">
      <c r="A43" s="33" t="s">
        <v>112</v>
      </c>
      <c r="B43" s="33" t="s">
        <v>148</v>
      </c>
      <c r="C43" s="33" t="s">
        <v>94</v>
      </c>
      <c r="D43" s="33" t="s">
        <v>94</v>
      </c>
      <c r="E43" s="33">
        <v>19893.972867998826</v>
      </c>
      <c r="F43" s="33"/>
      <c r="G43" s="33"/>
    </row>
    <row r="44" spans="1:7" ht="15">
      <c r="A44" s="33"/>
      <c r="B44" s="33" t="s">
        <v>149</v>
      </c>
      <c r="C44" s="33" t="s">
        <v>94</v>
      </c>
      <c r="D44" s="33" t="s">
        <v>94</v>
      </c>
      <c r="E44" s="33">
        <v>1871.2008470000035</v>
      </c>
      <c r="F44" s="33"/>
      <c r="G44" s="33"/>
    </row>
    <row r="45" spans="1:7" ht="15">
      <c r="A45" s="33" t="s">
        <v>113</v>
      </c>
      <c r="B45" s="33" t="s">
        <v>148</v>
      </c>
      <c r="C45" s="33" t="s">
        <v>94</v>
      </c>
      <c r="D45" s="33" t="s">
        <v>94</v>
      </c>
      <c r="E45" s="33">
        <v>20741.568675998864</v>
      </c>
      <c r="F45" s="33"/>
      <c r="G45" s="33"/>
    </row>
    <row r="46" spans="1:7" ht="15">
      <c r="A46" s="33"/>
      <c r="B46" s="33" t="s">
        <v>149</v>
      </c>
      <c r="C46" s="33" t="s">
        <v>94</v>
      </c>
      <c r="D46" s="33" t="s">
        <v>94</v>
      </c>
      <c r="E46" s="33">
        <v>1012.7728320000002</v>
      </c>
      <c r="F46" s="33"/>
      <c r="G46" s="33"/>
    </row>
    <row r="47" spans="1:7" ht="15">
      <c r="A47" s="33" t="s">
        <v>114</v>
      </c>
      <c r="B47" s="33" t="s">
        <v>148</v>
      </c>
      <c r="C47" s="33" t="s">
        <v>94</v>
      </c>
      <c r="D47" s="33" t="s">
        <v>94</v>
      </c>
      <c r="E47" s="33">
        <v>20720.20555299889</v>
      </c>
      <c r="F47" s="33"/>
      <c r="G47" s="33"/>
    </row>
    <row r="48" spans="1:7" ht="15">
      <c r="A48" s="33"/>
      <c r="B48" s="33" t="s">
        <v>149</v>
      </c>
      <c r="C48" s="33" t="s">
        <v>94</v>
      </c>
      <c r="D48" s="33" t="s">
        <v>94</v>
      </c>
      <c r="E48" s="33">
        <v>1145.5489100000004</v>
      </c>
      <c r="F48" s="33"/>
      <c r="G48" s="33"/>
    </row>
    <row r="49" spans="1:5" ht="15">
      <c r="A49" s="34" t="s">
        <v>0</v>
      </c>
      <c r="B49" s="34" t="s">
        <v>117</v>
      </c>
      <c r="C49" s="33" t="s">
        <v>94</v>
      </c>
      <c r="D49" s="33" t="s">
        <v>94</v>
      </c>
      <c r="E49" s="33">
        <v>1687.6850800000095</v>
      </c>
    </row>
    <row r="50" spans="2:5" ht="15">
      <c r="B50" s="34" t="s">
        <v>118</v>
      </c>
      <c r="C50" s="33" t="s">
        <v>94</v>
      </c>
      <c r="D50" s="33" t="s">
        <v>94</v>
      </c>
      <c r="E50" s="33">
        <v>5829.687739999974</v>
      </c>
    </row>
    <row r="51" spans="2:5" ht="15">
      <c r="B51" s="34" t="s">
        <v>119</v>
      </c>
      <c r="C51" s="33" t="s">
        <v>94</v>
      </c>
      <c r="D51" s="33" t="s">
        <v>94</v>
      </c>
      <c r="E51" s="33">
        <v>3995.6021790000245</v>
      </c>
    </row>
    <row r="52" spans="2:5" ht="15">
      <c r="B52" s="34" t="s">
        <v>120</v>
      </c>
      <c r="C52" s="33" t="s">
        <v>94</v>
      </c>
      <c r="D52" s="33" t="s">
        <v>94</v>
      </c>
      <c r="E52" s="33">
        <v>1007.600096999998</v>
      </c>
    </row>
    <row r="53" spans="2:5" ht="15">
      <c r="B53" s="34" t="s">
        <v>121</v>
      </c>
      <c r="C53" s="33" t="s">
        <v>94</v>
      </c>
      <c r="D53" s="33" t="s">
        <v>94</v>
      </c>
      <c r="E53" s="33">
        <v>1985.4736579999876</v>
      </c>
    </row>
    <row r="54" spans="2:5" ht="15">
      <c r="B54" s="34" t="s">
        <v>122</v>
      </c>
      <c r="C54" s="33" t="s">
        <v>94</v>
      </c>
      <c r="D54" s="33" t="s">
        <v>94</v>
      </c>
      <c r="E54" s="33">
        <v>1026.3030249999942</v>
      </c>
    </row>
    <row r="55" spans="2:5" ht="15">
      <c r="B55" s="34" t="s">
        <v>123</v>
      </c>
      <c r="C55" s="33" t="s">
        <v>94</v>
      </c>
      <c r="D55" s="33" t="s">
        <v>94</v>
      </c>
      <c r="E55" s="33">
        <v>5275.280507000051</v>
      </c>
    </row>
    <row r="56" spans="2:5" ht="15">
      <c r="B56" s="34" t="s">
        <v>124</v>
      </c>
      <c r="C56" s="33" t="s">
        <v>94</v>
      </c>
      <c r="D56" s="33" t="s">
        <v>94</v>
      </c>
      <c r="E56" s="33">
        <v>942.0266570000051</v>
      </c>
    </row>
    <row r="57" spans="2:5" ht="15">
      <c r="B57" s="34" t="s">
        <v>125</v>
      </c>
      <c r="C57" s="33" t="s">
        <v>94</v>
      </c>
      <c r="D57" s="33" t="s">
        <v>94</v>
      </c>
      <c r="E57" s="33">
        <v>116.09551999999925</v>
      </c>
    </row>
    <row r="58" spans="1:5" ht="15">
      <c r="A58" s="34" t="s">
        <v>89</v>
      </c>
      <c r="B58" s="34" t="s">
        <v>126</v>
      </c>
      <c r="C58" s="33" t="s">
        <v>94</v>
      </c>
      <c r="D58" s="33" t="s">
        <v>94</v>
      </c>
      <c r="E58" s="33">
        <v>12579.130074000024</v>
      </c>
    </row>
    <row r="59" spans="2:5" ht="15">
      <c r="B59" s="34" t="s">
        <v>4</v>
      </c>
      <c r="C59" s="33" t="s">
        <v>94</v>
      </c>
      <c r="D59" s="33" t="s">
        <v>94</v>
      </c>
      <c r="E59" s="33">
        <v>9286.624388999955</v>
      </c>
    </row>
    <row r="60" spans="1:7" s="60" customFormat="1" ht="15">
      <c r="A60" s="60" t="s">
        <v>212</v>
      </c>
      <c r="C60" s="62"/>
      <c r="D60" s="72"/>
      <c r="E60" s="62">
        <f>SUM(E58:E59)</f>
        <v>21865.75446299998</v>
      </c>
      <c r="F60" s="72"/>
      <c r="G60" s="62"/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SheetLayoutView="80" zoomScalePageLayoutView="0" workbookViewId="0" topLeftCell="A35">
      <selection activeCell="C64" sqref="C64"/>
    </sheetView>
  </sheetViews>
  <sheetFormatPr defaultColWidth="9.140625" defaultRowHeight="15"/>
  <cols>
    <col min="1" max="1" width="36.140625" style="34" customWidth="1"/>
    <col min="2" max="2" width="13.28125" style="34" bestFit="1" customWidth="1"/>
    <col min="3" max="4" width="15.140625" style="33" customWidth="1"/>
    <col min="5" max="6" width="15.00390625" style="33" customWidth="1"/>
    <col min="7" max="7" width="19.140625" style="33" customWidth="1"/>
    <col min="8" max="8" width="13.8515625" style="38" customWidth="1"/>
    <col min="9" max="9" width="14.421875" style="38" customWidth="1"/>
    <col min="10" max="16384" width="9.140625" style="34" customWidth="1"/>
  </cols>
  <sheetData>
    <row r="1" spans="1:9" s="43" customFormat="1" ht="15.75">
      <c r="A1" s="41" t="s">
        <v>288</v>
      </c>
      <c r="B1" s="42"/>
      <c r="C1" s="42"/>
      <c r="D1" s="42"/>
      <c r="E1" s="42"/>
      <c r="F1" s="42"/>
      <c r="G1" s="42"/>
      <c r="H1" s="42"/>
      <c r="I1" s="42"/>
    </row>
    <row r="2" spans="1:7" s="48" customFormat="1" ht="30" customHeight="1">
      <c r="A2" s="48" t="s">
        <v>94</v>
      </c>
      <c r="B2" s="48" t="s">
        <v>94</v>
      </c>
      <c r="C2" s="124" t="s">
        <v>289</v>
      </c>
      <c r="D2" s="124"/>
      <c r="E2" s="124"/>
      <c r="F2" s="124"/>
      <c r="G2" s="48" t="s">
        <v>290</v>
      </c>
    </row>
    <row r="3" spans="3:6" s="48" customFormat="1" ht="30" customHeight="1">
      <c r="C3" s="124" t="s">
        <v>291</v>
      </c>
      <c r="D3" s="124"/>
      <c r="E3" s="124" t="s">
        <v>292</v>
      </c>
      <c r="F3" s="124"/>
    </row>
    <row r="4" spans="3:7" s="45" customFormat="1" ht="15">
      <c r="C4" s="45" t="s">
        <v>151</v>
      </c>
      <c r="D4" s="45" t="s">
        <v>211</v>
      </c>
      <c r="E4" s="45" t="s">
        <v>151</v>
      </c>
      <c r="F4" s="45" t="s">
        <v>211</v>
      </c>
      <c r="G4" s="45" t="s">
        <v>151</v>
      </c>
    </row>
    <row r="5" spans="1:9" ht="15">
      <c r="A5" s="33" t="s">
        <v>293</v>
      </c>
      <c r="B5" s="33" t="s">
        <v>294</v>
      </c>
      <c r="C5" s="33">
        <v>94.08664399999999</v>
      </c>
      <c r="D5" s="71">
        <f>(C5/G5)*100</f>
        <v>2.2589126367704835</v>
      </c>
      <c r="E5" s="33">
        <v>296.4958570000001</v>
      </c>
      <c r="F5" s="71">
        <f>(E5/G5)*100</f>
        <v>7.118526176014893</v>
      </c>
      <c r="G5" s="33">
        <v>4165.129827000018</v>
      </c>
      <c r="H5" s="33"/>
      <c r="I5" s="33"/>
    </row>
    <row r="6" spans="1:9" ht="15">
      <c r="A6" s="33"/>
      <c r="B6" s="33" t="s">
        <v>295</v>
      </c>
      <c r="C6" s="33">
        <v>116.64804199999999</v>
      </c>
      <c r="D6" s="71">
        <f aca="true" t="shared" si="0" ref="D6:D62">(C6/G6)*100</f>
        <v>3.470185087988293</v>
      </c>
      <c r="E6" s="33">
        <v>694.4089480000004</v>
      </c>
      <c r="F6" s="71">
        <f aca="true" t="shared" si="1" ref="F6:F62">(E6/G6)*100</f>
        <v>20.658105656974847</v>
      </c>
      <c r="G6" s="33">
        <v>3361.4357459999987</v>
      </c>
      <c r="H6" s="33"/>
      <c r="I6" s="33"/>
    </row>
    <row r="7" spans="1:9" ht="15">
      <c r="A7" s="33"/>
      <c r="B7" s="33" t="s">
        <v>296</v>
      </c>
      <c r="C7" s="33">
        <v>99.91933599999994</v>
      </c>
      <c r="D7" s="71">
        <f t="shared" si="0"/>
        <v>3.4456512205750314</v>
      </c>
      <c r="E7" s="33">
        <v>540.0772550000003</v>
      </c>
      <c r="F7" s="71">
        <f t="shared" si="1"/>
        <v>18.624201554897887</v>
      </c>
      <c r="G7" s="33">
        <v>2899.867967000003</v>
      </c>
      <c r="H7" s="33"/>
      <c r="I7" s="33"/>
    </row>
    <row r="8" spans="1:9" ht="15">
      <c r="A8" s="33"/>
      <c r="B8" s="33" t="s">
        <v>297</v>
      </c>
      <c r="C8" s="33">
        <v>135.919455</v>
      </c>
      <c r="D8" s="71">
        <f t="shared" si="0"/>
        <v>5.171309124688033</v>
      </c>
      <c r="E8" s="33">
        <v>542.8853110000008</v>
      </c>
      <c r="F8" s="71">
        <f t="shared" si="1"/>
        <v>20.655084015996124</v>
      </c>
      <c r="G8" s="33">
        <v>2628.3374620000027</v>
      </c>
      <c r="H8" s="33"/>
      <c r="I8" s="33"/>
    </row>
    <row r="9" spans="1:9" ht="15">
      <c r="A9" s="33"/>
      <c r="B9" s="33" t="s">
        <v>298</v>
      </c>
      <c r="C9" s="33">
        <v>132.80095200000002</v>
      </c>
      <c r="D9" s="71">
        <f t="shared" si="0"/>
        <v>5.637151450261293</v>
      </c>
      <c r="E9" s="33">
        <v>445.195849</v>
      </c>
      <c r="F9" s="71">
        <f t="shared" si="1"/>
        <v>18.897729180741546</v>
      </c>
      <c r="G9" s="33">
        <v>2355.816642000002</v>
      </c>
      <c r="H9" s="33"/>
      <c r="I9" s="33"/>
    </row>
    <row r="10" spans="1:9" ht="15">
      <c r="A10" s="33"/>
      <c r="B10" s="33" t="s">
        <v>299</v>
      </c>
      <c r="C10" s="33">
        <v>89.87236100000003</v>
      </c>
      <c r="D10" s="71">
        <f t="shared" si="0"/>
        <v>4.313462190868895</v>
      </c>
      <c r="E10" s="33">
        <v>375.42018599999994</v>
      </c>
      <c r="F10" s="71">
        <f t="shared" si="1"/>
        <v>18.018451501457356</v>
      </c>
      <c r="G10" s="33">
        <v>2083.5319059999993</v>
      </c>
      <c r="H10" s="33"/>
      <c r="I10" s="33"/>
    </row>
    <row r="11" spans="1:9" ht="15">
      <c r="A11" s="33"/>
      <c r="B11" s="33" t="s">
        <v>300</v>
      </c>
      <c r="C11" s="33">
        <v>64.26559299999998</v>
      </c>
      <c r="D11" s="71">
        <f t="shared" si="0"/>
        <v>3.904483108495867</v>
      </c>
      <c r="E11" s="33">
        <v>284.99563100000006</v>
      </c>
      <c r="F11" s="71">
        <f t="shared" si="1"/>
        <v>17.31502932268316</v>
      </c>
      <c r="G11" s="33">
        <v>1645.943680999997</v>
      </c>
      <c r="H11" s="33"/>
      <c r="I11" s="33"/>
    </row>
    <row r="12" spans="1:9" ht="15">
      <c r="A12" s="33" t="s">
        <v>103</v>
      </c>
      <c r="B12" s="33" t="s">
        <v>160</v>
      </c>
      <c r="C12" s="33">
        <v>46.538389</v>
      </c>
      <c r="D12" s="71">
        <f t="shared" si="0"/>
        <v>3.3454179875022576</v>
      </c>
      <c r="E12" s="33">
        <v>202.54923999999997</v>
      </c>
      <c r="F12" s="71">
        <f t="shared" si="1"/>
        <v>14.560277770915356</v>
      </c>
      <c r="G12" s="33">
        <v>1391.1083509999987</v>
      </c>
      <c r="H12" s="33"/>
      <c r="I12" s="33"/>
    </row>
    <row r="13" spans="1:9" ht="15">
      <c r="A13" s="33"/>
      <c r="B13" s="33" t="s">
        <v>130</v>
      </c>
      <c r="C13" s="33">
        <v>201.78716699999998</v>
      </c>
      <c r="D13" s="71">
        <f t="shared" si="0"/>
        <v>3.386030657365745</v>
      </c>
      <c r="E13" s="33">
        <v>937.0841920000009</v>
      </c>
      <c r="F13" s="71">
        <f t="shared" si="1"/>
        <v>15.724467763823707</v>
      </c>
      <c r="G13" s="33">
        <v>5959.401653999962</v>
      </c>
      <c r="H13" s="33"/>
      <c r="I13" s="33"/>
    </row>
    <row r="14" spans="1:9" ht="15">
      <c r="A14" s="33"/>
      <c r="B14" s="33" t="s">
        <v>131</v>
      </c>
      <c r="C14" s="33">
        <v>244.74778299999997</v>
      </c>
      <c r="D14" s="71">
        <f t="shared" si="0"/>
        <v>3.819304882936315</v>
      </c>
      <c r="E14" s="33">
        <v>1050.0135730000015</v>
      </c>
      <c r="F14" s="71">
        <f t="shared" si="1"/>
        <v>16.38552928795401</v>
      </c>
      <c r="G14" s="33">
        <v>6408.17610799994</v>
      </c>
      <c r="H14" s="33"/>
      <c r="I14" s="33"/>
    </row>
    <row r="15" spans="1:9" ht="15">
      <c r="A15" s="33"/>
      <c r="B15" s="33" t="s">
        <v>161</v>
      </c>
      <c r="C15" s="33">
        <v>240.43904399999994</v>
      </c>
      <c r="D15" s="71">
        <f t="shared" si="0"/>
        <v>4.467983542646788</v>
      </c>
      <c r="E15" s="33">
        <v>989.8320320000014</v>
      </c>
      <c r="F15" s="71">
        <f t="shared" si="1"/>
        <v>18.393656684812957</v>
      </c>
      <c r="G15" s="33">
        <v>5381.377117999998</v>
      </c>
      <c r="H15" s="33"/>
      <c r="I15" s="33"/>
    </row>
    <row r="16" spans="1:9" ht="15">
      <c r="A16" s="33" t="s">
        <v>260</v>
      </c>
      <c r="B16" s="33" t="s">
        <v>144</v>
      </c>
      <c r="C16" s="33">
        <v>41.211422000000006</v>
      </c>
      <c r="D16" s="71">
        <f t="shared" si="0"/>
        <v>3.7214726399579665</v>
      </c>
      <c r="E16" s="33">
        <v>143.66917599999994</v>
      </c>
      <c r="F16" s="71">
        <f t="shared" si="1"/>
        <v>12.973609784425916</v>
      </c>
      <c r="G16" s="33">
        <v>1107.3955389999987</v>
      </c>
      <c r="H16" s="33"/>
      <c r="I16" s="33"/>
    </row>
    <row r="17" spans="1:9" ht="15">
      <c r="A17" s="33"/>
      <c r="B17" s="33" t="s">
        <v>163</v>
      </c>
      <c r="C17" s="33">
        <v>442.4364440000001</v>
      </c>
      <c r="D17" s="71">
        <f t="shared" si="0"/>
        <v>4.628475058004861</v>
      </c>
      <c r="E17" s="33">
        <v>1879.2958359999914</v>
      </c>
      <c r="F17" s="71">
        <f t="shared" si="1"/>
        <v>19.659939911139762</v>
      </c>
      <c r="G17" s="33">
        <v>9559.011088000021</v>
      </c>
      <c r="H17" s="33"/>
      <c r="I17" s="33"/>
    </row>
    <row r="18" spans="1:9" ht="15">
      <c r="A18" s="33"/>
      <c r="B18" s="33" t="s">
        <v>164</v>
      </c>
      <c r="C18" s="33">
        <v>237.22360199999991</v>
      </c>
      <c r="D18" s="71">
        <f t="shared" si="0"/>
        <v>2.9146528823487623</v>
      </c>
      <c r="E18" s="33">
        <v>1111.8725770000008</v>
      </c>
      <c r="F18" s="71">
        <f t="shared" si="1"/>
        <v>13.66104630414304</v>
      </c>
      <c r="G18" s="33">
        <v>8139.000133999975</v>
      </c>
      <c r="H18" s="33"/>
      <c r="I18" s="33"/>
    </row>
    <row r="19" spans="1:9" ht="15">
      <c r="A19" s="33" t="s">
        <v>165</v>
      </c>
      <c r="B19" s="33" t="s">
        <v>133</v>
      </c>
      <c r="C19" s="33">
        <v>596.1647620000012</v>
      </c>
      <c r="D19" s="71">
        <f t="shared" si="0"/>
        <v>3.907983987755312</v>
      </c>
      <c r="E19" s="33">
        <v>2679.0592280000083</v>
      </c>
      <c r="F19" s="71">
        <f t="shared" si="1"/>
        <v>17.561790351627856</v>
      </c>
      <c r="G19" s="33">
        <v>15255.04617900007</v>
      </c>
      <c r="H19" s="33"/>
      <c r="I19" s="33"/>
    </row>
    <row r="20" spans="1:9" ht="15">
      <c r="A20" s="33"/>
      <c r="B20" s="33" t="s">
        <v>134</v>
      </c>
      <c r="C20" s="33">
        <v>137.34762099999998</v>
      </c>
      <c r="D20" s="71">
        <f t="shared" si="0"/>
        <v>3.535315782701499</v>
      </c>
      <c r="E20" s="33">
        <v>500.4198089999998</v>
      </c>
      <c r="F20" s="71">
        <f t="shared" si="1"/>
        <v>12.880762228376488</v>
      </c>
      <c r="G20" s="33">
        <v>3885.017051999985</v>
      </c>
      <c r="H20" s="33"/>
      <c r="I20" s="33"/>
    </row>
    <row r="21" spans="1:9" ht="15">
      <c r="A21" s="33" t="s">
        <v>69</v>
      </c>
      <c r="B21" s="33" t="s">
        <v>135</v>
      </c>
      <c r="C21" s="33">
        <v>166.42543900000015</v>
      </c>
      <c r="D21" s="71">
        <f t="shared" si="0"/>
        <v>5.812916110656071</v>
      </c>
      <c r="E21" s="33">
        <v>624.4058230000014</v>
      </c>
      <c r="F21" s="71">
        <f t="shared" si="1"/>
        <v>21.809278016110074</v>
      </c>
      <c r="G21" s="33">
        <v>2863.0283979999954</v>
      </c>
      <c r="H21" s="33"/>
      <c r="I21" s="33"/>
    </row>
    <row r="22" spans="1:9" ht="15">
      <c r="A22" s="33"/>
      <c r="B22" s="33" t="s">
        <v>136</v>
      </c>
      <c r="C22" s="33">
        <v>202.83989000000014</v>
      </c>
      <c r="D22" s="71">
        <f t="shared" si="0"/>
        <v>6.294937050390553</v>
      </c>
      <c r="E22" s="33">
        <v>679.6781900000001</v>
      </c>
      <c r="F22" s="71">
        <f t="shared" si="1"/>
        <v>21.093146030464656</v>
      </c>
      <c r="G22" s="33">
        <v>3222.2703479999923</v>
      </c>
      <c r="H22" s="33"/>
      <c r="I22" s="33"/>
    </row>
    <row r="23" spans="1:9" ht="15">
      <c r="A23" s="33"/>
      <c r="B23" s="33" t="s">
        <v>167</v>
      </c>
      <c r="C23" s="33">
        <v>174.08769999999973</v>
      </c>
      <c r="D23" s="71">
        <f t="shared" si="0"/>
        <v>4.509624565753718</v>
      </c>
      <c r="E23" s="33">
        <v>762.4220589999991</v>
      </c>
      <c r="F23" s="71">
        <f t="shared" si="1"/>
        <v>19.750029707664197</v>
      </c>
      <c r="G23" s="33">
        <v>3860.35904899998</v>
      </c>
      <c r="H23" s="33"/>
      <c r="I23" s="33"/>
    </row>
    <row r="24" spans="1:9" ht="15">
      <c r="A24" s="33"/>
      <c r="B24" s="33" t="s">
        <v>138</v>
      </c>
      <c r="C24" s="33">
        <v>125.88352000000006</v>
      </c>
      <c r="D24" s="71">
        <f t="shared" si="0"/>
        <v>2.8757951536298494</v>
      </c>
      <c r="E24" s="33">
        <v>670.8693960000003</v>
      </c>
      <c r="F24" s="71">
        <f t="shared" si="1"/>
        <v>15.325937483598997</v>
      </c>
      <c r="G24" s="33">
        <v>4377.346552000026</v>
      </c>
      <c r="H24" s="33"/>
      <c r="I24" s="33"/>
    </row>
    <row r="25" spans="1:9" ht="15">
      <c r="A25" s="33"/>
      <c r="B25" s="33" t="s">
        <v>139</v>
      </c>
      <c r="C25" s="33">
        <v>64.27583400000002</v>
      </c>
      <c r="D25" s="71">
        <f t="shared" si="0"/>
        <v>1.3343377265636969</v>
      </c>
      <c r="E25" s="33">
        <v>442.10356900000016</v>
      </c>
      <c r="F25" s="71">
        <f t="shared" si="1"/>
        <v>9.177873462756727</v>
      </c>
      <c r="G25" s="33">
        <v>4817.058883999987</v>
      </c>
      <c r="H25" s="33"/>
      <c r="I25" s="33"/>
    </row>
    <row r="26" spans="1:9" ht="15">
      <c r="A26" s="33" t="s">
        <v>1</v>
      </c>
      <c r="B26" s="33" t="s">
        <v>140</v>
      </c>
      <c r="C26" s="33">
        <v>147.38391599999997</v>
      </c>
      <c r="D26" s="71">
        <f t="shared" si="0"/>
        <v>2.371924735300672</v>
      </c>
      <c r="E26" s="33">
        <v>1005.4234750000015</v>
      </c>
      <c r="F26" s="71">
        <f t="shared" si="1"/>
        <v>16.180794177055663</v>
      </c>
      <c r="G26" s="33">
        <v>6213.684347000039</v>
      </c>
      <c r="H26" s="33"/>
      <c r="I26" s="33"/>
    </row>
    <row r="27" spans="1:9" ht="15">
      <c r="A27" s="33"/>
      <c r="B27" s="33" t="s">
        <v>141</v>
      </c>
      <c r="C27" s="33">
        <v>134.244071</v>
      </c>
      <c r="D27" s="71">
        <f t="shared" si="0"/>
        <v>2.9673309486525468</v>
      </c>
      <c r="E27" s="33">
        <v>712.4244740000013</v>
      </c>
      <c r="F27" s="71">
        <f t="shared" si="1"/>
        <v>15.747430590641992</v>
      </c>
      <c r="G27" s="33">
        <v>4524.068037000042</v>
      </c>
      <c r="H27" s="33"/>
      <c r="I27" s="33"/>
    </row>
    <row r="28" spans="1:9" ht="15">
      <c r="A28" s="33"/>
      <c r="B28" s="33" t="s">
        <v>142</v>
      </c>
      <c r="C28" s="33">
        <v>40.79742900000002</v>
      </c>
      <c r="D28" s="71">
        <f t="shared" si="0"/>
        <v>9.11493353205083</v>
      </c>
      <c r="E28" s="33">
        <v>102.2906609999999</v>
      </c>
      <c r="F28" s="71">
        <f t="shared" si="1"/>
        <v>22.853709138498477</v>
      </c>
      <c r="G28" s="33">
        <v>447.5888809999993</v>
      </c>
      <c r="H28" s="33"/>
      <c r="I28" s="33"/>
    </row>
    <row r="29" spans="1:9" ht="15">
      <c r="A29" s="33"/>
      <c r="B29" s="33" t="s">
        <v>143</v>
      </c>
      <c r="C29" s="33">
        <v>24.244298999999994</v>
      </c>
      <c r="D29" s="71">
        <f t="shared" si="0"/>
        <v>10.345650209140937</v>
      </c>
      <c r="E29" s="33">
        <v>54.198704999999975</v>
      </c>
      <c r="F29" s="71">
        <f t="shared" si="1"/>
        <v>23.12794623257277</v>
      </c>
      <c r="G29" s="33">
        <v>234.34292200000013</v>
      </c>
      <c r="H29" s="33"/>
      <c r="I29" s="33"/>
    </row>
    <row r="30" spans="1:9" ht="15">
      <c r="A30" s="33"/>
      <c r="B30" s="33" t="s">
        <v>144</v>
      </c>
      <c r="C30" s="33">
        <v>386.8426679999997</v>
      </c>
      <c r="D30" s="71">
        <f t="shared" si="0"/>
        <v>5.439098498593522</v>
      </c>
      <c r="E30" s="33">
        <v>1303.7423389999983</v>
      </c>
      <c r="F30" s="71">
        <f t="shared" si="1"/>
        <v>18.33092258222069</v>
      </c>
      <c r="G30" s="33">
        <v>7112.257078999987</v>
      </c>
      <c r="H30" s="33"/>
      <c r="I30" s="33"/>
    </row>
    <row r="31" spans="1:9" ht="15">
      <c r="A31" s="33" t="s">
        <v>3</v>
      </c>
      <c r="B31" s="33" t="s">
        <v>147</v>
      </c>
      <c r="C31" s="33" t="s">
        <v>94</v>
      </c>
      <c r="D31" s="71"/>
      <c r="E31" s="33" t="s">
        <v>94</v>
      </c>
      <c r="F31" s="71"/>
      <c r="G31" s="33" t="s">
        <v>94</v>
      </c>
      <c r="H31" s="33"/>
      <c r="I31" s="33"/>
    </row>
    <row r="32" spans="1:9" ht="15">
      <c r="A32" s="33" t="s">
        <v>2</v>
      </c>
      <c r="B32" s="33" t="s">
        <v>140</v>
      </c>
      <c r="C32" s="33">
        <v>117.79929400000006</v>
      </c>
      <c r="D32" s="71">
        <f t="shared" si="0"/>
        <v>2.4766502933311414</v>
      </c>
      <c r="E32" s="33">
        <v>824.3329130000003</v>
      </c>
      <c r="F32" s="71">
        <f t="shared" si="1"/>
        <v>17.33104063241639</v>
      </c>
      <c r="G32" s="33">
        <v>4756.395939999982</v>
      </c>
      <c r="H32" s="33"/>
      <c r="I32" s="33"/>
    </row>
    <row r="33" spans="1:9" ht="15">
      <c r="A33" s="33"/>
      <c r="B33" s="33" t="s">
        <v>141</v>
      </c>
      <c r="C33" s="33">
        <v>108.23318899999998</v>
      </c>
      <c r="D33" s="71">
        <f t="shared" si="0"/>
        <v>3.2979071522267374</v>
      </c>
      <c r="E33" s="33">
        <v>517.2867810000005</v>
      </c>
      <c r="F33" s="71">
        <f t="shared" si="1"/>
        <v>15.761928393445451</v>
      </c>
      <c r="G33" s="33">
        <v>3281.87495900002</v>
      </c>
      <c r="H33" s="33"/>
      <c r="I33" s="33"/>
    </row>
    <row r="34" spans="1:9" ht="15">
      <c r="A34" s="33"/>
      <c r="B34" s="33" t="s">
        <v>145</v>
      </c>
      <c r="C34" s="33">
        <v>484.7282890000002</v>
      </c>
      <c r="D34" s="71">
        <f t="shared" si="0"/>
        <v>4.501660209750245</v>
      </c>
      <c r="E34" s="33">
        <v>1776.499291999995</v>
      </c>
      <c r="F34" s="71">
        <f t="shared" si="1"/>
        <v>16.49830710715102</v>
      </c>
      <c r="G34" s="33">
        <v>10767.76714399982</v>
      </c>
      <c r="H34" s="33"/>
      <c r="I34" s="33"/>
    </row>
    <row r="35" spans="1:9" ht="15">
      <c r="A35" s="33"/>
      <c r="B35" s="33" t="s">
        <v>142</v>
      </c>
      <c r="C35" s="33">
        <v>15.731634</v>
      </c>
      <c r="D35" s="71">
        <f t="shared" si="0"/>
        <v>14.258168619799658</v>
      </c>
      <c r="E35" s="33">
        <v>43.12752700000003</v>
      </c>
      <c r="F35" s="71">
        <f t="shared" si="1"/>
        <v>39.08809168335361</v>
      </c>
      <c r="G35" s="33">
        <v>110.3341839999999</v>
      </c>
      <c r="H35" s="33"/>
      <c r="I35" s="33"/>
    </row>
    <row r="36" spans="1:9" ht="15">
      <c r="A36" s="33"/>
      <c r="B36" s="33" t="s">
        <v>143</v>
      </c>
      <c r="C36" s="33">
        <v>5.433675</v>
      </c>
      <c r="D36" s="71">
        <f t="shared" si="0"/>
        <v>11.181556201895757</v>
      </c>
      <c r="E36" s="33">
        <v>13.753843999999999</v>
      </c>
      <c r="F36" s="71">
        <f t="shared" si="1"/>
        <v>28.303014015027905</v>
      </c>
      <c r="G36" s="33">
        <v>48.59497999999997</v>
      </c>
      <c r="H36" s="33"/>
      <c r="I36" s="33"/>
    </row>
    <row r="37" spans="1:9" ht="15">
      <c r="A37" s="33"/>
      <c r="B37" s="33" t="s">
        <v>146</v>
      </c>
      <c r="C37" s="33">
        <v>1.586302</v>
      </c>
      <c r="D37" s="71">
        <f t="shared" si="0"/>
        <v>0.9059611770510545</v>
      </c>
      <c r="E37" s="33">
        <v>4.47868</v>
      </c>
      <c r="F37" s="71">
        <f t="shared" si="1"/>
        <v>2.5578422043438236</v>
      </c>
      <c r="G37" s="33">
        <v>175.09602400000037</v>
      </c>
      <c r="H37" s="33"/>
      <c r="I37" s="33"/>
    </row>
    <row r="38" spans="1:9" ht="15">
      <c r="A38" s="33" t="s">
        <v>168</v>
      </c>
      <c r="B38" s="33" t="s">
        <v>148</v>
      </c>
      <c r="C38" s="33">
        <v>1.7313370000000001</v>
      </c>
      <c r="D38" s="71">
        <f t="shared" si="0"/>
        <v>1.3536993185391972</v>
      </c>
      <c r="E38" s="33">
        <v>7.251529</v>
      </c>
      <c r="F38" s="71">
        <f t="shared" si="1"/>
        <v>5.669831965508289</v>
      </c>
      <c r="G38" s="33">
        <v>127.8967180000001</v>
      </c>
      <c r="H38" s="33"/>
      <c r="I38" s="33"/>
    </row>
    <row r="39" spans="1:9" ht="15">
      <c r="A39" s="33"/>
      <c r="B39" s="33" t="s">
        <v>149</v>
      </c>
      <c r="C39" s="33">
        <v>731.7810460000022</v>
      </c>
      <c r="D39" s="71">
        <f t="shared" si="0"/>
        <v>3.849014500791733</v>
      </c>
      <c r="E39" s="33">
        <v>3172.227508000011</v>
      </c>
      <c r="F39" s="71">
        <f t="shared" si="1"/>
        <v>16.685249973121643</v>
      </c>
      <c r="G39" s="33">
        <v>19012.166512999018</v>
      </c>
      <c r="H39" s="33"/>
      <c r="I39" s="33"/>
    </row>
    <row r="40" spans="1:9" ht="15">
      <c r="A40" s="33" t="s">
        <v>108</v>
      </c>
      <c r="B40" s="33" t="s">
        <v>148</v>
      </c>
      <c r="C40" s="33">
        <v>571.5891220000008</v>
      </c>
      <c r="D40" s="71">
        <f t="shared" si="0"/>
        <v>4.279735147680011</v>
      </c>
      <c r="E40" s="33">
        <v>2413.915715999999</v>
      </c>
      <c r="F40" s="71">
        <f t="shared" si="1"/>
        <v>18.0740317400623</v>
      </c>
      <c r="G40" s="33">
        <v>13355.712498000064</v>
      </c>
      <c r="H40" s="33"/>
      <c r="I40" s="33"/>
    </row>
    <row r="41" spans="1:9" ht="15">
      <c r="A41" s="33" t="s">
        <v>169</v>
      </c>
      <c r="B41" s="33" t="s">
        <v>150</v>
      </c>
      <c r="D41" s="71"/>
      <c r="F41" s="71"/>
      <c r="H41" s="33"/>
      <c r="I41" s="33"/>
    </row>
    <row r="42" spans="1:9" ht="15">
      <c r="A42" s="33" t="s">
        <v>170</v>
      </c>
      <c r="B42" s="33" t="s">
        <v>150</v>
      </c>
      <c r="D42" s="71"/>
      <c r="F42" s="71"/>
      <c r="H42" s="33"/>
      <c r="I42" s="33"/>
    </row>
    <row r="43" spans="1:9" ht="15">
      <c r="A43" s="33" t="s">
        <v>111</v>
      </c>
      <c r="B43" s="33" t="s">
        <v>148</v>
      </c>
      <c r="C43" s="33">
        <v>656.2354850000003</v>
      </c>
      <c r="D43" s="71">
        <f t="shared" si="0"/>
        <v>3.668586492413585</v>
      </c>
      <c r="E43" s="33">
        <v>2914.25268100001</v>
      </c>
      <c r="F43" s="71">
        <f t="shared" si="1"/>
        <v>16.291694468482923</v>
      </c>
      <c r="G43" s="33">
        <v>17887.965469999293</v>
      </c>
      <c r="H43" s="33"/>
      <c r="I43" s="33"/>
    </row>
    <row r="44" spans="1:9" ht="15">
      <c r="A44" s="33"/>
      <c r="B44" s="33" t="s">
        <v>149</v>
      </c>
      <c r="C44" s="33">
        <v>77.276898</v>
      </c>
      <c r="D44" s="71">
        <f t="shared" si="0"/>
        <v>6.171794280526637</v>
      </c>
      <c r="E44" s="33">
        <v>265.22635599999995</v>
      </c>
      <c r="F44" s="71">
        <f t="shared" si="1"/>
        <v>21.18255972186825</v>
      </c>
      <c r="G44" s="33">
        <v>1252.0977609999989</v>
      </c>
      <c r="H44" s="33"/>
      <c r="I44" s="33"/>
    </row>
    <row r="45" spans="1:9" ht="15">
      <c r="A45" s="33" t="s">
        <v>112</v>
      </c>
      <c r="B45" s="33" t="s">
        <v>148</v>
      </c>
      <c r="C45" s="33">
        <v>649.4652270000008</v>
      </c>
      <c r="D45" s="71">
        <f t="shared" si="0"/>
        <v>4.089009662686602</v>
      </c>
      <c r="E45" s="33">
        <v>2830.4125450000092</v>
      </c>
      <c r="F45" s="71">
        <f t="shared" si="1"/>
        <v>17.820175376216717</v>
      </c>
      <c r="G45" s="33">
        <v>15883.191300000073</v>
      </c>
      <c r="H45" s="33"/>
      <c r="I45" s="33"/>
    </row>
    <row r="46" spans="1:9" ht="15">
      <c r="A46" s="33"/>
      <c r="B46" s="33" t="s">
        <v>149</v>
      </c>
      <c r="C46" s="33">
        <v>46.94859699999999</v>
      </c>
      <c r="D46" s="71">
        <f t="shared" si="0"/>
        <v>3.658961344175203</v>
      </c>
      <c r="E46" s="33">
        <v>185.66694799999996</v>
      </c>
      <c r="F46" s="71">
        <f t="shared" si="1"/>
        <v>14.470042323586105</v>
      </c>
      <c r="G46" s="33">
        <v>1283.1126809999973</v>
      </c>
      <c r="H46" s="33"/>
      <c r="I46" s="33"/>
    </row>
    <row r="47" spans="1:9" ht="15">
      <c r="A47" s="33" t="s">
        <v>113</v>
      </c>
      <c r="B47" s="33" t="s">
        <v>148</v>
      </c>
      <c r="C47" s="33">
        <v>704.3940400000018</v>
      </c>
      <c r="D47" s="71">
        <f t="shared" si="0"/>
        <v>3.7571695575921953</v>
      </c>
      <c r="E47" s="33">
        <v>3091.9634360000123</v>
      </c>
      <c r="F47" s="71">
        <f t="shared" si="1"/>
        <v>16.492233373989617</v>
      </c>
      <c r="G47" s="33">
        <v>18747.997107998955</v>
      </c>
      <c r="H47" s="33"/>
      <c r="I47" s="33"/>
    </row>
    <row r="48" spans="1:9" ht="15">
      <c r="A48" s="33"/>
      <c r="B48" s="33" t="s">
        <v>149</v>
      </c>
      <c r="C48" s="33">
        <v>27.387005999999996</v>
      </c>
      <c r="D48" s="71">
        <f t="shared" si="0"/>
        <v>7.909393323066463</v>
      </c>
      <c r="E48" s="33">
        <v>81.311987</v>
      </c>
      <c r="F48" s="71">
        <f t="shared" si="1"/>
        <v>23.482979010669045</v>
      </c>
      <c r="G48" s="33">
        <v>346.2592499999998</v>
      </c>
      <c r="H48" s="33"/>
      <c r="I48" s="33"/>
    </row>
    <row r="49" spans="1:9" ht="15">
      <c r="A49" s="33" t="s">
        <v>114</v>
      </c>
      <c r="B49" s="33" t="s">
        <v>148</v>
      </c>
      <c r="C49" s="33">
        <v>712.4354420000024</v>
      </c>
      <c r="D49" s="71">
        <f t="shared" si="0"/>
        <v>3.963930665503248</v>
      </c>
      <c r="E49" s="33">
        <v>3062.397714000011</v>
      </c>
      <c r="F49" s="71">
        <f t="shared" si="1"/>
        <v>17.038922396131507</v>
      </c>
      <c r="G49" s="33">
        <v>17972.954173999253</v>
      </c>
      <c r="H49" s="33"/>
      <c r="I49" s="33"/>
    </row>
    <row r="50" spans="1:9" ht="15">
      <c r="A50" s="33"/>
      <c r="B50" s="33" t="s">
        <v>149</v>
      </c>
      <c r="C50" s="33">
        <v>21.076940999999994</v>
      </c>
      <c r="D50" s="71">
        <f t="shared" si="0"/>
        <v>1.8059101566889815</v>
      </c>
      <c r="E50" s="33">
        <v>117.08132300000005</v>
      </c>
      <c r="F50" s="71">
        <f t="shared" si="1"/>
        <v>10.031738019491698</v>
      </c>
      <c r="G50" s="33">
        <v>1167.1090570000001</v>
      </c>
      <c r="H50" s="33"/>
      <c r="I50" s="33"/>
    </row>
    <row r="51" spans="1:9" ht="15">
      <c r="A51" s="33" t="s">
        <v>0</v>
      </c>
      <c r="B51" s="33" t="s">
        <v>117</v>
      </c>
      <c r="C51" s="33">
        <v>29.405804</v>
      </c>
      <c r="D51" s="71">
        <f t="shared" si="0"/>
        <v>2.3473927235612395</v>
      </c>
      <c r="E51" s="33">
        <v>200.82994100000022</v>
      </c>
      <c r="F51" s="71">
        <f t="shared" si="1"/>
        <v>16.03175829426849</v>
      </c>
      <c r="G51" s="33">
        <v>1252.7006539999975</v>
      </c>
      <c r="H51" s="33"/>
      <c r="I51" s="33"/>
    </row>
    <row r="52" spans="2:7" ht="15">
      <c r="B52" s="34" t="s">
        <v>118</v>
      </c>
      <c r="C52" s="33">
        <v>160.296567</v>
      </c>
      <c r="D52" s="71">
        <f t="shared" si="0"/>
        <v>3.0882810325891588</v>
      </c>
      <c r="E52" s="33">
        <v>763.2787260000015</v>
      </c>
      <c r="F52" s="71">
        <f t="shared" si="1"/>
        <v>14.705363041771333</v>
      </c>
      <c r="G52" s="33">
        <v>5190.478628999974</v>
      </c>
    </row>
    <row r="53" spans="2:7" ht="15">
      <c r="B53" s="34" t="s">
        <v>119</v>
      </c>
      <c r="C53" s="33">
        <v>62.341738</v>
      </c>
      <c r="D53" s="71">
        <f t="shared" si="0"/>
        <v>1.7144092022073572</v>
      </c>
      <c r="E53" s="33">
        <v>569.4648350000002</v>
      </c>
      <c r="F53" s="71">
        <f t="shared" si="1"/>
        <v>15.660387162409473</v>
      </c>
      <c r="G53" s="33">
        <v>3636.3394410000246</v>
      </c>
    </row>
    <row r="54" spans="2:7" ht="15">
      <c r="B54" s="34" t="s">
        <v>120</v>
      </c>
      <c r="C54" s="33">
        <v>20.789374000000002</v>
      </c>
      <c r="D54" s="71">
        <f t="shared" si="0"/>
        <v>2.1680957296796532</v>
      </c>
      <c r="E54" s="33">
        <v>130.48075899999998</v>
      </c>
      <c r="F54" s="71">
        <f t="shared" si="1"/>
        <v>13.607662087047927</v>
      </c>
      <c r="G54" s="33">
        <v>958.8771249999986</v>
      </c>
    </row>
    <row r="55" spans="2:7" ht="15">
      <c r="B55" s="34" t="s">
        <v>121</v>
      </c>
      <c r="C55" s="33">
        <v>30.238563000000003</v>
      </c>
      <c r="D55" s="71">
        <f t="shared" si="0"/>
        <v>2.0364168161594423</v>
      </c>
      <c r="E55" s="33">
        <v>189.82388199999983</v>
      </c>
      <c r="F55" s="71">
        <f t="shared" si="1"/>
        <v>12.78369429835225</v>
      </c>
      <c r="G55" s="33">
        <v>1484.8906549999956</v>
      </c>
    </row>
    <row r="56" spans="2:7" ht="15">
      <c r="B56" s="34" t="s">
        <v>122</v>
      </c>
      <c r="C56" s="33">
        <v>27.035305999999995</v>
      </c>
      <c r="D56" s="71">
        <f t="shared" si="0"/>
        <v>2.9066763404405105</v>
      </c>
      <c r="E56" s="33">
        <v>156.06877099999994</v>
      </c>
      <c r="F56" s="71">
        <f t="shared" si="1"/>
        <v>16.779591995271957</v>
      </c>
      <c r="G56" s="33">
        <v>930.1106429999963</v>
      </c>
    </row>
    <row r="57" spans="2:7" ht="15">
      <c r="B57" s="34" t="s">
        <v>123</v>
      </c>
      <c r="C57" s="33">
        <v>298.29152599999986</v>
      </c>
      <c r="D57" s="71">
        <f t="shared" si="0"/>
        <v>6.087457169134471</v>
      </c>
      <c r="E57" s="33">
        <v>970.1848200000022</v>
      </c>
      <c r="F57" s="71">
        <f t="shared" si="1"/>
        <v>19.79928366417775</v>
      </c>
      <c r="G57" s="33">
        <v>4900.100612000062</v>
      </c>
    </row>
    <row r="58" spans="2:7" ht="15">
      <c r="B58" s="34" t="s">
        <v>124</v>
      </c>
      <c r="C58" s="33">
        <v>93.90198999999998</v>
      </c>
      <c r="D58" s="71">
        <f t="shared" si="0"/>
        <v>13.620466407249369</v>
      </c>
      <c r="E58" s="33">
        <v>175.7307370000001</v>
      </c>
      <c r="F58" s="71">
        <f t="shared" si="1"/>
        <v>25.489711134233417</v>
      </c>
      <c r="G58" s="33">
        <v>689.4183150000026</v>
      </c>
    </row>
    <row r="59" spans="2:7" ht="15">
      <c r="B59" s="34" t="s">
        <v>125</v>
      </c>
      <c r="C59" s="33">
        <v>11.211514999999999</v>
      </c>
      <c r="D59" s="71">
        <f t="shared" si="0"/>
        <v>11.540754610039755</v>
      </c>
      <c r="E59" s="33">
        <v>23.61656600000003</v>
      </c>
      <c r="F59" s="71">
        <f t="shared" si="1"/>
        <v>24.310094838905226</v>
      </c>
      <c r="G59" s="33">
        <v>97.14715699999948</v>
      </c>
    </row>
    <row r="60" spans="1:7" ht="15">
      <c r="A60" s="34" t="s">
        <v>89</v>
      </c>
      <c r="B60" s="34" t="s">
        <v>126</v>
      </c>
      <c r="C60" s="33">
        <v>427.55454000000003</v>
      </c>
      <c r="D60" s="71">
        <f t="shared" si="0"/>
        <v>3.2314118599436426</v>
      </c>
      <c r="E60" s="33">
        <v>1994.6712500000006</v>
      </c>
      <c r="F60" s="71">
        <f t="shared" si="1"/>
        <v>15.075513720281423</v>
      </c>
      <c r="G60" s="33">
        <v>13231.19919500007</v>
      </c>
    </row>
    <row r="61" spans="2:7" ht="15">
      <c r="B61" s="34" t="s">
        <v>4</v>
      </c>
      <c r="C61" s="33">
        <v>305.9578430000001</v>
      </c>
      <c r="D61" s="71">
        <f t="shared" si="0"/>
        <v>5.177946913923543</v>
      </c>
      <c r="E61" s="33">
        <v>1184.8077869999954</v>
      </c>
      <c r="F61" s="71">
        <f t="shared" si="1"/>
        <v>20.051363168648063</v>
      </c>
      <c r="G61" s="33">
        <v>5908.864036</v>
      </c>
    </row>
    <row r="62" spans="1:7" s="60" customFormat="1" ht="15">
      <c r="A62" s="60" t="s">
        <v>212</v>
      </c>
      <c r="C62" s="62">
        <f>SUM(C60:C61)</f>
        <v>733.5123830000001</v>
      </c>
      <c r="D62" s="72">
        <f t="shared" si="0"/>
        <v>3.8323404376845103</v>
      </c>
      <c r="E62" s="62">
        <f>SUM(E60:E61)</f>
        <v>3179.479036999996</v>
      </c>
      <c r="F62" s="72">
        <f t="shared" si="1"/>
        <v>16.61164332963318</v>
      </c>
      <c r="G62" s="62">
        <f>SUM(G60:G61)</f>
        <v>19140.06323100007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32"/>
  <sheetViews>
    <sheetView zoomScale="90" zoomScaleNormal="90" zoomScalePageLayoutView="0" workbookViewId="0" topLeftCell="A190">
      <selection activeCell="B210" sqref="B210"/>
    </sheetView>
  </sheetViews>
  <sheetFormatPr defaultColWidth="9.140625" defaultRowHeight="15"/>
  <cols>
    <col min="1" max="1" width="39.8515625" style="33" customWidth="1"/>
    <col min="2" max="2" width="37.00390625" style="33" bestFit="1" customWidth="1"/>
    <col min="3" max="16384" width="9.140625" style="33" customWidth="1"/>
  </cols>
  <sheetData>
    <row r="1" s="42" customFormat="1" ht="15.75">
      <c r="A1" s="41" t="s">
        <v>93</v>
      </c>
    </row>
    <row r="2" spans="1:68" ht="15">
      <c r="A2" s="33" t="s">
        <v>94</v>
      </c>
      <c r="B2" s="33" t="s">
        <v>94</v>
      </c>
      <c r="C2" s="33" t="s">
        <v>0</v>
      </c>
      <c r="L2" s="33" t="s">
        <v>95</v>
      </c>
      <c r="N2" s="33" t="s">
        <v>96</v>
      </c>
      <c r="P2" s="33" t="s">
        <v>97</v>
      </c>
      <c r="R2" s="33" t="s">
        <v>98</v>
      </c>
      <c r="T2" s="33" t="s">
        <v>99</v>
      </c>
      <c r="V2" s="33" t="s">
        <v>100</v>
      </c>
      <c r="X2" s="33" t="s">
        <v>101</v>
      </c>
      <c r="Z2" s="33" t="s">
        <v>102</v>
      </c>
      <c r="AB2" s="33" t="s">
        <v>103</v>
      </c>
      <c r="AF2" s="33" t="s">
        <v>104</v>
      </c>
      <c r="AI2" s="33" t="s">
        <v>105</v>
      </c>
      <c r="AK2" s="33" t="s">
        <v>106</v>
      </c>
      <c r="AP2" s="33" t="s">
        <v>1</v>
      </c>
      <c r="AU2" s="33" t="s">
        <v>2</v>
      </c>
      <c r="BA2" s="33" t="s">
        <v>3</v>
      </c>
      <c r="BB2" s="33" t="s">
        <v>107</v>
      </c>
      <c r="BD2" s="33" t="s">
        <v>108</v>
      </c>
      <c r="BE2" s="33" t="s">
        <v>109</v>
      </c>
      <c r="BF2" s="33" t="s">
        <v>110</v>
      </c>
      <c r="BG2" s="33" t="s">
        <v>111</v>
      </c>
      <c r="BI2" s="33" t="s">
        <v>112</v>
      </c>
      <c r="BK2" s="33" t="s">
        <v>113</v>
      </c>
      <c r="BM2" s="33" t="s">
        <v>114</v>
      </c>
      <c r="BO2" s="33" t="s">
        <v>115</v>
      </c>
      <c r="BP2" s="33" t="s">
        <v>116</v>
      </c>
    </row>
    <row r="3" spans="3:68" ht="15">
      <c r="C3" s="33" t="s">
        <v>117</v>
      </c>
      <c r="D3" s="33" t="s">
        <v>118</v>
      </c>
      <c r="E3" s="33" t="s">
        <v>119</v>
      </c>
      <c r="F3" s="33" t="s">
        <v>120</v>
      </c>
      <c r="G3" s="33" t="s">
        <v>121</v>
      </c>
      <c r="H3" s="33" t="s">
        <v>122</v>
      </c>
      <c r="I3" s="33" t="s">
        <v>123</v>
      </c>
      <c r="J3" s="33" t="s">
        <v>124</v>
      </c>
      <c r="K3" s="33" t="s">
        <v>125</v>
      </c>
      <c r="L3" s="33" t="s">
        <v>126</v>
      </c>
      <c r="M3" s="33" t="s">
        <v>4</v>
      </c>
      <c r="N3" s="33" t="s">
        <v>127</v>
      </c>
      <c r="O3" s="33" t="s">
        <v>128</v>
      </c>
      <c r="P3" s="33" t="s">
        <v>127</v>
      </c>
      <c r="Q3" s="33" t="s">
        <v>128</v>
      </c>
      <c r="R3" s="33" t="s">
        <v>127</v>
      </c>
      <c r="S3" s="33" t="s">
        <v>128</v>
      </c>
      <c r="T3" s="33" t="s">
        <v>127</v>
      </c>
      <c r="U3" s="33" t="s">
        <v>128</v>
      </c>
      <c r="V3" s="33" t="s">
        <v>127</v>
      </c>
      <c r="W3" s="33" t="s">
        <v>128</v>
      </c>
      <c r="X3" s="33" t="s">
        <v>127</v>
      </c>
      <c r="Y3" s="33" t="s">
        <v>128</v>
      </c>
      <c r="Z3" s="33" t="s">
        <v>127</v>
      </c>
      <c r="AA3" s="33" t="s">
        <v>128</v>
      </c>
      <c r="AB3" s="33" t="s">
        <v>129</v>
      </c>
      <c r="AC3" s="33" t="s">
        <v>130</v>
      </c>
      <c r="AD3" s="33" t="s">
        <v>131</v>
      </c>
      <c r="AE3" s="33" t="s">
        <v>132</v>
      </c>
      <c r="AF3" s="33">
        <v>0</v>
      </c>
      <c r="AG3" s="33">
        <v>1</v>
      </c>
      <c r="AH3" s="33">
        <v>2</v>
      </c>
      <c r="AI3" s="33" t="s">
        <v>133</v>
      </c>
      <c r="AJ3" s="33" t="s">
        <v>134</v>
      </c>
      <c r="AK3" s="33" t="s">
        <v>135</v>
      </c>
      <c r="AL3" s="33" t="s">
        <v>136</v>
      </c>
      <c r="AM3" s="33" t="s">
        <v>137</v>
      </c>
      <c r="AN3" s="33" t="s">
        <v>138</v>
      </c>
      <c r="AO3" s="33" t="s">
        <v>139</v>
      </c>
      <c r="AP3" s="33" t="s">
        <v>140</v>
      </c>
      <c r="AQ3" s="33" t="s">
        <v>141</v>
      </c>
      <c r="AR3" s="33" t="s">
        <v>142</v>
      </c>
      <c r="AS3" s="33" t="s">
        <v>143</v>
      </c>
      <c r="AT3" s="33" t="s">
        <v>144</v>
      </c>
      <c r="AU3" s="33" t="s">
        <v>140</v>
      </c>
      <c r="AV3" s="33" t="s">
        <v>141</v>
      </c>
      <c r="AW3" s="33" t="s">
        <v>145</v>
      </c>
      <c r="AX3" s="33" t="s">
        <v>142</v>
      </c>
      <c r="AY3" s="33" t="s">
        <v>143</v>
      </c>
      <c r="AZ3" s="33" t="s">
        <v>146</v>
      </c>
      <c r="BA3" s="33" t="s">
        <v>147</v>
      </c>
      <c r="BB3" s="33" t="s">
        <v>148</v>
      </c>
      <c r="BC3" s="33" t="s">
        <v>149</v>
      </c>
      <c r="BD3" s="33" t="s">
        <v>148</v>
      </c>
      <c r="BE3" s="33" t="s">
        <v>150</v>
      </c>
      <c r="BF3" s="33" t="s">
        <v>150</v>
      </c>
      <c r="BG3" s="33" t="s">
        <v>148</v>
      </c>
      <c r="BH3" s="33" t="s">
        <v>149</v>
      </c>
      <c r="BI3" s="33" t="s">
        <v>148</v>
      </c>
      <c r="BJ3" s="33" t="s">
        <v>149</v>
      </c>
      <c r="BK3" s="33" t="s">
        <v>148</v>
      </c>
      <c r="BL3" s="33" t="s">
        <v>149</v>
      </c>
      <c r="BM3" s="33" t="s">
        <v>148</v>
      </c>
      <c r="BN3" s="33" t="s">
        <v>149</v>
      </c>
      <c r="BO3" s="33" t="s">
        <v>150</v>
      </c>
      <c r="BP3" s="33" t="s">
        <v>149</v>
      </c>
    </row>
    <row r="4" spans="3:68" ht="15">
      <c r="C4" s="33" t="s">
        <v>151</v>
      </c>
      <c r="D4" s="33" t="s">
        <v>151</v>
      </c>
      <c r="E4" s="33" t="s">
        <v>151</v>
      </c>
      <c r="F4" s="33" t="s">
        <v>151</v>
      </c>
      <c r="G4" s="33" t="s">
        <v>151</v>
      </c>
      <c r="H4" s="33" t="s">
        <v>151</v>
      </c>
      <c r="I4" s="33" t="s">
        <v>151</v>
      </c>
      <c r="J4" s="33" t="s">
        <v>151</v>
      </c>
      <c r="K4" s="33" t="s">
        <v>151</v>
      </c>
      <c r="L4" s="33" t="s">
        <v>151</v>
      </c>
      <c r="M4" s="33" t="s">
        <v>151</v>
      </c>
      <c r="N4" s="33" t="s">
        <v>151</v>
      </c>
      <c r="O4" s="33" t="s">
        <v>151</v>
      </c>
      <c r="P4" s="33" t="s">
        <v>151</v>
      </c>
      <c r="Q4" s="33" t="s">
        <v>151</v>
      </c>
      <c r="R4" s="33" t="s">
        <v>151</v>
      </c>
      <c r="S4" s="33" t="s">
        <v>151</v>
      </c>
      <c r="T4" s="33" t="s">
        <v>151</v>
      </c>
      <c r="U4" s="33" t="s">
        <v>151</v>
      </c>
      <c r="V4" s="33" t="s">
        <v>151</v>
      </c>
      <c r="W4" s="33" t="s">
        <v>151</v>
      </c>
      <c r="X4" s="33" t="s">
        <v>151</v>
      </c>
      <c r="Y4" s="33" t="s">
        <v>151</v>
      </c>
      <c r="Z4" s="33" t="s">
        <v>151</v>
      </c>
      <c r="AA4" s="33" t="s">
        <v>151</v>
      </c>
      <c r="AB4" s="33" t="s">
        <v>151</v>
      </c>
      <c r="AC4" s="33" t="s">
        <v>151</v>
      </c>
      <c r="AD4" s="33" t="s">
        <v>151</v>
      </c>
      <c r="AE4" s="33" t="s">
        <v>151</v>
      </c>
      <c r="AF4" s="33" t="s">
        <v>151</v>
      </c>
      <c r="AG4" s="33" t="s">
        <v>151</v>
      </c>
      <c r="AH4" s="33" t="s">
        <v>151</v>
      </c>
      <c r="AI4" s="33" t="s">
        <v>151</v>
      </c>
      <c r="AJ4" s="33" t="s">
        <v>151</v>
      </c>
      <c r="AK4" s="33" t="s">
        <v>151</v>
      </c>
      <c r="AL4" s="33" t="s">
        <v>151</v>
      </c>
      <c r="AM4" s="33" t="s">
        <v>151</v>
      </c>
      <c r="AN4" s="33" t="s">
        <v>151</v>
      </c>
      <c r="AO4" s="33" t="s">
        <v>151</v>
      </c>
      <c r="AP4" s="33" t="s">
        <v>151</v>
      </c>
      <c r="AQ4" s="33" t="s">
        <v>151</v>
      </c>
      <c r="AR4" s="33" t="s">
        <v>151</v>
      </c>
      <c r="AS4" s="33" t="s">
        <v>151</v>
      </c>
      <c r="AT4" s="33" t="s">
        <v>151</v>
      </c>
      <c r="AU4" s="33" t="s">
        <v>151</v>
      </c>
      <c r="AV4" s="33" t="s">
        <v>151</v>
      </c>
      <c r="AW4" s="33" t="s">
        <v>151</v>
      </c>
      <c r="AX4" s="33" t="s">
        <v>151</v>
      </c>
      <c r="AY4" s="33" t="s">
        <v>151</v>
      </c>
      <c r="AZ4" s="33" t="s">
        <v>151</v>
      </c>
      <c r="BA4" s="33" t="s">
        <v>151</v>
      </c>
      <c r="BB4" s="33" t="s">
        <v>151</v>
      </c>
      <c r="BC4" s="33" t="s">
        <v>151</v>
      </c>
      <c r="BD4" s="33" t="s">
        <v>151</v>
      </c>
      <c r="BE4" s="33" t="s">
        <v>151</v>
      </c>
      <c r="BF4" s="33" t="s">
        <v>151</v>
      </c>
      <c r="BG4" s="33" t="s">
        <v>151</v>
      </c>
      <c r="BH4" s="33" t="s">
        <v>151</v>
      </c>
      <c r="BI4" s="33" t="s">
        <v>151</v>
      </c>
      <c r="BJ4" s="33" t="s">
        <v>151</v>
      </c>
      <c r="BK4" s="33" t="s">
        <v>151</v>
      </c>
      <c r="BL4" s="33" t="s">
        <v>151</v>
      </c>
      <c r="BM4" s="33" t="s">
        <v>151</v>
      </c>
      <c r="BN4" s="33" t="s">
        <v>151</v>
      </c>
      <c r="BO4" s="33" t="s">
        <v>151</v>
      </c>
      <c r="BP4" s="33" t="s">
        <v>151</v>
      </c>
    </row>
    <row r="5" spans="1:68" ht="15">
      <c r="A5" s="33" t="s">
        <v>152</v>
      </c>
      <c r="B5" s="33" t="s">
        <v>152</v>
      </c>
      <c r="C5" s="33">
        <v>309.20661888100716</v>
      </c>
      <c r="D5" s="33">
        <v>1096.180930334984</v>
      </c>
      <c r="E5" s="33">
        <v>760.0827322727735</v>
      </c>
      <c r="F5" s="33">
        <v>194.1004715461156</v>
      </c>
      <c r="G5" s="33">
        <v>372.4630745449837</v>
      </c>
      <c r="H5" s="33">
        <v>186.54119653958642</v>
      </c>
      <c r="I5" s="33">
        <v>1003.9918136554171</v>
      </c>
      <c r="J5" s="33">
        <v>175.32981048662444</v>
      </c>
      <c r="K5" s="33">
        <v>23.4725217239815</v>
      </c>
      <c r="L5" s="33">
        <v>2420.8722369505763</v>
      </c>
      <c r="M5" s="33">
        <v>1700.4969330349093</v>
      </c>
      <c r="N5" s="33">
        <v>2145.4018575376626</v>
      </c>
      <c r="O5" s="33">
        <v>1975.9673124477858</v>
      </c>
      <c r="P5" s="33">
        <v>2592.611514604317</v>
      </c>
      <c r="Q5" s="33">
        <v>1528.757655381165</v>
      </c>
      <c r="R5" s="33">
        <v>3658.697924828883</v>
      </c>
      <c r="S5" s="33">
        <v>462.6712451566266</v>
      </c>
      <c r="T5" s="33">
        <v>3955.794596282295</v>
      </c>
      <c r="U5" s="33">
        <v>165.57457370325383</v>
      </c>
      <c r="V5" s="33">
        <v>958.5580995777102</v>
      </c>
      <c r="W5" s="33">
        <v>90.0969632998803</v>
      </c>
      <c r="X5" s="33">
        <v>2396.1180406463895</v>
      </c>
      <c r="Y5" s="33">
        <v>32.15509956434665</v>
      </c>
      <c r="Z5" s="33">
        <v>890.0333347462856</v>
      </c>
      <c r="AA5" s="33">
        <v>221.1942975606913</v>
      </c>
      <c r="AB5" s="33">
        <v>85.22474620126523</v>
      </c>
      <c r="AC5" s="33">
        <v>938.8984741185332</v>
      </c>
      <c r="AD5" s="33">
        <v>1527.5755231210842</v>
      </c>
      <c r="AE5" s="33">
        <v>1569.670426544554</v>
      </c>
      <c r="AF5" s="33">
        <v>266.8176517639273</v>
      </c>
      <c r="AG5" s="33">
        <v>2400.1959179365977</v>
      </c>
      <c r="AH5" s="33">
        <v>1389.3654361395345</v>
      </c>
      <c r="AI5" s="33">
        <v>3510.2443884146214</v>
      </c>
      <c r="AJ5" s="33">
        <v>611.1247815708984</v>
      </c>
      <c r="AK5" s="33">
        <v>934.2616749653768</v>
      </c>
      <c r="AL5" s="33">
        <v>896.4143279253917</v>
      </c>
      <c r="AM5" s="33">
        <v>876.0108522002013</v>
      </c>
      <c r="AN5" s="33">
        <v>781.2781581789094</v>
      </c>
      <c r="AO5" s="33">
        <v>633.4041567155813</v>
      </c>
      <c r="AP5" s="33">
        <v>1365.285090926655</v>
      </c>
      <c r="AQ5" s="33">
        <v>939.0839700432151</v>
      </c>
      <c r="AR5" s="33">
        <v>98.45827093893969</v>
      </c>
      <c r="AS5" s="33">
        <v>51.249309555741426</v>
      </c>
      <c r="AT5" s="33">
        <v>1351.3270855289877</v>
      </c>
      <c r="AU5" s="33">
        <v>1234.7886182219856</v>
      </c>
      <c r="AV5" s="33">
        <v>801.453741648877</v>
      </c>
      <c r="AW5" s="33">
        <v>2002.7985114503879</v>
      </c>
      <c r="AX5" s="33">
        <v>34.0939641370399</v>
      </c>
      <c r="AY5" s="33">
        <v>16.04406502244222</v>
      </c>
      <c r="AZ5" s="33">
        <v>32.19026950471829</v>
      </c>
      <c r="BA5" s="33" t="s">
        <v>94</v>
      </c>
      <c r="BB5" s="33">
        <v>93.36022807137631</v>
      </c>
      <c r="BC5" s="33">
        <v>4028.0089419141755</v>
      </c>
      <c r="BD5" s="33">
        <v>3595.185352864313</v>
      </c>
      <c r="BE5" s="33">
        <v>4121.369169985563</v>
      </c>
      <c r="BF5" s="33">
        <v>4121.369169985563</v>
      </c>
      <c r="BG5" s="33">
        <v>3756.5379358611276</v>
      </c>
      <c r="BH5" s="33">
        <v>364.83123412442774</v>
      </c>
      <c r="BI5" s="33">
        <v>3752.7342262510965</v>
      </c>
      <c r="BJ5" s="33">
        <v>342.5911919573366</v>
      </c>
      <c r="BK5" s="33">
        <v>3921.2678431384456</v>
      </c>
      <c r="BL5" s="33">
        <v>174.12811295570623</v>
      </c>
      <c r="BM5" s="33">
        <v>3903.9043091639287</v>
      </c>
      <c r="BN5" s="33">
        <v>217.46486082161655</v>
      </c>
      <c r="BO5" s="33">
        <v>4121.369169985563</v>
      </c>
      <c r="BP5" s="33">
        <v>288.9468118783195</v>
      </c>
    </row>
    <row r="6" spans="1:68" ht="15">
      <c r="A6" s="33" t="s">
        <v>0</v>
      </c>
      <c r="B6" s="33" t="s">
        <v>117</v>
      </c>
      <c r="C6" s="33">
        <v>309.20661888100716</v>
      </c>
      <c r="D6" s="33" t="s">
        <v>94</v>
      </c>
      <c r="E6" s="33" t="s">
        <v>94</v>
      </c>
      <c r="F6" s="33" t="s">
        <v>94</v>
      </c>
      <c r="G6" s="33" t="s">
        <v>94</v>
      </c>
      <c r="H6" s="33" t="s">
        <v>94</v>
      </c>
      <c r="I6" s="33" t="s">
        <v>94</v>
      </c>
      <c r="J6" s="33" t="s">
        <v>94</v>
      </c>
      <c r="K6" s="33" t="s">
        <v>94</v>
      </c>
      <c r="L6" s="33">
        <v>94.17715904531795</v>
      </c>
      <c r="M6" s="33">
        <v>215.02945983568415</v>
      </c>
      <c r="N6" s="33">
        <v>126.52426760930034</v>
      </c>
      <c r="O6" s="33">
        <v>182.68235127170237</v>
      </c>
      <c r="P6" s="33">
        <v>124.18456456566868</v>
      </c>
      <c r="Q6" s="33">
        <v>185.02205431533383</v>
      </c>
      <c r="R6" s="33">
        <v>212.96813323000953</v>
      </c>
      <c r="S6" s="33">
        <v>96.2384856509939</v>
      </c>
      <c r="T6" s="33">
        <v>286.8422240381803</v>
      </c>
      <c r="U6" s="33">
        <v>22.36439484282521</v>
      </c>
      <c r="V6" s="33">
        <v>72.41891114596605</v>
      </c>
      <c r="W6" s="33">
        <v>11.022340475000915</v>
      </c>
      <c r="X6" s="33">
        <v>172.10318297278857</v>
      </c>
      <c r="Y6" s="33">
        <v>3.7086616188427985</v>
      </c>
      <c r="Z6" s="33">
        <v>70.94325026041506</v>
      </c>
      <c r="AA6" s="33">
        <v>15.577579021486793</v>
      </c>
      <c r="AB6" s="33">
        <v>6.413778761283671</v>
      </c>
      <c r="AC6" s="33">
        <v>58.267280889370284</v>
      </c>
      <c r="AD6" s="33">
        <v>118.89136964130745</v>
      </c>
      <c r="AE6" s="33">
        <v>125.63418958904194</v>
      </c>
      <c r="AF6" s="33">
        <v>50.809329830224435</v>
      </c>
      <c r="AG6" s="33">
        <v>192.25881855532268</v>
      </c>
      <c r="AH6" s="33">
        <v>61.58082200171893</v>
      </c>
      <c r="AI6" s="33">
        <v>258.8274187251833</v>
      </c>
      <c r="AJ6" s="33">
        <v>50.37920015582138</v>
      </c>
      <c r="AK6" s="33">
        <v>139.77141283099834</v>
      </c>
      <c r="AL6" s="33">
        <v>66.85248480324212</v>
      </c>
      <c r="AM6" s="33">
        <v>27.556793964692144</v>
      </c>
      <c r="AN6" s="33">
        <v>38.65319602298512</v>
      </c>
      <c r="AO6" s="33">
        <v>36.37273125908526</v>
      </c>
      <c r="AP6" s="33">
        <v>179.50519597559315</v>
      </c>
      <c r="AQ6" s="33">
        <v>2.8834543446060517</v>
      </c>
      <c r="AR6" s="33">
        <v>3.8797889405785715</v>
      </c>
      <c r="AS6" s="33">
        <v>0.08782789937555753</v>
      </c>
      <c r="AT6" s="33">
        <v>98.15882177077863</v>
      </c>
      <c r="AU6" s="33">
        <v>187.4418441177349</v>
      </c>
      <c r="AV6" s="33">
        <v>2.2387068932232306</v>
      </c>
      <c r="AW6" s="33">
        <v>118.92512109312628</v>
      </c>
      <c r="AX6" s="33">
        <v>0.5077636225423959</v>
      </c>
      <c r="AY6" s="33" t="s">
        <v>94</v>
      </c>
      <c r="AZ6" s="33">
        <v>0.09318315437704323</v>
      </c>
      <c r="BA6" s="33" t="s">
        <v>94</v>
      </c>
      <c r="BB6" s="33">
        <v>10.996654433778636</v>
      </c>
      <c r="BC6" s="33">
        <v>298.2099644472275</v>
      </c>
      <c r="BD6" s="33">
        <v>275.9604767221007</v>
      </c>
      <c r="BE6" s="33">
        <v>309.20661888100716</v>
      </c>
      <c r="BF6" s="33">
        <v>309.20661888100716</v>
      </c>
      <c r="BG6" s="33">
        <v>279.63351144432966</v>
      </c>
      <c r="BH6" s="33">
        <v>29.573107436675393</v>
      </c>
      <c r="BI6" s="33">
        <v>279.73070092534664</v>
      </c>
      <c r="BJ6" s="33">
        <v>27.67758413892511</v>
      </c>
      <c r="BK6" s="33">
        <v>292.7776841904214</v>
      </c>
      <c r="BL6" s="33">
        <v>13.753091475224752</v>
      </c>
      <c r="BM6" s="33">
        <v>285.0987313862067</v>
      </c>
      <c r="BN6" s="33">
        <v>24.107887494798344</v>
      </c>
      <c r="BO6" s="33">
        <v>309.20661888100716</v>
      </c>
      <c r="BP6" s="33">
        <v>27.70666346234662</v>
      </c>
    </row>
    <row r="7" spans="2:68" ht="15">
      <c r="B7" s="33" t="s">
        <v>118</v>
      </c>
      <c r="C7" s="33" t="s">
        <v>94</v>
      </c>
      <c r="D7" s="33">
        <v>1096.180930334984</v>
      </c>
      <c r="E7" s="33" t="s">
        <v>94</v>
      </c>
      <c r="F7" s="33" t="s">
        <v>94</v>
      </c>
      <c r="G7" s="33" t="s">
        <v>94</v>
      </c>
      <c r="H7" s="33" t="s">
        <v>94</v>
      </c>
      <c r="I7" s="33" t="s">
        <v>94</v>
      </c>
      <c r="J7" s="33" t="s">
        <v>94</v>
      </c>
      <c r="K7" s="33" t="s">
        <v>94</v>
      </c>
      <c r="L7" s="33">
        <v>682.6791004100376</v>
      </c>
      <c r="M7" s="33">
        <v>413.5018299249403</v>
      </c>
      <c r="N7" s="33">
        <v>571.1932122743975</v>
      </c>
      <c r="O7" s="33">
        <v>524.9877180605822</v>
      </c>
      <c r="P7" s="33">
        <v>570.0493943257001</v>
      </c>
      <c r="Q7" s="33">
        <v>526.1315360092785</v>
      </c>
      <c r="R7" s="33">
        <v>999.2980792808529</v>
      </c>
      <c r="S7" s="33">
        <v>96.88285105412758</v>
      </c>
      <c r="T7" s="33">
        <v>1073.2059116968417</v>
      </c>
      <c r="U7" s="33">
        <v>22.975018638140654</v>
      </c>
      <c r="V7" s="33">
        <v>248.2738850109952</v>
      </c>
      <c r="W7" s="33">
        <v>24.44203090165534</v>
      </c>
      <c r="X7" s="33">
        <v>644.041239242837</v>
      </c>
      <c r="Y7" s="33">
        <v>5.270279866091057</v>
      </c>
      <c r="Z7" s="33">
        <v>223.31934294318603</v>
      </c>
      <c r="AA7" s="33">
        <v>68.24203924685135</v>
      </c>
      <c r="AB7" s="33">
        <v>23.477519312990864</v>
      </c>
      <c r="AC7" s="33">
        <v>268.55988695089354</v>
      </c>
      <c r="AD7" s="33">
        <v>418.7493683582117</v>
      </c>
      <c r="AE7" s="33">
        <v>385.39415571288237</v>
      </c>
      <c r="AF7" s="33">
        <v>49.49969190250865</v>
      </c>
      <c r="AG7" s="33">
        <v>576.1571916905192</v>
      </c>
      <c r="AH7" s="33">
        <v>456.6406361265068</v>
      </c>
      <c r="AI7" s="33">
        <v>956.8088933816937</v>
      </c>
      <c r="AJ7" s="33">
        <v>139.3720369532857</v>
      </c>
      <c r="AK7" s="33">
        <v>191.94261285368066</v>
      </c>
      <c r="AL7" s="33">
        <v>301.63255400878006</v>
      </c>
      <c r="AM7" s="33">
        <v>306.36799057513053</v>
      </c>
      <c r="AN7" s="33">
        <v>180.32540798399532</v>
      </c>
      <c r="AO7" s="33">
        <v>115.91236491339296</v>
      </c>
      <c r="AP7" s="33">
        <v>84.64029427753921</v>
      </c>
      <c r="AQ7" s="33">
        <v>759.1396879654861</v>
      </c>
      <c r="AR7" s="33">
        <v>5.149745487149482</v>
      </c>
      <c r="AS7" s="33">
        <v>1.751799639641856</v>
      </c>
      <c r="AT7" s="33">
        <v>145.6760829077114</v>
      </c>
      <c r="AU7" s="33">
        <v>65.06818218262</v>
      </c>
      <c r="AV7" s="33">
        <v>655.5461394123587</v>
      </c>
      <c r="AW7" s="33">
        <v>374.98697501760194</v>
      </c>
      <c r="AX7" s="33" t="s">
        <v>94</v>
      </c>
      <c r="AY7" s="33" t="s">
        <v>94</v>
      </c>
      <c r="AZ7" s="33">
        <v>0.579633722398273</v>
      </c>
      <c r="BA7" s="33" t="s">
        <v>94</v>
      </c>
      <c r="BB7" s="33">
        <v>20.377023950170543</v>
      </c>
      <c r="BC7" s="33">
        <v>1075.8039063848114</v>
      </c>
      <c r="BD7" s="33">
        <v>943.0055520539235</v>
      </c>
      <c r="BE7" s="33">
        <v>1096.180930334984</v>
      </c>
      <c r="BF7" s="33">
        <v>1096.180930334984</v>
      </c>
      <c r="BG7" s="33">
        <v>987.9442200530893</v>
      </c>
      <c r="BH7" s="33">
        <v>108.2367102818929</v>
      </c>
      <c r="BI7" s="33">
        <v>998.941102528918</v>
      </c>
      <c r="BJ7" s="33">
        <v>91.15288835606853</v>
      </c>
      <c r="BK7" s="33">
        <v>1030.9855345407268</v>
      </c>
      <c r="BL7" s="33">
        <v>60.783978977306134</v>
      </c>
      <c r="BM7" s="33">
        <v>1050.8671743561988</v>
      </c>
      <c r="BN7" s="33">
        <v>45.31375597878187</v>
      </c>
      <c r="BO7" s="33">
        <v>1096.180930334984</v>
      </c>
      <c r="BP7" s="33">
        <v>76.32775875834146</v>
      </c>
    </row>
    <row r="8" spans="2:68" ht="15">
      <c r="B8" s="33" t="s">
        <v>119</v>
      </c>
      <c r="C8" s="33" t="s">
        <v>94</v>
      </c>
      <c r="D8" s="33" t="s">
        <v>94</v>
      </c>
      <c r="E8" s="33">
        <v>760.0827322727735</v>
      </c>
      <c r="F8" s="33" t="s">
        <v>94</v>
      </c>
      <c r="G8" s="33" t="s">
        <v>94</v>
      </c>
      <c r="H8" s="33" t="s">
        <v>94</v>
      </c>
      <c r="I8" s="33" t="s">
        <v>94</v>
      </c>
      <c r="J8" s="33" t="s">
        <v>94</v>
      </c>
      <c r="K8" s="33" t="s">
        <v>94</v>
      </c>
      <c r="L8" s="33">
        <v>405.99499214043</v>
      </c>
      <c r="M8" s="33">
        <v>354.0877401323434</v>
      </c>
      <c r="N8" s="33">
        <v>410.869724480478</v>
      </c>
      <c r="O8" s="33">
        <v>349.2130077922932</v>
      </c>
      <c r="P8" s="33">
        <v>518.2600834508222</v>
      </c>
      <c r="Q8" s="33">
        <v>241.82264882194983</v>
      </c>
      <c r="R8" s="33">
        <v>663.2591239260482</v>
      </c>
      <c r="S8" s="33">
        <v>96.8236083467274</v>
      </c>
      <c r="T8" s="33">
        <v>731.5767365949189</v>
      </c>
      <c r="U8" s="33">
        <v>28.505995677856422</v>
      </c>
      <c r="V8" s="33">
        <v>179.31959160127505</v>
      </c>
      <c r="W8" s="33">
        <v>21.17805313898389</v>
      </c>
      <c r="X8" s="33">
        <v>440.6111032578065</v>
      </c>
      <c r="Y8" s="33">
        <v>4.243814099688827</v>
      </c>
      <c r="Z8" s="33">
        <v>165.33390539017813</v>
      </c>
      <c r="AA8" s="33">
        <v>42.95841159808268</v>
      </c>
      <c r="AB8" s="33">
        <v>17.602754306718847</v>
      </c>
      <c r="AC8" s="33">
        <v>176.06237864469873</v>
      </c>
      <c r="AD8" s="33">
        <v>309.83393393171445</v>
      </c>
      <c r="AE8" s="33">
        <v>256.5836653896396</v>
      </c>
      <c r="AF8" s="33">
        <v>47.14544179778839</v>
      </c>
      <c r="AG8" s="33">
        <v>474.3922452674071</v>
      </c>
      <c r="AH8" s="33">
        <v>224.55232149755395</v>
      </c>
      <c r="AI8" s="33">
        <v>637.1000595425966</v>
      </c>
      <c r="AJ8" s="33">
        <v>122.98267273017872</v>
      </c>
      <c r="AK8" s="33">
        <v>179.07023046286258</v>
      </c>
      <c r="AL8" s="33">
        <v>150.6787350624349</v>
      </c>
      <c r="AM8" s="33">
        <v>133.47476365312195</v>
      </c>
      <c r="AN8" s="33">
        <v>140.62409413232882</v>
      </c>
      <c r="AO8" s="33">
        <v>156.23490896202262</v>
      </c>
      <c r="AP8" s="33">
        <v>538.7502424801087</v>
      </c>
      <c r="AQ8" s="33">
        <v>62.048074304207574</v>
      </c>
      <c r="AR8" s="33">
        <v>0.8743879841196586</v>
      </c>
      <c r="AS8" s="33">
        <v>1.1056398935423202</v>
      </c>
      <c r="AT8" s="33">
        <v>102.95603206561064</v>
      </c>
      <c r="AU8" s="33">
        <v>495.4430211125062</v>
      </c>
      <c r="AV8" s="33">
        <v>51.030400906800864</v>
      </c>
      <c r="AW8" s="33">
        <v>212.23028278720585</v>
      </c>
      <c r="AX8" s="33" t="s">
        <v>94</v>
      </c>
      <c r="AY8" s="33" t="s">
        <v>94</v>
      </c>
      <c r="AZ8" s="33">
        <v>1.3790274662603583</v>
      </c>
      <c r="BA8" s="33" t="s">
        <v>94</v>
      </c>
      <c r="BB8" s="33">
        <v>17.035006007077133</v>
      </c>
      <c r="BC8" s="33">
        <v>743.0477262656964</v>
      </c>
      <c r="BD8" s="33">
        <v>659.6108614175232</v>
      </c>
      <c r="BE8" s="33">
        <v>760.0827322727735</v>
      </c>
      <c r="BF8" s="33">
        <v>760.0827322727735</v>
      </c>
      <c r="BG8" s="33">
        <v>687.9046708128981</v>
      </c>
      <c r="BH8" s="33">
        <v>72.17806145987628</v>
      </c>
      <c r="BI8" s="33">
        <v>682.2794737441873</v>
      </c>
      <c r="BJ8" s="33">
        <v>74.3137525335061</v>
      </c>
      <c r="BK8" s="33">
        <v>726.2576065904268</v>
      </c>
      <c r="BL8" s="33">
        <v>28.907875247973077</v>
      </c>
      <c r="BM8" s="33">
        <v>728.3541140163243</v>
      </c>
      <c r="BN8" s="33">
        <v>31.728618256448947</v>
      </c>
      <c r="BO8" s="33">
        <v>760.0827322727735</v>
      </c>
      <c r="BP8" s="33">
        <v>36.59036231534871</v>
      </c>
    </row>
    <row r="9" spans="2:68" ht="15">
      <c r="B9" s="33" t="s">
        <v>120</v>
      </c>
      <c r="C9" s="33" t="s">
        <v>94</v>
      </c>
      <c r="D9" s="33" t="s">
        <v>94</v>
      </c>
      <c r="E9" s="33" t="s">
        <v>94</v>
      </c>
      <c r="F9" s="33">
        <v>194.1004715461156</v>
      </c>
      <c r="G9" s="33" t="s">
        <v>94</v>
      </c>
      <c r="H9" s="33" t="s">
        <v>94</v>
      </c>
      <c r="I9" s="33" t="s">
        <v>94</v>
      </c>
      <c r="J9" s="33" t="s">
        <v>94</v>
      </c>
      <c r="K9" s="33" t="s">
        <v>94</v>
      </c>
      <c r="L9" s="33">
        <v>125.82412198466791</v>
      </c>
      <c r="M9" s="33">
        <v>68.27634956144713</v>
      </c>
      <c r="N9" s="33">
        <v>114.9052808106078</v>
      </c>
      <c r="O9" s="33">
        <v>79.19519073550771</v>
      </c>
      <c r="P9" s="33">
        <v>88.99852521549185</v>
      </c>
      <c r="Q9" s="33">
        <v>105.10194633062352</v>
      </c>
      <c r="R9" s="33">
        <v>189.28160699558825</v>
      </c>
      <c r="S9" s="33">
        <v>4.818864550527482</v>
      </c>
      <c r="T9" s="33">
        <v>189.36207893864122</v>
      </c>
      <c r="U9" s="33">
        <v>4.7383926074744815</v>
      </c>
      <c r="V9" s="33">
        <v>45.55146133550691</v>
      </c>
      <c r="W9" s="33">
        <v>3.6017791001167208</v>
      </c>
      <c r="X9" s="33">
        <v>115.8733457374888</v>
      </c>
      <c r="Y9" s="33">
        <v>0.5496640012854187</v>
      </c>
      <c r="Z9" s="33">
        <v>41.429682206822726</v>
      </c>
      <c r="AA9" s="33">
        <v>10.651961205652645</v>
      </c>
      <c r="AB9" s="33">
        <v>6.373913017475609</v>
      </c>
      <c r="AC9" s="33">
        <v>53.3760501937414</v>
      </c>
      <c r="AD9" s="33">
        <v>62.32321013068552</v>
      </c>
      <c r="AE9" s="33">
        <v>72.02729820421332</v>
      </c>
      <c r="AF9" s="33">
        <v>5.983834262162771</v>
      </c>
      <c r="AG9" s="33">
        <v>94.42892038448942</v>
      </c>
      <c r="AH9" s="33">
        <v>88.50440075729232</v>
      </c>
      <c r="AI9" s="33">
        <v>166.12303694190388</v>
      </c>
      <c r="AJ9" s="33">
        <v>27.97743460421073</v>
      </c>
      <c r="AK9" s="33">
        <v>35.407203058176805</v>
      </c>
      <c r="AL9" s="33">
        <v>41.26863621845549</v>
      </c>
      <c r="AM9" s="33">
        <v>55.370345954117795</v>
      </c>
      <c r="AN9" s="33">
        <v>37.39737208682816</v>
      </c>
      <c r="AO9" s="33">
        <v>24.656914228537595</v>
      </c>
      <c r="AP9" s="33">
        <v>76.86930398494833</v>
      </c>
      <c r="AQ9" s="33">
        <v>67.00004012722573</v>
      </c>
      <c r="AR9" s="33">
        <v>0.3242842780269489</v>
      </c>
      <c r="AS9" s="33">
        <v>2.6987006016755397</v>
      </c>
      <c r="AT9" s="33">
        <v>32.89240014926885</v>
      </c>
      <c r="AU9" s="33">
        <v>39.294994172940456</v>
      </c>
      <c r="AV9" s="33">
        <v>62.31492204442467</v>
      </c>
      <c r="AW9" s="33">
        <v>89.16408698819838</v>
      </c>
      <c r="AX9" s="33" t="s">
        <v>94</v>
      </c>
      <c r="AY9" s="33">
        <v>2.9330893020074926</v>
      </c>
      <c r="AZ9" s="33">
        <v>0.39337903854470135</v>
      </c>
      <c r="BA9" s="33" t="s">
        <v>94</v>
      </c>
      <c r="BB9" s="33">
        <v>6.873099387468459</v>
      </c>
      <c r="BC9" s="33">
        <v>187.2273721586471</v>
      </c>
      <c r="BD9" s="33">
        <v>166.71656324582878</v>
      </c>
      <c r="BE9" s="33">
        <v>194.1004715461156</v>
      </c>
      <c r="BF9" s="33">
        <v>194.1004715461156</v>
      </c>
      <c r="BG9" s="33">
        <v>169.41184360456015</v>
      </c>
      <c r="BH9" s="33">
        <v>24.688627941554927</v>
      </c>
      <c r="BI9" s="33">
        <v>177.42204528897736</v>
      </c>
      <c r="BJ9" s="33">
        <v>14.77021343715319</v>
      </c>
      <c r="BK9" s="33">
        <v>180.0042986219454</v>
      </c>
      <c r="BL9" s="33">
        <v>11.396713056851706</v>
      </c>
      <c r="BM9" s="33">
        <v>185.7302550971415</v>
      </c>
      <c r="BN9" s="33">
        <v>8.370216448974011</v>
      </c>
      <c r="BO9" s="33">
        <v>194.1004715461156</v>
      </c>
      <c r="BP9" s="33">
        <v>10.171139856617476</v>
      </c>
    </row>
    <row r="10" spans="2:68" ht="15">
      <c r="B10" s="33" t="s">
        <v>121</v>
      </c>
      <c r="C10" s="33" t="s">
        <v>94</v>
      </c>
      <c r="D10" s="33" t="s">
        <v>94</v>
      </c>
      <c r="E10" s="33" t="s">
        <v>94</v>
      </c>
      <c r="F10" s="33" t="s">
        <v>94</v>
      </c>
      <c r="G10" s="33">
        <v>372.4630745449837</v>
      </c>
      <c r="H10" s="33" t="s">
        <v>94</v>
      </c>
      <c r="I10" s="33" t="s">
        <v>94</v>
      </c>
      <c r="J10" s="33" t="s">
        <v>94</v>
      </c>
      <c r="K10" s="33" t="s">
        <v>94</v>
      </c>
      <c r="L10" s="33">
        <v>124.18093095498048</v>
      </c>
      <c r="M10" s="33">
        <v>248.2821435900042</v>
      </c>
      <c r="N10" s="33">
        <v>153.6941592468988</v>
      </c>
      <c r="O10" s="33">
        <v>218.7689152980861</v>
      </c>
      <c r="P10" s="33">
        <v>124.06704564806762</v>
      </c>
      <c r="Q10" s="33">
        <v>248.39602889691722</v>
      </c>
      <c r="R10" s="33">
        <v>289.80334000225236</v>
      </c>
      <c r="S10" s="33">
        <v>82.65973454273242</v>
      </c>
      <c r="T10" s="33">
        <v>350.60692399359857</v>
      </c>
      <c r="U10" s="33">
        <v>21.856150551385504</v>
      </c>
      <c r="V10" s="33">
        <v>79.34594995080082</v>
      </c>
      <c r="W10" s="33">
        <v>14.657589161641779</v>
      </c>
      <c r="X10" s="33">
        <v>207.67397330637232</v>
      </c>
      <c r="Y10" s="33">
        <v>3.8775963099288218</v>
      </c>
      <c r="Z10" s="33">
        <v>85.90218962262671</v>
      </c>
      <c r="AA10" s="33">
        <v>18.042679277040115</v>
      </c>
      <c r="AB10" s="33">
        <v>8.230415791153073</v>
      </c>
      <c r="AC10" s="33">
        <v>76.48584591234841</v>
      </c>
      <c r="AD10" s="33">
        <v>125.80257629154916</v>
      </c>
      <c r="AE10" s="33">
        <v>161.944236549934</v>
      </c>
      <c r="AF10" s="33">
        <v>37.36984983596507</v>
      </c>
      <c r="AG10" s="33">
        <v>262.32746402598116</v>
      </c>
      <c r="AH10" s="33">
        <v>67.86017004895606</v>
      </c>
      <c r="AI10" s="33">
        <v>322.677212755965</v>
      </c>
      <c r="AJ10" s="33">
        <v>49.78586178901873</v>
      </c>
      <c r="AK10" s="33">
        <v>155.3221556277825</v>
      </c>
      <c r="AL10" s="33">
        <v>85.5428879472997</v>
      </c>
      <c r="AM10" s="33">
        <v>60.34885708759131</v>
      </c>
      <c r="AN10" s="33">
        <v>50.178251107437596</v>
      </c>
      <c r="AO10" s="33">
        <v>21.07092277487339</v>
      </c>
      <c r="AP10" s="33">
        <v>289.48988893365475</v>
      </c>
      <c r="AQ10" s="33">
        <v>3.65430684269407</v>
      </c>
      <c r="AR10" s="33" t="s">
        <v>94</v>
      </c>
      <c r="AS10" s="33">
        <v>0.3080758585970693</v>
      </c>
      <c r="AT10" s="33">
        <v>37.92807476482517</v>
      </c>
      <c r="AU10" s="33">
        <v>294.1073242081462</v>
      </c>
      <c r="AV10" s="33">
        <v>7.6288061697482865</v>
      </c>
      <c r="AW10" s="33">
        <v>70.52724724627765</v>
      </c>
      <c r="AX10" s="33">
        <v>0.19969692081189983</v>
      </c>
      <c r="AY10" s="33" t="s">
        <v>94</v>
      </c>
      <c r="AZ10" s="33" t="s">
        <v>94</v>
      </c>
      <c r="BA10" s="33" t="s">
        <v>94</v>
      </c>
      <c r="BB10" s="33">
        <v>12.782444371392252</v>
      </c>
      <c r="BC10" s="33">
        <v>359.68063017359236</v>
      </c>
      <c r="BD10" s="33">
        <v>329.92640745205694</v>
      </c>
      <c r="BE10" s="33">
        <v>372.4630745449837</v>
      </c>
      <c r="BF10" s="33">
        <v>372.4630745449837</v>
      </c>
      <c r="BG10" s="33">
        <v>347.4290853546125</v>
      </c>
      <c r="BH10" s="33">
        <v>25.033989190371834</v>
      </c>
      <c r="BI10" s="33">
        <v>338.5460110811607</v>
      </c>
      <c r="BJ10" s="33">
        <v>31.97511306427374</v>
      </c>
      <c r="BK10" s="33">
        <v>358.82570695440154</v>
      </c>
      <c r="BL10" s="33">
        <v>8.899615139947871</v>
      </c>
      <c r="BM10" s="33">
        <v>348.5856774475138</v>
      </c>
      <c r="BN10" s="33">
        <v>23.877397097470464</v>
      </c>
      <c r="BO10" s="33">
        <v>372.4630745449837</v>
      </c>
      <c r="BP10" s="33">
        <v>20.164951750561656</v>
      </c>
    </row>
    <row r="11" spans="2:68" ht="15">
      <c r="B11" s="33" t="s">
        <v>122</v>
      </c>
      <c r="C11" s="33" t="s">
        <v>94</v>
      </c>
      <c r="D11" s="33" t="s">
        <v>94</v>
      </c>
      <c r="E11" s="33" t="s">
        <v>94</v>
      </c>
      <c r="F11" s="33" t="s">
        <v>94</v>
      </c>
      <c r="G11" s="33" t="s">
        <v>94</v>
      </c>
      <c r="H11" s="33">
        <v>186.54119653958642</v>
      </c>
      <c r="I11" s="33" t="s">
        <v>94</v>
      </c>
      <c r="J11" s="33" t="s">
        <v>94</v>
      </c>
      <c r="K11" s="33" t="s">
        <v>94</v>
      </c>
      <c r="L11" s="33">
        <v>114.93792332740774</v>
      </c>
      <c r="M11" s="33">
        <v>71.60327321217831</v>
      </c>
      <c r="N11" s="33">
        <v>112.65503833144534</v>
      </c>
      <c r="O11" s="33">
        <v>73.8861582081409</v>
      </c>
      <c r="P11" s="33">
        <v>134.42576543792708</v>
      </c>
      <c r="Q11" s="33">
        <v>52.115431101659084</v>
      </c>
      <c r="R11" s="33">
        <v>163.37270196975464</v>
      </c>
      <c r="S11" s="33">
        <v>23.168494569831648</v>
      </c>
      <c r="T11" s="33">
        <v>181.77948951629756</v>
      </c>
      <c r="U11" s="33">
        <v>4.7617070232886345</v>
      </c>
      <c r="V11" s="33">
        <v>42.23337394175265</v>
      </c>
      <c r="W11" s="33">
        <v>2.288707566173974</v>
      </c>
      <c r="X11" s="33">
        <v>110.6585998415482</v>
      </c>
      <c r="Y11" s="33">
        <v>1.526460113079713</v>
      </c>
      <c r="Z11" s="33">
        <v>40.08901185004006</v>
      </c>
      <c r="AA11" s="33">
        <v>6.698564993592994</v>
      </c>
      <c r="AB11" s="33">
        <v>3.2915167404140036</v>
      </c>
      <c r="AC11" s="33">
        <v>44.53335575894446</v>
      </c>
      <c r="AD11" s="33">
        <v>69.35683834948503</v>
      </c>
      <c r="AE11" s="33">
        <v>69.3594856907424</v>
      </c>
      <c r="AF11" s="33">
        <v>17.290511076882062</v>
      </c>
      <c r="AG11" s="33">
        <v>115.39810111210774</v>
      </c>
      <c r="AH11" s="33">
        <v>51.42894851817128</v>
      </c>
      <c r="AI11" s="33">
        <v>154.89536394653786</v>
      </c>
      <c r="AJ11" s="33">
        <v>31.645832593049125</v>
      </c>
      <c r="AK11" s="33">
        <v>25.630444075518465</v>
      </c>
      <c r="AL11" s="33">
        <v>46.47236303130313</v>
      </c>
      <c r="AM11" s="33">
        <v>26.71465838934828</v>
      </c>
      <c r="AN11" s="33">
        <v>44.48289272790942</v>
      </c>
      <c r="AO11" s="33">
        <v>43.24083831550656</v>
      </c>
      <c r="AP11" s="33">
        <v>28.69294851894241</v>
      </c>
      <c r="AQ11" s="33">
        <v>3.8031854482668734</v>
      </c>
      <c r="AR11" s="33">
        <v>6.3193803477857395</v>
      </c>
      <c r="AS11" s="33">
        <v>1.000062426218783</v>
      </c>
      <c r="AT11" s="33">
        <v>134.74277126963</v>
      </c>
      <c r="AU11" s="33">
        <v>24.550899865744594</v>
      </c>
      <c r="AV11" s="33">
        <v>3.0280427961214245</v>
      </c>
      <c r="AW11" s="33">
        <v>154.51028828258754</v>
      </c>
      <c r="AX11" s="33">
        <v>2.9577420188791983</v>
      </c>
      <c r="AY11" s="33">
        <v>1.3011525128395889</v>
      </c>
      <c r="AZ11" s="33">
        <v>0.1930710634146237</v>
      </c>
      <c r="BA11" s="33" t="s">
        <v>94</v>
      </c>
      <c r="BB11" s="33">
        <v>3.853347101232563</v>
      </c>
      <c r="BC11" s="33">
        <v>182.68784943835365</v>
      </c>
      <c r="BD11" s="33">
        <v>164.12043339704132</v>
      </c>
      <c r="BE11" s="33">
        <v>186.54119653958642</v>
      </c>
      <c r="BF11" s="33">
        <v>186.54119653958642</v>
      </c>
      <c r="BG11" s="33">
        <v>171.53220598393028</v>
      </c>
      <c r="BH11" s="33">
        <v>15.008990555656114</v>
      </c>
      <c r="BI11" s="33">
        <v>165.15529791499264</v>
      </c>
      <c r="BJ11" s="33">
        <v>19.659501078170322</v>
      </c>
      <c r="BK11" s="33">
        <v>181.10554517938718</v>
      </c>
      <c r="BL11" s="33">
        <v>5.020450837781181</v>
      </c>
      <c r="BM11" s="33">
        <v>174.43977189979955</v>
      </c>
      <c r="BN11" s="33">
        <v>12.101424639786908</v>
      </c>
      <c r="BO11" s="33">
        <v>186.54119653958642</v>
      </c>
      <c r="BP11" s="33">
        <v>8.704106454823947</v>
      </c>
    </row>
    <row r="12" spans="2:68" ht="15">
      <c r="B12" s="33" t="s">
        <v>123</v>
      </c>
      <c r="C12" s="33" t="s">
        <v>94</v>
      </c>
      <c r="D12" s="33" t="s">
        <v>94</v>
      </c>
      <c r="E12" s="33" t="s">
        <v>94</v>
      </c>
      <c r="F12" s="33" t="s">
        <v>94</v>
      </c>
      <c r="G12" s="33" t="s">
        <v>94</v>
      </c>
      <c r="H12" s="33" t="s">
        <v>94</v>
      </c>
      <c r="I12" s="33">
        <v>1003.9918136554171</v>
      </c>
      <c r="J12" s="33" t="s">
        <v>94</v>
      </c>
      <c r="K12" s="33" t="s">
        <v>94</v>
      </c>
      <c r="L12" s="33">
        <v>741.3560154933523</v>
      </c>
      <c r="M12" s="33">
        <v>262.6357981620664</v>
      </c>
      <c r="N12" s="33">
        <v>591.6511518973081</v>
      </c>
      <c r="O12" s="33">
        <v>412.34066175811233</v>
      </c>
      <c r="P12" s="33">
        <v>866.2520191663548</v>
      </c>
      <c r="Q12" s="33">
        <v>137.73979448906056</v>
      </c>
      <c r="R12" s="33">
        <v>972.5575413087615</v>
      </c>
      <c r="S12" s="33">
        <v>31.43427234665695</v>
      </c>
      <c r="T12" s="33">
        <v>953.1100034146792</v>
      </c>
      <c r="U12" s="33">
        <v>50.88181024073839</v>
      </c>
      <c r="V12" s="33">
        <v>246.92558891152314</v>
      </c>
      <c r="W12" s="33">
        <v>7.036119621840139</v>
      </c>
      <c r="X12" s="33">
        <v>591.5903947063109</v>
      </c>
      <c r="Y12" s="33">
        <v>9.863905657248543</v>
      </c>
      <c r="Z12" s="33">
        <v>217.2722275215644</v>
      </c>
      <c r="AA12" s="33">
        <v>50.24488118792112</v>
      </c>
      <c r="AB12" s="33">
        <v>17.26247075732035</v>
      </c>
      <c r="AC12" s="33">
        <v>226.8510648022399</v>
      </c>
      <c r="AD12" s="33">
        <v>362.6337063290739</v>
      </c>
      <c r="AE12" s="33">
        <v>397.24457176678186</v>
      </c>
      <c r="AF12" s="33">
        <v>48.313920443026944</v>
      </c>
      <c r="AG12" s="33">
        <v>574.199042202225</v>
      </c>
      <c r="AH12" s="33">
        <v>364.89494764980805</v>
      </c>
      <c r="AI12" s="33">
        <v>854.6537724596822</v>
      </c>
      <c r="AJ12" s="33">
        <v>149.33804119573273</v>
      </c>
      <c r="AK12" s="33">
        <v>139.0753293763985</v>
      </c>
      <c r="AL12" s="33">
        <v>151.87684934450644</v>
      </c>
      <c r="AM12" s="33">
        <v>233.81240869836543</v>
      </c>
      <c r="AN12" s="33">
        <v>265.7655388227081</v>
      </c>
      <c r="AO12" s="33">
        <v>213.46168741343973</v>
      </c>
      <c r="AP12" s="33">
        <v>161.46735741097865</v>
      </c>
      <c r="AQ12" s="33">
        <v>35.517539056774034</v>
      </c>
      <c r="AR12" s="33">
        <v>80.37044886891029</v>
      </c>
      <c r="AS12" s="33">
        <v>25.004267892796275</v>
      </c>
      <c r="AT12" s="33">
        <v>642.4809082270515</v>
      </c>
      <c r="AU12" s="33">
        <v>121.87437793632952</v>
      </c>
      <c r="AV12" s="33">
        <v>16.62323867524416</v>
      </c>
      <c r="AW12" s="33">
        <v>804.709867434605</v>
      </c>
      <c r="AX12" s="33">
        <v>30.30212570553114</v>
      </c>
      <c r="AY12" s="33">
        <v>3.0201213438529533</v>
      </c>
      <c r="AZ12" s="33">
        <v>27.462082559850046</v>
      </c>
      <c r="BA12" s="33" t="s">
        <v>94</v>
      </c>
      <c r="BB12" s="33">
        <v>17.674876173325767</v>
      </c>
      <c r="BC12" s="33">
        <v>986.3169374820917</v>
      </c>
      <c r="BD12" s="33">
        <v>877.2351760258975</v>
      </c>
      <c r="BE12" s="33">
        <v>1003.9918136554171</v>
      </c>
      <c r="BF12" s="33">
        <v>1003.9918136554171</v>
      </c>
      <c r="BG12" s="33">
        <v>932.2449761088177</v>
      </c>
      <c r="BH12" s="33">
        <v>71.74683754659799</v>
      </c>
      <c r="BI12" s="33">
        <v>927.6010827233433</v>
      </c>
      <c r="BJ12" s="33">
        <v>68.58089740377815</v>
      </c>
      <c r="BK12" s="33">
        <v>967.9809047247585</v>
      </c>
      <c r="BL12" s="33">
        <v>30.660565355740896</v>
      </c>
      <c r="BM12" s="33">
        <v>946.7536412464613</v>
      </c>
      <c r="BN12" s="33">
        <v>57.23817240895529</v>
      </c>
      <c r="BO12" s="33">
        <v>1003.9918136554171</v>
      </c>
      <c r="BP12" s="33">
        <v>87.89485943728293</v>
      </c>
    </row>
    <row r="13" spans="2:68" ht="15">
      <c r="B13" s="33" t="s">
        <v>124</v>
      </c>
      <c r="C13" s="33" t="s">
        <v>94</v>
      </c>
      <c r="D13" s="33" t="s">
        <v>94</v>
      </c>
      <c r="E13" s="33" t="s">
        <v>94</v>
      </c>
      <c r="F13" s="33" t="s">
        <v>94</v>
      </c>
      <c r="G13" s="33" t="s">
        <v>94</v>
      </c>
      <c r="H13" s="33" t="s">
        <v>94</v>
      </c>
      <c r="I13" s="33" t="s">
        <v>94</v>
      </c>
      <c r="J13" s="33">
        <v>175.32981048662444</v>
      </c>
      <c r="K13" s="33" t="s">
        <v>94</v>
      </c>
      <c r="L13" s="33">
        <v>120.77183491381021</v>
      </c>
      <c r="M13" s="33">
        <v>54.55797557281518</v>
      </c>
      <c r="N13" s="33">
        <v>49.86286793380356</v>
      </c>
      <c r="O13" s="33">
        <v>125.46694255282195</v>
      </c>
      <c r="P13" s="33">
        <v>149.3217244440247</v>
      </c>
      <c r="Q13" s="33">
        <v>26.008086042599615</v>
      </c>
      <c r="R13" s="33">
        <v>153.6529835764408</v>
      </c>
      <c r="S13" s="33">
        <v>21.676826910183284</v>
      </c>
      <c r="T13" s="33">
        <v>167.7116118771747</v>
      </c>
      <c r="U13" s="33">
        <v>7.618198609449564</v>
      </c>
      <c r="V13" s="33">
        <v>38.50155034735452</v>
      </c>
      <c r="W13" s="33">
        <v>4.856459800910868</v>
      </c>
      <c r="X13" s="33">
        <v>101.37268624436115</v>
      </c>
      <c r="Y13" s="33">
        <v>2.7799750243242562</v>
      </c>
      <c r="Z13" s="33">
        <v>39.33061595641577</v>
      </c>
      <c r="AA13" s="33">
        <v>7.558962603664362</v>
      </c>
      <c r="AB13" s="33">
        <v>2.19475928191525</v>
      </c>
      <c r="AC13" s="33">
        <v>29.34322592940882</v>
      </c>
      <c r="AD13" s="33">
        <v>51.382868914840564</v>
      </c>
      <c r="AE13" s="33">
        <v>92.40895636046078</v>
      </c>
      <c r="AF13" s="33">
        <v>9.583372553456647</v>
      </c>
      <c r="AG13" s="33">
        <v>99.1522021826071</v>
      </c>
      <c r="AH13" s="33">
        <v>64.1053815897511</v>
      </c>
      <c r="AI13" s="33">
        <v>139.607081492154</v>
      </c>
      <c r="AJ13" s="33">
        <v>35.722728994471</v>
      </c>
      <c r="AK13" s="33">
        <v>58.9832894815523</v>
      </c>
      <c r="AL13" s="33">
        <v>47.77775615318059</v>
      </c>
      <c r="AM13" s="33">
        <v>27.854972494183908</v>
      </c>
      <c r="AN13" s="33">
        <v>20.690959329454607</v>
      </c>
      <c r="AO13" s="33">
        <v>20.02283302825394</v>
      </c>
      <c r="AP13" s="33">
        <v>5.260816660009409</v>
      </c>
      <c r="AQ13" s="33">
        <v>3.8391860512231135</v>
      </c>
      <c r="AR13" s="33">
        <v>1.2590370576304566</v>
      </c>
      <c r="AS13" s="33">
        <v>18.6967134467204</v>
      </c>
      <c r="AT13" s="33">
        <v>137.53370347194678</v>
      </c>
      <c r="AU13" s="33">
        <v>6.819641103126566</v>
      </c>
      <c r="AV13" s="33">
        <v>2.5358683206594748</v>
      </c>
      <c r="AW13" s="33">
        <v>156.62484212831302</v>
      </c>
      <c r="AX13" s="33">
        <v>0.12663586927527692</v>
      </c>
      <c r="AY13" s="33">
        <v>8.634304789153843</v>
      </c>
      <c r="AZ13" s="33">
        <v>0.5885182760962755</v>
      </c>
      <c r="BA13" s="33" t="s">
        <v>94</v>
      </c>
      <c r="BB13" s="33">
        <v>3.0431920588073815</v>
      </c>
      <c r="BC13" s="33">
        <v>172.2866184278171</v>
      </c>
      <c r="BD13" s="33">
        <v>158.5237766083448</v>
      </c>
      <c r="BE13" s="33">
        <v>175.32981048662444</v>
      </c>
      <c r="BF13" s="33">
        <v>175.32981048662444</v>
      </c>
      <c r="BG13" s="33">
        <v>159.76826257233412</v>
      </c>
      <c r="BH13" s="33">
        <v>15.56154791429034</v>
      </c>
      <c r="BI13" s="33">
        <v>160.96982449248475</v>
      </c>
      <c r="BJ13" s="33">
        <v>13.245649127201292</v>
      </c>
      <c r="BK13" s="33">
        <v>161.25474230770928</v>
      </c>
      <c r="BL13" s="33">
        <v>13.431493661853997</v>
      </c>
      <c r="BM13" s="33">
        <v>161.6216270766621</v>
      </c>
      <c r="BN13" s="33">
        <v>13.708183409962295</v>
      </c>
      <c r="BO13" s="33">
        <v>175.32981048662444</v>
      </c>
      <c r="BP13" s="33">
        <v>19.057709439115488</v>
      </c>
    </row>
    <row r="14" spans="2:68" ht="15">
      <c r="B14" s="33" t="s">
        <v>125</v>
      </c>
      <c r="C14" s="33" t="s">
        <v>94</v>
      </c>
      <c r="D14" s="33" t="s">
        <v>94</v>
      </c>
      <c r="E14" s="33" t="s">
        <v>94</v>
      </c>
      <c r="F14" s="33" t="s">
        <v>94</v>
      </c>
      <c r="G14" s="33" t="s">
        <v>94</v>
      </c>
      <c r="H14" s="33" t="s">
        <v>94</v>
      </c>
      <c r="I14" s="33" t="s">
        <v>94</v>
      </c>
      <c r="J14" s="33" t="s">
        <v>94</v>
      </c>
      <c r="K14" s="33">
        <v>23.4725217239815</v>
      </c>
      <c r="L14" s="33">
        <v>10.950158680543076</v>
      </c>
      <c r="M14" s="33">
        <v>12.522363043438459</v>
      </c>
      <c r="N14" s="33">
        <v>14.04615495341063</v>
      </c>
      <c r="O14" s="33">
        <v>9.426366770570864</v>
      </c>
      <c r="P14" s="33">
        <v>17.05239235022965</v>
      </c>
      <c r="Q14" s="33">
        <v>6.420129373751829</v>
      </c>
      <c r="R14" s="33">
        <v>14.504414539134155</v>
      </c>
      <c r="S14" s="33">
        <v>8.96810718484735</v>
      </c>
      <c r="T14" s="33">
        <v>21.599616211886623</v>
      </c>
      <c r="U14" s="33">
        <v>1.8729055120948725</v>
      </c>
      <c r="V14" s="33">
        <v>5.98778733253362</v>
      </c>
      <c r="W14" s="33">
        <v>1.0138835335565362</v>
      </c>
      <c r="X14" s="33">
        <v>12.193515336888437</v>
      </c>
      <c r="Y14" s="33">
        <v>0.33474287385719703</v>
      </c>
      <c r="Z14" s="33">
        <v>6.413108995034233</v>
      </c>
      <c r="AA14" s="33">
        <v>1.2192184263988373</v>
      </c>
      <c r="AB14" s="33">
        <v>0.3776182319934944</v>
      </c>
      <c r="AC14" s="33">
        <v>5.419385036888295</v>
      </c>
      <c r="AD14" s="33">
        <v>8.601651174228298</v>
      </c>
      <c r="AE14" s="33">
        <v>9.07386728087144</v>
      </c>
      <c r="AF14" s="33">
        <v>0.8217000619121758</v>
      </c>
      <c r="AG14" s="33">
        <v>11.881932515934638</v>
      </c>
      <c r="AH14" s="33">
        <v>9.797807949773683</v>
      </c>
      <c r="AI14" s="33">
        <v>19.551549168849682</v>
      </c>
      <c r="AJ14" s="33">
        <v>3.920972555131819</v>
      </c>
      <c r="AK14" s="33">
        <v>9.058997198412897</v>
      </c>
      <c r="AL14" s="33">
        <v>4.312061356194322</v>
      </c>
      <c r="AM14" s="33">
        <v>4.510061383647148</v>
      </c>
      <c r="AN14" s="33">
        <v>3.160445965258248</v>
      </c>
      <c r="AO14" s="33">
        <v>2.4309558204688986</v>
      </c>
      <c r="AP14" s="33">
        <v>0.6090426848797794</v>
      </c>
      <c r="AQ14" s="33">
        <v>1.198495902728766</v>
      </c>
      <c r="AR14" s="33">
        <v>0.2811979747386337</v>
      </c>
      <c r="AS14" s="33">
        <v>0.5962218971736359</v>
      </c>
      <c r="AT14" s="33">
        <v>18.958290902173427</v>
      </c>
      <c r="AU14" s="33">
        <v>0.18833352283715915</v>
      </c>
      <c r="AV14" s="33">
        <v>0.5076164302945043</v>
      </c>
      <c r="AW14" s="33">
        <v>21.119800472484528</v>
      </c>
      <c r="AX14" s="33" t="s">
        <v>94</v>
      </c>
      <c r="AY14" s="33">
        <v>0.15539707458835103</v>
      </c>
      <c r="AZ14" s="33">
        <v>1.5013742237769583</v>
      </c>
      <c r="BA14" s="33" t="s">
        <v>94</v>
      </c>
      <c r="BB14" s="33">
        <v>0.7245845881235361</v>
      </c>
      <c r="BC14" s="33">
        <v>22.747937135857967</v>
      </c>
      <c r="BD14" s="33">
        <v>20.086105941517108</v>
      </c>
      <c r="BE14" s="33">
        <v>23.4725217239815</v>
      </c>
      <c r="BF14" s="33">
        <v>23.4725217239815</v>
      </c>
      <c r="BG14" s="33">
        <v>20.66915992646856</v>
      </c>
      <c r="BH14" s="33">
        <v>2.8033617975129417</v>
      </c>
      <c r="BI14" s="33">
        <v>22.088687551612527</v>
      </c>
      <c r="BJ14" s="33">
        <v>1.2155928182606348</v>
      </c>
      <c r="BK14" s="33">
        <v>22.07582002858307</v>
      </c>
      <c r="BL14" s="33">
        <v>1.2743292030266882</v>
      </c>
      <c r="BM14" s="33">
        <v>22.453316637542684</v>
      </c>
      <c r="BN14" s="33">
        <v>1.0192050864388094</v>
      </c>
      <c r="BO14" s="33">
        <v>23.4725217239815</v>
      </c>
      <c r="BP14" s="33">
        <v>2.329260403883481</v>
      </c>
    </row>
    <row r="15" spans="1:68" ht="15">
      <c r="A15" s="33" t="s">
        <v>153</v>
      </c>
      <c r="B15" s="33" t="s">
        <v>126</v>
      </c>
      <c r="C15" s="33">
        <v>94.17715904531795</v>
      </c>
      <c r="D15" s="33">
        <v>682.6791004100376</v>
      </c>
      <c r="E15" s="33">
        <v>405.99499214043</v>
      </c>
      <c r="F15" s="33">
        <v>125.82412198466791</v>
      </c>
      <c r="G15" s="33">
        <v>124.18093095498048</v>
      </c>
      <c r="H15" s="33">
        <v>114.93792332740774</v>
      </c>
      <c r="I15" s="33">
        <v>741.3560154933523</v>
      </c>
      <c r="J15" s="33">
        <v>120.77183491381021</v>
      </c>
      <c r="K15" s="33">
        <v>10.950158680543076</v>
      </c>
      <c r="L15" s="33">
        <v>2420.8722369505763</v>
      </c>
      <c r="M15" s="33" t="s">
        <v>94</v>
      </c>
      <c r="N15" s="33">
        <v>1701.5778657235162</v>
      </c>
      <c r="O15" s="33">
        <v>719.2943712270381</v>
      </c>
      <c r="P15" s="33">
        <v>1916.9582430889002</v>
      </c>
      <c r="Q15" s="33">
        <v>503.9139938616244</v>
      </c>
      <c r="R15" s="33">
        <v>2387.1400528117983</v>
      </c>
      <c r="S15" s="33">
        <v>33.73218413877399</v>
      </c>
      <c r="T15" s="33">
        <v>2393.9205441034837</v>
      </c>
      <c r="U15" s="33">
        <v>26.95169284708251</v>
      </c>
      <c r="V15" s="33">
        <v>567.1512000928243</v>
      </c>
      <c r="W15" s="33">
        <v>31.326778281768103</v>
      </c>
      <c r="X15" s="33">
        <v>1441.046295917234</v>
      </c>
      <c r="Y15" s="33">
        <v>11.912088112835791</v>
      </c>
      <c r="Z15" s="33">
        <v>519.4662498577512</v>
      </c>
      <c r="AA15" s="33">
        <v>116.8478769462207</v>
      </c>
      <c r="AB15" s="33">
        <v>51.37282104439972</v>
      </c>
      <c r="AC15" s="33">
        <v>646.2563719426918</v>
      </c>
      <c r="AD15" s="33">
        <v>919.2811388088945</v>
      </c>
      <c r="AE15" s="33">
        <v>803.9619051545701</v>
      </c>
      <c r="AF15" s="33">
        <v>86.03698779014775</v>
      </c>
      <c r="AG15" s="33">
        <v>1127.1655139853278</v>
      </c>
      <c r="AH15" s="33">
        <v>1162.7303526614735</v>
      </c>
      <c r="AI15" s="33">
        <v>2003.2635028908849</v>
      </c>
      <c r="AJ15" s="33">
        <v>417.60873405964696</v>
      </c>
      <c r="AK15" s="33">
        <v>49.28081547405844</v>
      </c>
      <c r="AL15" s="33">
        <v>308.48174660191705</v>
      </c>
      <c r="AM15" s="33">
        <v>698.3808499749126</v>
      </c>
      <c r="AN15" s="33">
        <v>738.9609300682954</v>
      </c>
      <c r="AO15" s="33">
        <v>625.7678948313694</v>
      </c>
      <c r="AP15" s="33">
        <v>607.1573432578842</v>
      </c>
      <c r="AQ15" s="33">
        <v>604.6525099599132</v>
      </c>
      <c r="AR15" s="33">
        <v>57.56579003929757</v>
      </c>
      <c r="AS15" s="33">
        <v>28.782246293193715</v>
      </c>
      <c r="AT15" s="33">
        <v>962.7300812691677</v>
      </c>
      <c r="AU15" s="33">
        <v>397.9715464563261</v>
      </c>
      <c r="AV15" s="33">
        <v>456.27432643343013</v>
      </c>
      <c r="AW15" s="33">
        <v>1547.0335545410355</v>
      </c>
      <c r="AX15" s="33">
        <v>8.152199330678183</v>
      </c>
      <c r="AY15" s="33">
        <v>3.2812791440494515</v>
      </c>
      <c r="AZ15" s="33">
        <v>8.159331045005253</v>
      </c>
      <c r="BA15" s="33" t="s">
        <v>94</v>
      </c>
      <c r="BB15" s="33">
        <v>38.03056065239966</v>
      </c>
      <c r="BC15" s="33">
        <v>2382.8416762981683</v>
      </c>
      <c r="BD15" s="33">
        <v>2064.295019965426</v>
      </c>
      <c r="BE15" s="33">
        <v>2420.8722369505763</v>
      </c>
      <c r="BF15" s="33">
        <v>2420.8722369505763</v>
      </c>
      <c r="BG15" s="33">
        <v>2192.1924855804396</v>
      </c>
      <c r="BH15" s="33">
        <v>228.6797513701376</v>
      </c>
      <c r="BI15" s="33">
        <v>2222.0170165012128</v>
      </c>
      <c r="BJ15" s="33">
        <v>181.42837574159782</v>
      </c>
      <c r="BK15" s="33">
        <v>2319.245292177647</v>
      </c>
      <c r="BL15" s="33">
        <v>87.80695585755794</v>
      </c>
      <c r="BM15" s="33">
        <v>2294.5185723116633</v>
      </c>
      <c r="BN15" s="33">
        <v>126.35366463890307</v>
      </c>
      <c r="BO15" s="33">
        <v>2420.8722369505763</v>
      </c>
      <c r="BP15" s="33">
        <v>150.57293261537907</v>
      </c>
    </row>
    <row r="16" spans="2:68" ht="15">
      <c r="B16" s="33" t="s">
        <v>4</v>
      </c>
      <c r="C16" s="33">
        <v>215.02945983568415</v>
      </c>
      <c r="D16" s="33">
        <v>413.5018299249403</v>
      </c>
      <c r="E16" s="33">
        <v>354.0877401323434</v>
      </c>
      <c r="F16" s="33">
        <v>68.27634956144713</v>
      </c>
      <c r="G16" s="33">
        <v>248.2821435900042</v>
      </c>
      <c r="H16" s="33">
        <v>71.60327321217831</v>
      </c>
      <c r="I16" s="33">
        <v>262.6357981620664</v>
      </c>
      <c r="J16" s="33">
        <v>54.55797557281518</v>
      </c>
      <c r="K16" s="33">
        <v>12.522363043438459</v>
      </c>
      <c r="L16" s="33" t="s">
        <v>94</v>
      </c>
      <c r="M16" s="33">
        <v>1700.4969330349093</v>
      </c>
      <c r="N16" s="33">
        <v>443.8239918141338</v>
      </c>
      <c r="O16" s="33">
        <v>1256.6729412207799</v>
      </c>
      <c r="P16" s="33">
        <v>675.6532715153616</v>
      </c>
      <c r="Q16" s="33">
        <v>1024.8436615195455</v>
      </c>
      <c r="R16" s="33">
        <v>1271.5578720170533</v>
      </c>
      <c r="S16" s="33">
        <v>428.9390610178531</v>
      </c>
      <c r="T16" s="33">
        <v>1561.8740521787408</v>
      </c>
      <c r="U16" s="33">
        <v>138.62288085617098</v>
      </c>
      <c r="V16" s="33">
        <v>391.4068994848787</v>
      </c>
      <c r="W16" s="33">
        <v>58.770185018112045</v>
      </c>
      <c r="X16" s="33">
        <v>955.0717447291582</v>
      </c>
      <c r="Y16" s="33">
        <v>20.24301145151086</v>
      </c>
      <c r="Z16" s="33">
        <v>370.56708488852547</v>
      </c>
      <c r="AA16" s="33">
        <v>104.34642061447043</v>
      </c>
      <c r="AB16" s="33">
        <v>33.85192515686541</v>
      </c>
      <c r="AC16" s="33">
        <v>292.64210217584656</v>
      </c>
      <c r="AD16" s="33">
        <v>608.2943843122026</v>
      </c>
      <c r="AE16" s="33">
        <v>765.7085213900009</v>
      </c>
      <c r="AF16" s="33">
        <v>180.78066397378012</v>
      </c>
      <c r="AG16" s="33">
        <v>1273.030403951247</v>
      </c>
      <c r="AH16" s="33">
        <v>226.6350834780638</v>
      </c>
      <c r="AI16" s="33">
        <v>1506.9808855236645</v>
      </c>
      <c r="AJ16" s="33">
        <v>193.5160475112521</v>
      </c>
      <c r="AK16" s="33">
        <v>884.9808594913201</v>
      </c>
      <c r="AL16" s="33">
        <v>587.9325813234753</v>
      </c>
      <c r="AM16" s="33">
        <v>177.63000222529246</v>
      </c>
      <c r="AN16" s="33">
        <v>42.31722811061384</v>
      </c>
      <c r="AO16" s="33">
        <v>7.636261884211359</v>
      </c>
      <c r="AP16" s="33">
        <v>758.1277476687688</v>
      </c>
      <c r="AQ16" s="33">
        <v>334.43146008329853</v>
      </c>
      <c r="AR16" s="33">
        <v>40.89248089964229</v>
      </c>
      <c r="AS16" s="33">
        <v>22.467063262547658</v>
      </c>
      <c r="AT16" s="33">
        <v>388.59700425983146</v>
      </c>
      <c r="AU16" s="33">
        <v>836.8170717656487</v>
      </c>
      <c r="AV16" s="33">
        <v>345.1794152154441</v>
      </c>
      <c r="AW16" s="33">
        <v>455.7649569093479</v>
      </c>
      <c r="AX16" s="33">
        <v>25.94176480636173</v>
      </c>
      <c r="AY16" s="33">
        <v>12.762785878392773</v>
      </c>
      <c r="AZ16" s="33">
        <v>24.03093845971304</v>
      </c>
      <c r="BA16" s="33" t="s">
        <v>94</v>
      </c>
      <c r="BB16" s="33">
        <v>55.32966741897654</v>
      </c>
      <c r="BC16" s="33">
        <v>1645.1672656159353</v>
      </c>
      <c r="BD16" s="33">
        <v>1530.89033289877</v>
      </c>
      <c r="BE16" s="33">
        <v>1700.4969330349093</v>
      </c>
      <c r="BF16" s="33">
        <v>1700.4969330349093</v>
      </c>
      <c r="BG16" s="33">
        <v>1564.3454502806214</v>
      </c>
      <c r="BH16" s="33">
        <v>136.1514827542909</v>
      </c>
      <c r="BI16" s="33">
        <v>1530.7172097498196</v>
      </c>
      <c r="BJ16" s="33">
        <v>161.16281621573984</v>
      </c>
      <c r="BK16" s="33">
        <v>1602.0225509607244</v>
      </c>
      <c r="BL16" s="33">
        <v>86.32115709814836</v>
      </c>
      <c r="BM16" s="33">
        <v>1609.3857368521965</v>
      </c>
      <c r="BN16" s="33">
        <v>91.11119618271435</v>
      </c>
      <c r="BO16" s="33">
        <v>1700.4969330349093</v>
      </c>
      <c r="BP16" s="33">
        <v>138.3738792629441</v>
      </c>
    </row>
    <row r="17" spans="1:68" ht="15">
      <c r="A17" s="33" t="s">
        <v>96</v>
      </c>
      <c r="B17" s="33" t="s">
        <v>127</v>
      </c>
      <c r="C17" s="33">
        <v>126.52426760930034</v>
      </c>
      <c r="D17" s="33">
        <v>571.1932122743975</v>
      </c>
      <c r="E17" s="33">
        <v>410.869724480478</v>
      </c>
      <c r="F17" s="33">
        <v>114.9052808106078</v>
      </c>
      <c r="G17" s="33">
        <v>153.6941592468988</v>
      </c>
      <c r="H17" s="33">
        <v>112.65503833144534</v>
      </c>
      <c r="I17" s="33">
        <v>591.6511518973081</v>
      </c>
      <c r="J17" s="33">
        <v>49.86286793380356</v>
      </c>
      <c r="K17" s="33">
        <v>14.04615495341063</v>
      </c>
      <c r="L17" s="33">
        <v>1701.5778657235162</v>
      </c>
      <c r="M17" s="33">
        <v>443.8239918141338</v>
      </c>
      <c r="N17" s="33">
        <v>2145.4018575376626</v>
      </c>
      <c r="O17" s="33" t="s">
        <v>94</v>
      </c>
      <c r="P17" s="33">
        <v>1675.8017097905356</v>
      </c>
      <c r="Q17" s="33">
        <v>469.6001477471119</v>
      </c>
      <c r="R17" s="33">
        <v>2064.3218667444107</v>
      </c>
      <c r="S17" s="33">
        <v>81.07999079323359</v>
      </c>
      <c r="T17" s="33">
        <v>2115.557473278501</v>
      </c>
      <c r="U17" s="33">
        <v>29.844384259156456</v>
      </c>
      <c r="V17" s="33">
        <v>484.48612178687904</v>
      </c>
      <c r="W17" s="33">
        <v>22.610129498961058</v>
      </c>
      <c r="X17" s="33">
        <v>1318.432992966248</v>
      </c>
      <c r="Y17" s="33">
        <v>8.218449517112033</v>
      </c>
      <c r="Z17" s="33">
        <v>444.8632790793135</v>
      </c>
      <c r="AA17" s="33">
        <v>93.75603822174742</v>
      </c>
      <c r="AB17" s="33">
        <v>58.25265430876771</v>
      </c>
      <c r="AC17" s="33">
        <v>686.8935695339903</v>
      </c>
      <c r="AD17" s="33">
        <v>727.5891161183173</v>
      </c>
      <c r="AE17" s="33">
        <v>672.6665175765764</v>
      </c>
      <c r="AF17" s="33">
        <v>83.92443578611808</v>
      </c>
      <c r="AG17" s="33">
        <v>998.7901770077339</v>
      </c>
      <c r="AH17" s="33">
        <v>1030.3796791472314</v>
      </c>
      <c r="AI17" s="33">
        <v>1776.840245400833</v>
      </c>
      <c r="AJ17" s="33">
        <v>368.56161213681764</v>
      </c>
      <c r="AK17" s="33">
        <v>25.864473130574886</v>
      </c>
      <c r="AL17" s="33">
        <v>307.44081744474096</v>
      </c>
      <c r="AM17" s="33">
        <v>555.5710150545732</v>
      </c>
      <c r="AN17" s="33">
        <v>640.4538825319866</v>
      </c>
      <c r="AO17" s="33">
        <v>616.0716693757718</v>
      </c>
      <c r="AP17" s="33">
        <v>622.857266148673</v>
      </c>
      <c r="AQ17" s="33">
        <v>502.4317531525967</v>
      </c>
      <c r="AR17" s="33">
        <v>43.96140526645989</v>
      </c>
      <c r="AS17" s="33">
        <v>17.685272649371132</v>
      </c>
      <c r="AT17" s="33">
        <v>800.5536768006622</v>
      </c>
      <c r="AU17" s="33">
        <v>456.5842576276914</v>
      </c>
      <c r="AV17" s="33">
        <v>377.04235221035685</v>
      </c>
      <c r="AW17" s="33">
        <v>1276.2432923669987</v>
      </c>
      <c r="AX17" s="33">
        <v>6.951952325030322</v>
      </c>
      <c r="AY17" s="33">
        <v>1.8985712422094192</v>
      </c>
      <c r="AZ17" s="33">
        <v>26.68143176535137</v>
      </c>
      <c r="BA17" s="33" t="s">
        <v>94</v>
      </c>
      <c r="BB17" s="33">
        <v>46.72399031005799</v>
      </c>
      <c r="BC17" s="33">
        <v>2098.677867227606</v>
      </c>
      <c r="BD17" s="33">
        <v>1787.8329523747034</v>
      </c>
      <c r="BE17" s="33">
        <v>2145.4018575376626</v>
      </c>
      <c r="BF17" s="33">
        <v>2145.4018575376626</v>
      </c>
      <c r="BG17" s="33">
        <v>1928.9075212440976</v>
      </c>
      <c r="BH17" s="33">
        <v>216.4943362935477</v>
      </c>
      <c r="BI17" s="33">
        <v>1966.9013680413664</v>
      </c>
      <c r="BJ17" s="33">
        <v>160.32946779447613</v>
      </c>
      <c r="BK17" s="33">
        <v>2069.618470911368</v>
      </c>
      <c r="BL17" s="33">
        <v>57.310230544784964</v>
      </c>
      <c r="BM17" s="33">
        <v>2029.147117635236</v>
      </c>
      <c r="BN17" s="33">
        <v>116.25473990241454</v>
      </c>
      <c r="BO17" s="33">
        <v>2145.4018575376626</v>
      </c>
      <c r="BP17" s="33">
        <v>106.70783856028537</v>
      </c>
    </row>
    <row r="18" spans="2:68" ht="15">
      <c r="B18" s="33" t="s">
        <v>128</v>
      </c>
      <c r="C18" s="33">
        <v>182.68235127170237</v>
      </c>
      <c r="D18" s="33">
        <v>524.9877180605822</v>
      </c>
      <c r="E18" s="33">
        <v>349.2130077922932</v>
      </c>
      <c r="F18" s="33">
        <v>79.19519073550771</v>
      </c>
      <c r="G18" s="33">
        <v>218.7689152980861</v>
      </c>
      <c r="H18" s="33">
        <v>73.8861582081409</v>
      </c>
      <c r="I18" s="33">
        <v>412.34066175811233</v>
      </c>
      <c r="J18" s="33">
        <v>125.46694255282195</v>
      </c>
      <c r="K18" s="33">
        <v>9.426366770570864</v>
      </c>
      <c r="L18" s="33">
        <v>719.2943712270381</v>
      </c>
      <c r="M18" s="33">
        <v>1256.6729412207799</v>
      </c>
      <c r="N18" s="33" t="s">
        <v>94</v>
      </c>
      <c r="O18" s="33">
        <v>1975.9673124477858</v>
      </c>
      <c r="P18" s="33">
        <v>916.8098048137534</v>
      </c>
      <c r="Q18" s="33">
        <v>1059.1575076340648</v>
      </c>
      <c r="R18" s="33">
        <v>1594.3760580844062</v>
      </c>
      <c r="S18" s="33">
        <v>381.5912543633943</v>
      </c>
      <c r="T18" s="33">
        <v>1840.2371230036874</v>
      </c>
      <c r="U18" s="33">
        <v>135.73018944409716</v>
      </c>
      <c r="V18" s="33">
        <v>474.0719777908246</v>
      </c>
      <c r="W18" s="33">
        <v>67.48683380091923</v>
      </c>
      <c r="X18" s="33">
        <v>1077.685047680149</v>
      </c>
      <c r="Y18" s="33">
        <v>23.936650047234625</v>
      </c>
      <c r="Z18" s="33">
        <v>445.17005566696514</v>
      </c>
      <c r="AA18" s="33">
        <v>127.43825933894372</v>
      </c>
      <c r="AB18" s="33">
        <v>26.972091892497446</v>
      </c>
      <c r="AC18" s="33">
        <v>252.0049045845482</v>
      </c>
      <c r="AD18" s="33">
        <v>799.9864070027805</v>
      </c>
      <c r="AE18" s="33">
        <v>897.0039089679944</v>
      </c>
      <c r="AF18" s="33">
        <v>182.89321597780943</v>
      </c>
      <c r="AG18" s="33">
        <v>1401.405740928845</v>
      </c>
      <c r="AH18" s="33">
        <v>358.98575699230395</v>
      </c>
      <c r="AI18" s="33">
        <v>1733.4041430137252</v>
      </c>
      <c r="AJ18" s="33">
        <v>242.56316943408285</v>
      </c>
      <c r="AK18" s="33">
        <v>908.3972018348021</v>
      </c>
      <c r="AL18" s="33">
        <v>588.9735104806537</v>
      </c>
      <c r="AM18" s="33">
        <v>320.43983714562637</v>
      </c>
      <c r="AN18" s="33">
        <v>140.8242756469209</v>
      </c>
      <c r="AO18" s="33">
        <v>17.33248733980847</v>
      </c>
      <c r="AP18" s="33">
        <v>742.4278247779795</v>
      </c>
      <c r="AQ18" s="33">
        <v>436.65221689060945</v>
      </c>
      <c r="AR18" s="33">
        <v>54.496865672479984</v>
      </c>
      <c r="AS18" s="33">
        <v>33.564036906370234</v>
      </c>
      <c r="AT18" s="33">
        <v>550.7734087283328</v>
      </c>
      <c r="AU18" s="33">
        <v>778.2043605942906</v>
      </c>
      <c r="AV18" s="33">
        <v>424.4113894385148</v>
      </c>
      <c r="AW18" s="33">
        <v>726.5552190833979</v>
      </c>
      <c r="AX18" s="33">
        <v>27.14201181200957</v>
      </c>
      <c r="AY18" s="33">
        <v>14.145493780232801</v>
      </c>
      <c r="AZ18" s="33">
        <v>5.508837739366921</v>
      </c>
      <c r="BA18" s="33" t="s">
        <v>94</v>
      </c>
      <c r="BB18" s="33">
        <v>46.636237761318235</v>
      </c>
      <c r="BC18" s="33">
        <v>1929.3310746864681</v>
      </c>
      <c r="BD18" s="33">
        <v>1807.3524004895103</v>
      </c>
      <c r="BE18" s="33">
        <v>1975.9673124477858</v>
      </c>
      <c r="BF18" s="33">
        <v>1975.9673124477858</v>
      </c>
      <c r="BG18" s="33">
        <v>1827.6304146169168</v>
      </c>
      <c r="BH18" s="33">
        <v>148.3368978308812</v>
      </c>
      <c r="BI18" s="33">
        <v>1785.8328582096244</v>
      </c>
      <c r="BJ18" s="33">
        <v>182.2617241628615</v>
      </c>
      <c r="BK18" s="33">
        <v>1851.6493722269588</v>
      </c>
      <c r="BL18" s="33">
        <v>116.8178824109213</v>
      </c>
      <c r="BM18" s="33">
        <v>1874.757191528581</v>
      </c>
      <c r="BN18" s="33">
        <v>101.21012091920295</v>
      </c>
      <c r="BO18" s="33">
        <v>1975.9673124477858</v>
      </c>
      <c r="BP18" s="33">
        <v>182.2389733180376</v>
      </c>
    </row>
    <row r="19" spans="1:68" ht="15">
      <c r="A19" s="33" t="s">
        <v>154</v>
      </c>
      <c r="B19" s="33" t="s">
        <v>127</v>
      </c>
      <c r="C19" s="33">
        <v>124.18456456566868</v>
      </c>
      <c r="D19" s="33">
        <v>570.0493943257001</v>
      </c>
      <c r="E19" s="33">
        <v>518.2600834508222</v>
      </c>
      <c r="F19" s="33">
        <v>88.99852521549185</v>
      </c>
      <c r="G19" s="33">
        <v>124.06704564806762</v>
      </c>
      <c r="H19" s="33">
        <v>134.42576543792708</v>
      </c>
      <c r="I19" s="33">
        <v>866.2520191663548</v>
      </c>
      <c r="J19" s="33">
        <v>149.3217244440247</v>
      </c>
      <c r="K19" s="33">
        <v>17.05239235022965</v>
      </c>
      <c r="L19" s="33">
        <v>1916.9582430889002</v>
      </c>
      <c r="M19" s="33">
        <v>675.6532715153616</v>
      </c>
      <c r="N19" s="33">
        <v>1675.8017097905356</v>
      </c>
      <c r="O19" s="33">
        <v>916.8098048137534</v>
      </c>
      <c r="P19" s="33">
        <v>2592.611514604317</v>
      </c>
      <c r="Q19" s="33" t="s">
        <v>94</v>
      </c>
      <c r="R19" s="33">
        <v>2502.48626026489</v>
      </c>
      <c r="S19" s="33">
        <v>90.12525433943283</v>
      </c>
      <c r="T19" s="33">
        <v>2529.6312522009803</v>
      </c>
      <c r="U19" s="33">
        <v>62.980262403334194</v>
      </c>
      <c r="V19" s="33">
        <v>607.0210971931486</v>
      </c>
      <c r="W19" s="33">
        <v>31.48882653665858</v>
      </c>
      <c r="X19" s="33">
        <v>1544.8371408170176</v>
      </c>
      <c r="Y19" s="33">
        <v>16.539471743546848</v>
      </c>
      <c r="Z19" s="33">
        <v>555.4327527015176</v>
      </c>
      <c r="AA19" s="33">
        <v>123.52178319730263</v>
      </c>
      <c r="AB19" s="33">
        <v>57.68120431314575</v>
      </c>
      <c r="AC19" s="33">
        <v>651.3688814446758</v>
      </c>
      <c r="AD19" s="33">
        <v>966.8463141997698</v>
      </c>
      <c r="AE19" s="33">
        <v>916.7151146466979</v>
      </c>
      <c r="AF19" s="33">
        <v>110.27894230659008</v>
      </c>
      <c r="AG19" s="33">
        <v>1330.5248627990297</v>
      </c>
      <c r="AH19" s="33">
        <v>1111.7287983195754</v>
      </c>
      <c r="AI19" s="33">
        <v>2176.700375792574</v>
      </c>
      <c r="AJ19" s="33">
        <v>415.9111388117351</v>
      </c>
      <c r="AK19" s="33">
        <v>240.94067911363223</v>
      </c>
      <c r="AL19" s="33">
        <v>417.04140595163096</v>
      </c>
      <c r="AM19" s="33">
        <v>567.3679093902558</v>
      </c>
      <c r="AN19" s="33">
        <v>734.4988894076963</v>
      </c>
      <c r="AO19" s="33">
        <v>632.7626307410769</v>
      </c>
      <c r="AP19" s="33">
        <v>745.9036632572873</v>
      </c>
      <c r="AQ19" s="33">
        <v>498.69528789705726</v>
      </c>
      <c r="AR19" s="33">
        <v>64.81007185928243</v>
      </c>
      <c r="AS19" s="33">
        <v>40.61294482171827</v>
      </c>
      <c r="AT19" s="33">
        <v>1066.433647269468</v>
      </c>
      <c r="AU19" s="33">
        <v>569.9289299356672</v>
      </c>
      <c r="AV19" s="33">
        <v>355.8846557768417</v>
      </c>
      <c r="AW19" s="33">
        <v>1610.4163511978009</v>
      </c>
      <c r="AX19" s="33">
        <v>15.046776388138449</v>
      </c>
      <c r="AY19" s="33">
        <v>9.845906472572644</v>
      </c>
      <c r="AZ19" s="33">
        <v>31.488894833250395</v>
      </c>
      <c r="BA19" s="33" t="s">
        <v>94</v>
      </c>
      <c r="BB19" s="33">
        <v>50.56259350990093</v>
      </c>
      <c r="BC19" s="33">
        <v>2542.0489210944233</v>
      </c>
      <c r="BD19" s="33">
        <v>2225.972089032317</v>
      </c>
      <c r="BE19" s="33">
        <v>2592.611514604317</v>
      </c>
      <c r="BF19" s="33">
        <v>2592.611514604317</v>
      </c>
      <c r="BG19" s="33">
        <v>2357.3585733280065</v>
      </c>
      <c r="BH19" s="33">
        <v>235.25294127630943</v>
      </c>
      <c r="BI19" s="33">
        <v>2363.4150795660353</v>
      </c>
      <c r="BJ19" s="33">
        <v>209.96295577612736</v>
      </c>
      <c r="BK19" s="33">
        <v>2487.9711393736093</v>
      </c>
      <c r="BL19" s="33">
        <v>88.70567754286161</v>
      </c>
      <c r="BM19" s="33">
        <v>2446.288918524972</v>
      </c>
      <c r="BN19" s="33">
        <v>146.32259607934978</v>
      </c>
      <c r="BO19" s="33">
        <v>2592.611514604317</v>
      </c>
      <c r="BP19" s="33">
        <v>163.32606230505135</v>
      </c>
    </row>
    <row r="20" spans="2:68" ht="15">
      <c r="B20" s="33" t="s">
        <v>128</v>
      </c>
      <c r="C20" s="33">
        <v>185.02205431533383</v>
      </c>
      <c r="D20" s="33">
        <v>526.1315360092785</v>
      </c>
      <c r="E20" s="33">
        <v>241.82264882194983</v>
      </c>
      <c r="F20" s="33">
        <v>105.10194633062352</v>
      </c>
      <c r="G20" s="33">
        <v>248.39602889691722</v>
      </c>
      <c r="H20" s="33">
        <v>52.115431101659084</v>
      </c>
      <c r="I20" s="33">
        <v>137.73979448906056</v>
      </c>
      <c r="J20" s="33">
        <v>26.008086042599615</v>
      </c>
      <c r="K20" s="33">
        <v>6.420129373751829</v>
      </c>
      <c r="L20" s="33">
        <v>503.9139938616244</v>
      </c>
      <c r="M20" s="33">
        <v>1024.8436615195455</v>
      </c>
      <c r="N20" s="33">
        <v>469.6001477471119</v>
      </c>
      <c r="O20" s="33">
        <v>1059.1575076340648</v>
      </c>
      <c r="P20" s="33" t="s">
        <v>94</v>
      </c>
      <c r="Q20" s="33">
        <v>1528.757655381165</v>
      </c>
      <c r="R20" s="33">
        <v>1156.211664563974</v>
      </c>
      <c r="S20" s="33">
        <v>372.54599081719493</v>
      </c>
      <c r="T20" s="33">
        <v>1426.1633440812577</v>
      </c>
      <c r="U20" s="33">
        <v>102.59431129991957</v>
      </c>
      <c r="V20" s="33">
        <v>351.53700238455775</v>
      </c>
      <c r="W20" s="33">
        <v>58.60813676322157</v>
      </c>
      <c r="X20" s="33">
        <v>851.28089982938</v>
      </c>
      <c r="Y20" s="33">
        <v>15.615627820799787</v>
      </c>
      <c r="Z20" s="33">
        <v>334.6005820447608</v>
      </c>
      <c r="AA20" s="33">
        <v>97.67251436338863</v>
      </c>
      <c r="AB20" s="33">
        <v>27.543541888119368</v>
      </c>
      <c r="AC20" s="33">
        <v>287.52959267386</v>
      </c>
      <c r="AD20" s="33">
        <v>560.7292089213278</v>
      </c>
      <c r="AE20" s="33">
        <v>652.9553118978685</v>
      </c>
      <c r="AF20" s="33">
        <v>156.53870945733766</v>
      </c>
      <c r="AG20" s="33">
        <v>1069.6710551375518</v>
      </c>
      <c r="AH20" s="33">
        <v>277.63663781995496</v>
      </c>
      <c r="AI20" s="33">
        <v>1333.5440126220124</v>
      </c>
      <c r="AJ20" s="33">
        <v>195.21364275916514</v>
      </c>
      <c r="AK20" s="33">
        <v>693.3209958517468</v>
      </c>
      <c r="AL20" s="33">
        <v>479.3729219737625</v>
      </c>
      <c r="AM20" s="33">
        <v>308.6429428099466</v>
      </c>
      <c r="AN20" s="33">
        <v>46.77926877121262</v>
      </c>
      <c r="AO20" s="33">
        <v>0.6415259745041201</v>
      </c>
      <c r="AP20" s="33">
        <v>619.3814276693618</v>
      </c>
      <c r="AQ20" s="33">
        <v>440.38868214614854</v>
      </c>
      <c r="AR20" s="33">
        <v>33.648199079657466</v>
      </c>
      <c r="AS20" s="33">
        <v>10.636364734023095</v>
      </c>
      <c r="AT20" s="33">
        <v>284.8934382595274</v>
      </c>
      <c r="AU20" s="33">
        <v>664.8596882863158</v>
      </c>
      <c r="AV20" s="33">
        <v>445.5690858720314</v>
      </c>
      <c r="AW20" s="33">
        <v>392.3821602525883</v>
      </c>
      <c r="AX20" s="33">
        <v>19.047187748901443</v>
      </c>
      <c r="AY20" s="33">
        <v>6.198158549869583</v>
      </c>
      <c r="AZ20" s="33">
        <v>0.7013746714678923</v>
      </c>
      <c r="BA20" s="33" t="s">
        <v>94</v>
      </c>
      <c r="BB20" s="33">
        <v>42.797634561475284</v>
      </c>
      <c r="BC20" s="33">
        <v>1485.9600208196941</v>
      </c>
      <c r="BD20" s="33">
        <v>1369.2132638319322</v>
      </c>
      <c r="BE20" s="33">
        <v>1528.757655381165</v>
      </c>
      <c r="BF20" s="33">
        <v>1528.757655381165</v>
      </c>
      <c r="BG20" s="33">
        <v>1399.179362533053</v>
      </c>
      <c r="BH20" s="33">
        <v>129.57829284811905</v>
      </c>
      <c r="BI20" s="33">
        <v>1389.319146685002</v>
      </c>
      <c r="BJ20" s="33">
        <v>132.62823618120981</v>
      </c>
      <c r="BK20" s="33">
        <v>1433.2967037647902</v>
      </c>
      <c r="BL20" s="33">
        <v>85.42243541284462</v>
      </c>
      <c r="BM20" s="33">
        <v>1457.615390638903</v>
      </c>
      <c r="BN20" s="33">
        <v>71.14226474226773</v>
      </c>
      <c r="BO20" s="33">
        <v>1528.757655381165</v>
      </c>
      <c r="BP20" s="33">
        <v>125.62074957327151</v>
      </c>
    </row>
    <row r="21" spans="1:68" ht="15">
      <c r="A21" s="33" t="s">
        <v>155</v>
      </c>
      <c r="B21" s="33" t="s">
        <v>127</v>
      </c>
      <c r="C21" s="33">
        <v>212.96813323000953</v>
      </c>
      <c r="D21" s="33">
        <v>999.2980792808529</v>
      </c>
      <c r="E21" s="33">
        <v>663.2591239260482</v>
      </c>
      <c r="F21" s="33">
        <v>189.28160699558825</v>
      </c>
      <c r="G21" s="33">
        <v>289.80334000225236</v>
      </c>
      <c r="H21" s="33">
        <v>163.37270196975464</v>
      </c>
      <c r="I21" s="33">
        <v>972.5575413087615</v>
      </c>
      <c r="J21" s="33">
        <v>153.6529835764408</v>
      </c>
      <c r="K21" s="33">
        <v>14.504414539134155</v>
      </c>
      <c r="L21" s="33">
        <v>2387.1400528117983</v>
      </c>
      <c r="M21" s="33">
        <v>1271.5578720170533</v>
      </c>
      <c r="N21" s="33">
        <v>2064.3218667444107</v>
      </c>
      <c r="O21" s="33">
        <v>1594.3760580844062</v>
      </c>
      <c r="P21" s="33">
        <v>2502.48626026489</v>
      </c>
      <c r="Q21" s="33">
        <v>1156.211664563974</v>
      </c>
      <c r="R21" s="33">
        <v>3658.697924828883</v>
      </c>
      <c r="S21" s="33" t="s">
        <v>94</v>
      </c>
      <c r="T21" s="33">
        <v>3530.97212564006</v>
      </c>
      <c r="U21" s="33">
        <v>127.72579918881374</v>
      </c>
      <c r="V21" s="33">
        <v>847.6986172706233</v>
      </c>
      <c r="W21" s="33">
        <v>69.64989828195435</v>
      </c>
      <c r="X21" s="33">
        <v>2147.0794020087656</v>
      </c>
      <c r="Y21" s="33">
        <v>25.235226469088825</v>
      </c>
      <c r="Z21" s="33">
        <v>785.4097197667832</v>
      </c>
      <c r="AA21" s="33">
        <v>186.81824668379556</v>
      </c>
      <c r="AB21" s="33">
        <v>80.72035449492202</v>
      </c>
      <c r="AC21" s="33">
        <v>871.6689464754935</v>
      </c>
      <c r="AD21" s="33">
        <v>1358.976592662328</v>
      </c>
      <c r="AE21" s="33">
        <v>1347.3320311960774</v>
      </c>
      <c r="AF21" s="33">
        <v>201.11871735532844</v>
      </c>
      <c r="AG21" s="33">
        <v>2052.187101312043</v>
      </c>
      <c r="AH21" s="33">
        <v>1345.2542581321163</v>
      </c>
      <c r="AI21" s="33">
        <v>3095.666744432695</v>
      </c>
      <c r="AJ21" s="33">
        <v>563.0311803961498</v>
      </c>
      <c r="AK21" s="33">
        <v>570.1184498882546</v>
      </c>
      <c r="AL21" s="33">
        <v>811.8785849437958</v>
      </c>
      <c r="AM21" s="33">
        <v>864.1894167344947</v>
      </c>
      <c r="AN21" s="33">
        <v>779.8047824534632</v>
      </c>
      <c r="AO21" s="33">
        <v>632.7066908088289</v>
      </c>
      <c r="AP21" s="33">
        <v>1120.8780597079535</v>
      </c>
      <c r="AQ21" s="33">
        <v>869.1502797031894</v>
      </c>
      <c r="AR21" s="33">
        <v>96.70553213122456</v>
      </c>
      <c r="AS21" s="33">
        <v>47.98980651890227</v>
      </c>
      <c r="AT21" s="33">
        <v>1247.2072175641101</v>
      </c>
      <c r="AU21" s="33">
        <v>963.4770882892059</v>
      </c>
      <c r="AV21" s="33">
        <v>729.673491073611</v>
      </c>
      <c r="AW21" s="33">
        <v>1885.7818996280594</v>
      </c>
      <c r="AX21" s="33">
        <v>33.25156693975215</v>
      </c>
      <c r="AY21" s="33">
        <v>15.409857891443163</v>
      </c>
      <c r="AZ21" s="33">
        <v>31.10402100674178</v>
      </c>
      <c r="BA21" s="33" t="s">
        <v>94</v>
      </c>
      <c r="BB21" s="33">
        <v>82.79177584304037</v>
      </c>
      <c r="BC21" s="33">
        <v>3575.906148985836</v>
      </c>
      <c r="BD21" s="33">
        <v>3172.4601492907987</v>
      </c>
      <c r="BE21" s="33">
        <v>3658.697924828883</v>
      </c>
      <c r="BF21" s="33">
        <v>3658.697924828883</v>
      </c>
      <c r="BG21" s="33">
        <v>3322.644953654541</v>
      </c>
      <c r="BH21" s="33">
        <v>336.0529711742966</v>
      </c>
      <c r="BI21" s="33">
        <v>3337.867106739387</v>
      </c>
      <c r="BJ21" s="33">
        <v>295.9440459412105</v>
      </c>
      <c r="BK21" s="33">
        <v>3482.700886525973</v>
      </c>
      <c r="BL21" s="33">
        <v>150.24909113940402</v>
      </c>
      <c r="BM21" s="33">
        <v>3471.284328621023</v>
      </c>
      <c r="BN21" s="33">
        <v>187.41359620783481</v>
      </c>
      <c r="BO21" s="33">
        <v>3658.697924828883</v>
      </c>
      <c r="BP21" s="33">
        <v>244.58358159460056</v>
      </c>
    </row>
    <row r="22" spans="2:68" ht="15">
      <c r="B22" s="33" t="s">
        <v>128</v>
      </c>
      <c r="C22" s="33">
        <v>96.2384856509939</v>
      </c>
      <c r="D22" s="33">
        <v>96.88285105412758</v>
      </c>
      <c r="E22" s="33">
        <v>96.8236083467274</v>
      </c>
      <c r="F22" s="33">
        <v>4.818864550527482</v>
      </c>
      <c r="G22" s="33">
        <v>82.65973454273242</v>
      </c>
      <c r="H22" s="33">
        <v>23.168494569831648</v>
      </c>
      <c r="I22" s="33">
        <v>31.43427234665695</v>
      </c>
      <c r="J22" s="33">
        <v>21.676826910183284</v>
      </c>
      <c r="K22" s="33">
        <v>8.96810718484735</v>
      </c>
      <c r="L22" s="33">
        <v>33.73218413877399</v>
      </c>
      <c r="M22" s="33">
        <v>428.9390610178531</v>
      </c>
      <c r="N22" s="33">
        <v>81.07999079323359</v>
      </c>
      <c r="O22" s="33">
        <v>381.5912543633943</v>
      </c>
      <c r="P22" s="33">
        <v>90.12525433943283</v>
      </c>
      <c r="Q22" s="33">
        <v>372.54599081719493</v>
      </c>
      <c r="R22" s="33" t="s">
        <v>94</v>
      </c>
      <c r="S22" s="33">
        <v>462.6712451566266</v>
      </c>
      <c r="T22" s="33">
        <v>424.8224706421879</v>
      </c>
      <c r="U22" s="33">
        <v>37.84877451443974</v>
      </c>
      <c r="V22" s="33">
        <v>110.85948230708958</v>
      </c>
      <c r="W22" s="33">
        <v>20.447065017925855</v>
      </c>
      <c r="X22" s="33">
        <v>249.0386386376324</v>
      </c>
      <c r="Y22" s="33">
        <v>6.919873095257822</v>
      </c>
      <c r="Z22" s="33">
        <v>104.62361497950548</v>
      </c>
      <c r="AA22" s="33">
        <v>34.376050876895356</v>
      </c>
      <c r="AB22" s="33">
        <v>4.50439170634319</v>
      </c>
      <c r="AC22" s="33">
        <v>67.22952764304141</v>
      </c>
      <c r="AD22" s="33">
        <v>168.5989304587627</v>
      </c>
      <c r="AE22" s="33">
        <v>222.33839534848067</v>
      </c>
      <c r="AF22" s="33">
        <v>65.6989344085989</v>
      </c>
      <c r="AG22" s="33">
        <v>348.00881662452224</v>
      </c>
      <c r="AH22" s="33">
        <v>44.11117800741866</v>
      </c>
      <c r="AI22" s="33">
        <v>414.5776439818781</v>
      </c>
      <c r="AJ22" s="33">
        <v>48.0936011747492</v>
      </c>
      <c r="AK22" s="33">
        <v>364.1432250771249</v>
      </c>
      <c r="AL22" s="33">
        <v>84.53574298159559</v>
      </c>
      <c r="AM22" s="33">
        <v>11.821435465708037</v>
      </c>
      <c r="AN22" s="33">
        <v>1.4733757254460167</v>
      </c>
      <c r="AO22" s="33">
        <v>0.6974659067523709</v>
      </c>
      <c r="AP22" s="33">
        <v>244.40703121869845</v>
      </c>
      <c r="AQ22" s="33">
        <v>69.93369034002593</v>
      </c>
      <c r="AR22" s="33">
        <v>1.7527388077151316</v>
      </c>
      <c r="AS22" s="33">
        <v>3.2595030368391567</v>
      </c>
      <c r="AT22" s="33">
        <v>104.11986796487552</v>
      </c>
      <c r="AU22" s="33">
        <v>271.3115299327709</v>
      </c>
      <c r="AV22" s="33">
        <v>71.7802505752649</v>
      </c>
      <c r="AW22" s="33">
        <v>117.01661182232891</v>
      </c>
      <c r="AX22" s="33">
        <v>0.8423971972877561</v>
      </c>
      <c r="AY22" s="33">
        <v>0.6342071309990577</v>
      </c>
      <c r="AZ22" s="33">
        <v>1.0862484979765012</v>
      </c>
      <c r="BA22" s="33" t="s">
        <v>94</v>
      </c>
      <c r="BB22" s="33">
        <v>10.568452228335941</v>
      </c>
      <c r="BC22" s="33">
        <v>452.10279292829057</v>
      </c>
      <c r="BD22" s="33">
        <v>422.7252035734606</v>
      </c>
      <c r="BE22" s="33">
        <v>462.6712451566266</v>
      </c>
      <c r="BF22" s="33">
        <v>462.6712451566266</v>
      </c>
      <c r="BG22" s="33">
        <v>433.8929822064958</v>
      </c>
      <c r="BH22" s="33">
        <v>28.7782629501315</v>
      </c>
      <c r="BI22" s="33">
        <v>414.86711951162937</v>
      </c>
      <c r="BJ22" s="33">
        <v>46.647146016126456</v>
      </c>
      <c r="BK22" s="33">
        <v>438.56695661238956</v>
      </c>
      <c r="BL22" s="33">
        <v>23.879021816302366</v>
      </c>
      <c r="BM22" s="33">
        <v>432.6199805428452</v>
      </c>
      <c r="BN22" s="33">
        <v>30.05126461378197</v>
      </c>
      <c r="BO22" s="33">
        <v>462.6712451566266</v>
      </c>
      <c r="BP22" s="33">
        <v>44.363230283721464</v>
      </c>
    </row>
    <row r="23" spans="1:68" ht="15">
      <c r="A23" s="33" t="s">
        <v>156</v>
      </c>
      <c r="B23" s="33" t="s">
        <v>127</v>
      </c>
      <c r="C23" s="33">
        <v>286.8422240381803</v>
      </c>
      <c r="D23" s="33">
        <v>1073.2059116968417</v>
      </c>
      <c r="E23" s="33">
        <v>731.5767365949189</v>
      </c>
      <c r="F23" s="33">
        <v>189.36207893864122</v>
      </c>
      <c r="G23" s="33">
        <v>350.60692399359857</v>
      </c>
      <c r="H23" s="33">
        <v>181.77948951629756</v>
      </c>
      <c r="I23" s="33">
        <v>953.1100034146792</v>
      </c>
      <c r="J23" s="33">
        <v>167.7116118771747</v>
      </c>
      <c r="K23" s="33">
        <v>21.599616211886623</v>
      </c>
      <c r="L23" s="33">
        <v>2393.9205441034837</v>
      </c>
      <c r="M23" s="33">
        <v>1561.8740521787408</v>
      </c>
      <c r="N23" s="33">
        <v>2115.557473278501</v>
      </c>
      <c r="O23" s="33">
        <v>1840.2371230036874</v>
      </c>
      <c r="P23" s="33">
        <v>2529.6312522009803</v>
      </c>
      <c r="Q23" s="33">
        <v>1426.1633440812577</v>
      </c>
      <c r="R23" s="33">
        <v>3530.97212564006</v>
      </c>
      <c r="S23" s="33">
        <v>424.8224706421879</v>
      </c>
      <c r="T23" s="33">
        <v>3955.794596282295</v>
      </c>
      <c r="U23" s="33" t="s">
        <v>94</v>
      </c>
      <c r="V23" s="33">
        <v>939.1006939079664</v>
      </c>
      <c r="W23" s="33">
        <v>87.60400906902177</v>
      </c>
      <c r="X23" s="33">
        <v>2290.4839471839077</v>
      </c>
      <c r="Y23" s="33">
        <v>27.433363173743423</v>
      </c>
      <c r="Z23" s="33">
        <v>871.3395383129345</v>
      </c>
      <c r="AA23" s="33">
        <v>217.01497700608556</v>
      </c>
      <c r="AB23" s="33">
        <v>77.09250395842045</v>
      </c>
      <c r="AC23" s="33">
        <v>900.1914983892367</v>
      </c>
      <c r="AD23" s="33">
        <v>1477.2019656185566</v>
      </c>
      <c r="AE23" s="33">
        <v>1501.3086283159705</v>
      </c>
      <c r="AF23" s="33">
        <v>234.55853417406908</v>
      </c>
      <c r="AG23" s="33">
        <v>2279.814487470652</v>
      </c>
      <c r="AH23" s="33">
        <v>1379.7209283947004</v>
      </c>
      <c r="AI23" s="33">
        <v>3375.7688768362354</v>
      </c>
      <c r="AJ23" s="33">
        <v>580.0257194459987</v>
      </c>
      <c r="AK23" s="33">
        <v>821.886496804846</v>
      </c>
      <c r="AL23" s="33">
        <v>865.5633166433126</v>
      </c>
      <c r="AM23" s="33">
        <v>856.3125773399994</v>
      </c>
      <c r="AN23" s="33">
        <v>778.6280487784684</v>
      </c>
      <c r="AO23" s="33">
        <v>633.4041567155813</v>
      </c>
      <c r="AP23" s="33">
        <v>1312.4064302175675</v>
      </c>
      <c r="AQ23" s="33">
        <v>921.8768556414791</v>
      </c>
      <c r="AR23" s="33">
        <v>92.17855758190161</v>
      </c>
      <c r="AS23" s="33">
        <v>48.62690553929293</v>
      </c>
      <c r="AT23" s="33">
        <v>1308.0478093130712</v>
      </c>
      <c r="AU23" s="33">
        <v>1157.8323454279846</v>
      </c>
      <c r="AV23" s="33">
        <v>778.286870745764</v>
      </c>
      <c r="AW23" s="33">
        <v>1960.1602227808125</v>
      </c>
      <c r="AX23" s="33">
        <v>29.869932561668275</v>
      </c>
      <c r="AY23" s="33">
        <v>13.98963676688818</v>
      </c>
      <c r="AZ23" s="33">
        <v>15.655587999073337</v>
      </c>
      <c r="BA23" s="33" t="s">
        <v>94</v>
      </c>
      <c r="BB23" s="33">
        <v>79.4676866686206</v>
      </c>
      <c r="BC23" s="33">
        <v>3876.3269096136773</v>
      </c>
      <c r="BD23" s="33">
        <v>3440.8766853653424</v>
      </c>
      <c r="BE23" s="33">
        <v>3955.794596282295</v>
      </c>
      <c r="BF23" s="33">
        <v>3955.794596282295</v>
      </c>
      <c r="BG23" s="33">
        <v>3615.597947668459</v>
      </c>
      <c r="BH23" s="33">
        <v>340.1966486138192</v>
      </c>
      <c r="BI23" s="33">
        <v>3605.659997818122</v>
      </c>
      <c r="BJ23" s="33">
        <v>326.33721774470786</v>
      </c>
      <c r="BK23" s="33">
        <v>3770.51832581635</v>
      </c>
      <c r="BL23" s="33">
        <v>162.9780701974987</v>
      </c>
      <c r="BM23" s="33">
        <v>3748.2901138808916</v>
      </c>
      <c r="BN23" s="33">
        <v>207.50448240140923</v>
      </c>
      <c r="BO23" s="33">
        <v>3955.794596282295</v>
      </c>
      <c r="BP23" s="33">
        <v>280.6050728760853</v>
      </c>
    </row>
    <row r="24" spans="2:68" ht="15">
      <c r="B24" s="33" t="s">
        <v>128</v>
      </c>
      <c r="C24" s="33">
        <v>22.36439484282521</v>
      </c>
      <c r="D24" s="33">
        <v>22.975018638140654</v>
      </c>
      <c r="E24" s="33">
        <v>28.505995677856422</v>
      </c>
      <c r="F24" s="33">
        <v>4.7383926074744815</v>
      </c>
      <c r="G24" s="33">
        <v>21.856150551385504</v>
      </c>
      <c r="H24" s="33">
        <v>4.7617070232886345</v>
      </c>
      <c r="I24" s="33">
        <v>50.88181024073839</v>
      </c>
      <c r="J24" s="33">
        <v>7.618198609449564</v>
      </c>
      <c r="K24" s="33">
        <v>1.8729055120948725</v>
      </c>
      <c r="L24" s="33">
        <v>26.95169284708251</v>
      </c>
      <c r="M24" s="33">
        <v>138.62288085617098</v>
      </c>
      <c r="N24" s="33">
        <v>29.844384259156456</v>
      </c>
      <c r="O24" s="33">
        <v>135.73018944409716</v>
      </c>
      <c r="P24" s="33">
        <v>62.980262403334194</v>
      </c>
      <c r="Q24" s="33">
        <v>102.59431129991957</v>
      </c>
      <c r="R24" s="33">
        <v>127.72579918881374</v>
      </c>
      <c r="S24" s="33">
        <v>37.84877451443974</v>
      </c>
      <c r="T24" s="33" t="s">
        <v>94</v>
      </c>
      <c r="U24" s="33">
        <v>165.57457370325383</v>
      </c>
      <c r="V24" s="33">
        <v>19.457405669743732</v>
      </c>
      <c r="W24" s="33">
        <v>2.4929542308585266</v>
      </c>
      <c r="X24" s="33">
        <v>105.6340934624652</v>
      </c>
      <c r="Y24" s="33">
        <v>4.721736390603219</v>
      </c>
      <c r="Z24" s="33">
        <v>18.69379643335047</v>
      </c>
      <c r="AA24" s="33">
        <v>4.17932055460571</v>
      </c>
      <c r="AB24" s="33">
        <v>8.132242242844772</v>
      </c>
      <c r="AC24" s="33">
        <v>38.70697572929658</v>
      </c>
      <c r="AD24" s="33">
        <v>50.3735575025242</v>
      </c>
      <c r="AE24" s="33">
        <v>68.36179822858824</v>
      </c>
      <c r="AF24" s="33">
        <v>32.259117589858185</v>
      </c>
      <c r="AG24" s="33">
        <v>120.38143046595931</v>
      </c>
      <c r="AH24" s="33">
        <v>9.644507744832778</v>
      </c>
      <c r="AI24" s="33">
        <v>134.4755115783528</v>
      </c>
      <c r="AJ24" s="33">
        <v>31.099062124900776</v>
      </c>
      <c r="AK24" s="33">
        <v>112.37517816053182</v>
      </c>
      <c r="AL24" s="33">
        <v>30.85101128207945</v>
      </c>
      <c r="AM24" s="33">
        <v>19.698274860201533</v>
      </c>
      <c r="AN24" s="33">
        <v>2.65010940044089</v>
      </c>
      <c r="AO24" s="33" t="s">
        <v>94</v>
      </c>
      <c r="AP24" s="33">
        <v>52.87866070908588</v>
      </c>
      <c r="AQ24" s="33">
        <v>17.20711440173696</v>
      </c>
      <c r="AR24" s="33">
        <v>6.2797133570381005</v>
      </c>
      <c r="AS24" s="33">
        <v>2.6224040164485034</v>
      </c>
      <c r="AT24" s="33">
        <v>43.27927621591281</v>
      </c>
      <c r="AU24" s="33">
        <v>76.95627279399274</v>
      </c>
      <c r="AV24" s="33">
        <v>23.166870903112436</v>
      </c>
      <c r="AW24" s="33">
        <v>42.63828866957786</v>
      </c>
      <c r="AX24" s="33">
        <v>4.22403157537163</v>
      </c>
      <c r="AY24" s="33">
        <v>2.0544282555540425</v>
      </c>
      <c r="AZ24" s="33">
        <v>16.534681505644954</v>
      </c>
      <c r="BA24" s="33" t="s">
        <v>94</v>
      </c>
      <c r="BB24" s="33">
        <v>13.892541402755697</v>
      </c>
      <c r="BC24" s="33">
        <v>151.68203230049787</v>
      </c>
      <c r="BD24" s="33">
        <v>154.30866749893144</v>
      </c>
      <c r="BE24" s="33">
        <v>165.57457370325383</v>
      </c>
      <c r="BF24" s="33">
        <v>165.57457370325383</v>
      </c>
      <c r="BG24" s="33">
        <v>140.93998819264485</v>
      </c>
      <c r="BH24" s="33">
        <v>24.634585510608595</v>
      </c>
      <c r="BI24" s="33">
        <v>147.0742284329507</v>
      </c>
      <c r="BJ24" s="33">
        <v>16.253974212628844</v>
      </c>
      <c r="BK24" s="33">
        <v>150.7495173221032</v>
      </c>
      <c r="BL24" s="33">
        <v>11.150042758207528</v>
      </c>
      <c r="BM24" s="33">
        <v>155.6141952830465</v>
      </c>
      <c r="BN24" s="33">
        <v>9.96037842020722</v>
      </c>
      <c r="BO24" s="33">
        <v>165.57457370325383</v>
      </c>
      <c r="BP24" s="33">
        <v>8.341739002234542</v>
      </c>
    </row>
    <row r="25" spans="1:68" ht="15">
      <c r="A25" s="33" t="s">
        <v>157</v>
      </c>
      <c r="B25" s="33" t="s">
        <v>127</v>
      </c>
      <c r="C25" s="33">
        <v>72.41891114596605</v>
      </c>
      <c r="D25" s="33">
        <v>248.2738850109952</v>
      </c>
      <c r="E25" s="33">
        <v>179.31959160127505</v>
      </c>
      <c r="F25" s="33">
        <v>45.55146133550691</v>
      </c>
      <c r="G25" s="33">
        <v>79.34594995080082</v>
      </c>
      <c r="H25" s="33">
        <v>42.23337394175265</v>
      </c>
      <c r="I25" s="33">
        <v>246.92558891152314</v>
      </c>
      <c r="J25" s="33">
        <v>38.50155034735452</v>
      </c>
      <c r="K25" s="33">
        <v>5.98778733253362</v>
      </c>
      <c r="L25" s="33">
        <v>567.1512000928243</v>
      </c>
      <c r="M25" s="33">
        <v>391.4068994848787</v>
      </c>
      <c r="N25" s="33">
        <v>484.48612178687904</v>
      </c>
      <c r="O25" s="33">
        <v>474.0719777908246</v>
      </c>
      <c r="P25" s="33">
        <v>607.0210971931486</v>
      </c>
      <c r="Q25" s="33">
        <v>351.53700238455775</v>
      </c>
      <c r="R25" s="33">
        <v>847.6986172706233</v>
      </c>
      <c r="S25" s="33">
        <v>110.85948230708958</v>
      </c>
      <c r="T25" s="33">
        <v>939.1006939079664</v>
      </c>
      <c r="U25" s="33">
        <v>19.457405669743732</v>
      </c>
      <c r="V25" s="33">
        <v>958.5580995777102</v>
      </c>
      <c r="W25" s="33" t="s">
        <v>94</v>
      </c>
      <c r="X25" s="33" t="s">
        <v>94</v>
      </c>
      <c r="Y25" s="33" t="s">
        <v>94</v>
      </c>
      <c r="Z25" s="33">
        <v>774.9747702653563</v>
      </c>
      <c r="AA25" s="33">
        <v>183.58332931235813</v>
      </c>
      <c r="AB25" s="33">
        <v>9.536977505698024</v>
      </c>
      <c r="AC25" s="33">
        <v>287.4615436135399</v>
      </c>
      <c r="AD25" s="33">
        <v>347.25085922331704</v>
      </c>
      <c r="AE25" s="33">
        <v>314.3087192351473</v>
      </c>
      <c r="AF25" s="33">
        <v>44.31394237720655</v>
      </c>
      <c r="AG25" s="33">
        <v>541.5451043852993</v>
      </c>
      <c r="AH25" s="33">
        <v>358.3330638790531</v>
      </c>
      <c r="AI25" s="33">
        <v>848.1886919106386</v>
      </c>
      <c r="AJ25" s="33">
        <v>110.3694076670715</v>
      </c>
      <c r="AK25" s="33">
        <v>225.10343083463837</v>
      </c>
      <c r="AL25" s="33">
        <v>200.02180587586582</v>
      </c>
      <c r="AM25" s="33">
        <v>224.96581972022298</v>
      </c>
      <c r="AN25" s="33">
        <v>185.23650888644875</v>
      </c>
      <c r="AO25" s="33">
        <v>123.23053426053336</v>
      </c>
      <c r="AP25" s="33">
        <v>346.2184757987649</v>
      </c>
      <c r="AQ25" s="33">
        <v>238.52803559646946</v>
      </c>
      <c r="AR25" s="33">
        <v>24.97713452449673</v>
      </c>
      <c r="AS25" s="33">
        <v>14.174228417371792</v>
      </c>
      <c r="AT25" s="33">
        <v>334.0331145599965</v>
      </c>
      <c r="AU25" s="33">
        <v>282.65314366415015</v>
      </c>
      <c r="AV25" s="33">
        <v>178.33556725019218</v>
      </c>
      <c r="AW25" s="33">
        <v>476.10057010886067</v>
      </c>
      <c r="AX25" s="33">
        <v>8.589126144102742</v>
      </c>
      <c r="AY25" s="33">
        <v>4.122457485522288</v>
      </c>
      <c r="AZ25" s="33">
        <v>8.757234924873849</v>
      </c>
      <c r="BA25" s="33" t="s">
        <v>94</v>
      </c>
      <c r="BB25" s="33">
        <v>1.0136495829778078</v>
      </c>
      <c r="BC25" s="33">
        <v>957.5444499947323</v>
      </c>
      <c r="BD25" s="33">
        <v>666.4843728510575</v>
      </c>
      <c r="BE25" s="33">
        <v>958.5580995777102</v>
      </c>
      <c r="BF25" s="33">
        <v>958.5580995777102</v>
      </c>
      <c r="BG25" s="33">
        <v>904.3739452097747</v>
      </c>
      <c r="BH25" s="33">
        <v>54.184154367936856</v>
      </c>
      <c r="BI25" s="33">
        <v>912.4398726935178</v>
      </c>
      <c r="BJ25" s="33">
        <v>45.826459577101645</v>
      </c>
      <c r="BK25" s="33">
        <v>930.81961754608</v>
      </c>
      <c r="BL25" s="33">
        <v>27.28461767173667</v>
      </c>
      <c r="BM25" s="33">
        <v>920.7509284652078</v>
      </c>
      <c r="BN25" s="33">
        <v>37.80717111250369</v>
      </c>
      <c r="BO25" s="33">
        <v>958.5580995777102</v>
      </c>
      <c r="BP25" s="33">
        <v>207.5131418347293</v>
      </c>
    </row>
    <row r="26" spans="2:68" ht="15">
      <c r="B26" s="33" t="s">
        <v>128</v>
      </c>
      <c r="C26" s="33">
        <v>11.022340475000915</v>
      </c>
      <c r="D26" s="33">
        <v>24.44203090165534</v>
      </c>
      <c r="E26" s="33">
        <v>21.17805313898389</v>
      </c>
      <c r="F26" s="33">
        <v>3.6017791001167208</v>
      </c>
      <c r="G26" s="33">
        <v>14.657589161641779</v>
      </c>
      <c r="H26" s="33">
        <v>2.288707566173974</v>
      </c>
      <c r="I26" s="33">
        <v>7.036119621840139</v>
      </c>
      <c r="J26" s="33">
        <v>4.856459800910868</v>
      </c>
      <c r="K26" s="33">
        <v>1.0138835335565362</v>
      </c>
      <c r="L26" s="33">
        <v>31.326778281768103</v>
      </c>
      <c r="M26" s="33">
        <v>58.770185018112045</v>
      </c>
      <c r="N26" s="33">
        <v>22.610129498961058</v>
      </c>
      <c r="O26" s="33">
        <v>67.48683380091923</v>
      </c>
      <c r="P26" s="33">
        <v>31.48882653665858</v>
      </c>
      <c r="Q26" s="33">
        <v>58.60813676322157</v>
      </c>
      <c r="R26" s="33">
        <v>69.64989828195435</v>
      </c>
      <c r="S26" s="33">
        <v>20.447065017925855</v>
      </c>
      <c r="T26" s="33">
        <v>87.60400906902177</v>
      </c>
      <c r="U26" s="33">
        <v>2.4929542308585266</v>
      </c>
      <c r="V26" s="33" t="s">
        <v>94</v>
      </c>
      <c r="W26" s="33">
        <v>90.0969632998803</v>
      </c>
      <c r="X26" s="33" t="s">
        <v>94</v>
      </c>
      <c r="Y26" s="33" t="s">
        <v>94</v>
      </c>
      <c r="Z26" s="33">
        <v>69.10004587451805</v>
      </c>
      <c r="AA26" s="33">
        <v>20.996917425362245</v>
      </c>
      <c r="AB26" s="33">
        <v>0.316401547108505</v>
      </c>
      <c r="AC26" s="33">
        <v>15.838862366630964</v>
      </c>
      <c r="AD26" s="33">
        <v>31.79043210163555</v>
      </c>
      <c r="AE26" s="33">
        <v>42.15126728450512</v>
      </c>
      <c r="AF26" s="33">
        <v>4.800348595181983</v>
      </c>
      <c r="AG26" s="33">
        <v>69.48854732706302</v>
      </c>
      <c r="AH26" s="33">
        <v>14.581881185993952</v>
      </c>
      <c r="AI26" s="33">
        <v>78.74406968649265</v>
      </c>
      <c r="AJ26" s="33">
        <v>11.352893613387646</v>
      </c>
      <c r="AK26" s="33">
        <v>42.21241994771638</v>
      </c>
      <c r="AL26" s="33">
        <v>29.123531991880096</v>
      </c>
      <c r="AM26" s="33">
        <v>11.990186216191788</v>
      </c>
      <c r="AN26" s="33">
        <v>5.294236103090377</v>
      </c>
      <c r="AO26" s="33">
        <v>1.476589041001505</v>
      </c>
      <c r="AP26" s="33">
        <v>46.73714823201512</v>
      </c>
      <c r="AQ26" s="33">
        <v>20.18488597555442</v>
      </c>
      <c r="AR26" s="33">
        <v>1.441732831552765</v>
      </c>
      <c r="AS26" s="33">
        <v>0.7946348780588449</v>
      </c>
      <c r="AT26" s="33">
        <v>20.938561382699056</v>
      </c>
      <c r="AU26" s="33">
        <v>44.99237432878594</v>
      </c>
      <c r="AV26" s="33">
        <v>18.126069732164805</v>
      </c>
      <c r="AW26" s="33">
        <v>25.72587043494764</v>
      </c>
      <c r="AX26" s="33">
        <v>0.5784082143535192</v>
      </c>
      <c r="AY26" s="33">
        <v>0.59457860334257</v>
      </c>
      <c r="AZ26" s="33">
        <v>0.07966198628571428</v>
      </c>
      <c r="BA26" s="33" t="s">
        <v>94</v>
      </c>
      <c r="BB26" s="33">
        <v>0.08655943625136214</v>
      </c>
      <c r="BC26" s="33">
        <v>90.01040386362894</v>
      </c>
      <c r="BD26" s="33">
        <v>71.58718812636442</v>
      </c>
      <c r="BE26" s="33">
        <v>90.0969632998803</v>
      </c>
      <c r="BF26" s="33">
        <v>90.0969632998803</v>
      </c>
      <c r="BG26" s="33">
        <v>84.01198657027692</v>
      </c>
      <c r="BH26" s="33">
        <v>6.084976729603374</v>
      </c>
      <c r="BI26" s="33">
        <v>84.53236006985684</v>
      </c>
      <c r="BJ26" s="33">
        <v>5.564603230023489</v>
      </c>
      <c r="BK26" s="33">
        <v>83.68883890303863</v>
      </c>
      <c r="BL26" s="33">
        <v>6.321564960590318</v>
      </c>
      <c r="BM26" s="33">
        <v>86.63097101335367</v>
      </c>
      <c r="BN26" s="33">
        <v>3.4659922865266295</v>
      </c>
      <c r="BO26" s="33">
        <v>90.0969632998803</v>
      </c>
      <c r="BP26" s="33">
        <v>21.131319977228376</v>
      </c>
    </row>
    <row r="27" spans="1:68" ht="15">
      <c r="A27" s="33" t="s">
        <v>158</v>
      </c>
      <c r="B27" s="33" t="s">
        <v>127</v>
      </c>
      <c r="C27" s="33">
        <v>172.10318297278857</v>
      </c>
      <c r="D27" s="33">
        <v>644.041239242837</v>
      </c>
      <c r="E27" s="33">
        <v>440.6111032578065</v>
      </c>
      <c r="F27" s="33">
        <v>115.8733457374888</v>
      </c>
      <c r="G27" s="33">
        <v>207.67397330637232</v>
      </c>
      <c r="H27" s="33">
        <v>110.6585998415482</v>
      </c>
      <c r="I27" s="33">
        <v>591.5903947063109</v>
      </c>
      <c r="J27" s="33">
        <v>101.37268624436115</v>
      </c>
      <c r="K27" s="33">
        <v>12.193515336888437</v>
      </c>
      <c r="L27" s="33">
        <v>1441.046295917234</v>
      </c>
      <c r="M27" s="33">
        <v>955.0717447291582</v>
      </c>
      <c r="N27" s="33">
        <v>1318.432992966248</v>
      </c>
      <c r="O27" s="33">
        <v>1077.685047680149</v>
      </c>
      <c r="P27" s="33">
        <v>1544.8371408170176</v>
      </c>
      <c r="Q27" s="33">
        <v>851.28089982938</v>
      </c>
      <c r="R27" s="33">
        <v>2147.0794020087656</v>
      </c>
      <c r="S27" s="33">
        <v>249.0386386376324</v>
      </c>
      <c r="T27" s="33">
        <v>2290.4839471839077</v>
      </c>
      <c r="U27" s="33">
        <v>105.6340934624652</v>
      </c>
      <c r="V27" s="33" t="s">
        <v>94</v>
      </c>
      <c r="W27" s="33" t="s">
        <v>94</v>
      </c>
      <c r="X27" s="33">
        <v>2396.1180406463895</v>
      </c>
      <c r="Y27" s="33" t="s">
        <v>94</v>
      </c>
      <c r="Z27" s="33" t="s">
        <v>94</v>
      </c>
      <c r="AA27" s="33" t="s">
        <v>94</v>
      </c>
      <c r="AB27" s="33">
        <v>66.47636559048037</v>
      </c>
      <c r="AC27" s="33">
        <v>479.80022719506394</v>
      </c>
      <c r="AD27" s="33">
        <v>893.0323001313773</v>
      </c>
      <c r="AE27" s="33">
        <v>956.8091477294769</v>
      </c>
      <c r="AF27" s="33">
        <v>168.84723880584107</v>
      </c>
      <c r="AG27" s="33">
        <v>1396.8443774931793</v>
      </c>
      <c r="AH27" s="33">
        <v>793.4801295630452</v>
      </c>
      <c r="AI27" s="33">
        <v>1999.4017032415632</v>
      </c>
      <c r="AJ27" s="33">
        <v>396.71633740483475</v>
      </c>
      <c r="AK27" s="33">
        <v>488.76606912050204</v>
      </c>
      <c r="AL27" s="33">
        <v>516.2705296980546</v>
      </c>
      <c r="AM27" s="33">
        <v>500.5216030215659</v>
      </c>
      <c r="AN27" s="33">
        <v>477.46744902232354</v>
      </c>
      <c r="AO27" s="33">
        <v>413.0923897839527</v>
      </c>
      <c r="AP27" s="33">
        <v>754.9291680262698</v>
      </c>
      <c r="AQ27" s="33">
        <v>540.861719022146</v>
      </c>
      <c r="AR27" s="33">
        <v>55.44870811002795</v>
      </c>
      <c r="AS27" s="33">
        <v>27.165386978453768</v>
      </c>
      <c r="AT27" s="33">
        <v>790.0036329361317</v>
      </c>
      <c r="AU27" s="33">
        <v>692.2320940509575</v>
      </c>
      <c r="AV27" s="33">
        <v>480.50358732125693</v>
      </c>
      <c r="AW27" s="33">
        <v>1179.952416729861</v>
      </c>
      <c r="AX27" s="33">
        <v>18.066698124555575</v>
      </c>
      <c r="AY27" s="33">
        <v>8.171331116193961</v>
      </c>
      <c r="AZ27" s="33">
        <v>17.191913303572942</v>
      </c>
      <c r="BA27" s="33" t="s">
        <v>94</v>
      </c>
      <c r="BB27" s="33">
        <v>81.26249529366186</v>
      </c>
      <c r="BC27" s="33">
        <v>2314.855545352714</v>
      </c>
      <c r="BD27" s="33">
        <v>2235.582215419328</v>
      </c>
      <c r="BE27" s="33">
        <v>2396.1180406463895</v>
      </c>
      <c r="BF27" s="33">
        <v>2396.1180406463895</v>
      </c>
      <c r="BG27" s="33">
        <v>2149.2203464173926</v>
      </c>
      <c r="BH27" s="33">
        <v>246.89769422901028</v>
      </c>
      <c r="BI27" s="33">
        <v>2133.074692255608</v>
      </c>
      <c r="BJ27" s="33">
        <v>240.9489259715028</v>
      </c>
      <c r="BK27" s="33">
        <v>2261.855368911873</v>
      </c>
      <c r="BL27" s="33">
        <v>109.60353872410995</v>
      </c>
      <c r="BM27" s="33">
        <v>2256.9183631739447</v>
      </c>
      <c r="BN27" s="33">
        <v>139.19967747245295</v>
      </c>
      <c r="BO27" s="33">
        <v>2396.1180406463895</v>
      </c>
      <c r="BP27" s="33" t="s">
        <v>94</v>
      </c>
    </row>
    <row r="28" spans="2:68" ht="15">
      <c r="B28" s="33" t="s">
        <v>128</v>
      </c>
      <c r="C28" s="33">
        <v>3.7086616188427985</v>
      </c>
      <c r="D28" s="33">
        <v>5.270279866091057</v>
      </c>
      <c r="E28" s="33">
        <v>4.243814099688827</v>
      </c>
      <c r="F28" s="33">
        <v>0.5496640012854187</v>
      </c>
      <c r="G28" s="33">
        <v>3.8775963099288218</v>
      </c>
      <c r="H28" s="33">
        <v>1.526460113079713</v>
      </c>
      <c r="I28" s="33">
        <v>9.863905657248543</v>
      </c>
      <c r="J28" s="33">
        <v>2.7799750243242562</v>
      </c>
      <c r="K28" s="33">
        <v>0.33474287385719703</v>
      </c>
      <c r="L28" s="33">
        <v>11.912088112835791</v>
      </c>
      <c r="M28" s="33">
        <v>20.24301145151086</v>
      </c>
      <c r="N28" s="33">
        <v>8.218449517112033</v>
      </c>
      <c r="O28" s="33">
        <v>23.936650047234625</v>
      </c>
      <c r="P28" s="33">
        <v>16.539471743546848</v>
      </c>
      <c r="Q28" s="33">
        <v>15.615627820799787</v>
      </c>
      <c r="R28" s="33">
        <v>25.235226469088825</v>
      </c>
      <c r="S28" s="33">
        <v>6.919873095257822</v>
      </c>
      <c r="T28" s="33">
        <v>27.433363173743423</v>
      </c>
      <c r="U28" s="33">
        <v>4.721736390603219</v>
      </c>
      <c r="V28" s="33" t="s">
        <v>94</v>
      </c>
      <c r="W28" s="33" t="s">
        <v>94</v>
      </c>
      <c r="X28" s="33" t="s">
        <v>94</v>
      </c>
      <c r="Y28" s="33">
        <v>32.15509956434665</v>
      </c>
      <c r="Z28" s="33" t="s">
        <v>94</v>
      </c>
      <c r="AA28" s="33" t="s">
        <v>94</v>
      </c>
      <c r="AB28" s="33">
        <v>0.5185701939744011</v>
      </c>
      <c r="AC28" s="33">
        <v>6.268001947153914</v>
      </c>
      <c r="AD28" s="33">
        <v>10.819095268650274</v>
      </c>
      <c r="AE28" s="33">
        <v>14.549432154568045</v>
      </c>
      <c r="AF28" s="33">
        <v>5.831961988231077</v>
      </c>
      <c r="AG28" s="33">
        <v>22.281111618199027</v>
      </c>
      <c r="AH28" s="33">
        <v>3.2796612719051272</v>
      </c>
      <c r="AI28" s="33">
        <v>25.97079995604021</v>
      </c>
      <c r="AJ28" s="33">
        <v>6.184299608306446</v>
      </c>
      <c r="AK28" s="33">
        <v>17.225340229074884</v>
      </c>
      <c r="AL28" s="33">
        <v>7.132071080604333</v>
      </c>
      <c r="AM28" s="33">
        <v>3.0298678156374637</v>
      </c>
      <c r="AN28" s="33">
        <v>2.8406383898220224</v>
      </c>
      <c r="AO28" s="33">
        <v>1.9271820492079308</v>
      </c>
      <c r="AP28" s="33">
        <v>10.241996454513075</v>
      </c>
      <c r="AQ28" s="33">
        <v>4.461138036287936</v>
      </c>
      <c r="AR28" s="33">
        <v>1.039875120759161</v>
      </c>
      <c r="AS28" s="33">
        <v>1.2010710000618554</v>
      </c>
      <c r="AT28" s="33">
        <v>11.226056824946175</v>
      </c>
      <c r="AU28" s="33">
        <v>11.865638708704866</v>
      </c>
      <c r="AV28" s="33">
        <v>4.582291038191792</v>
      </c>
      <c r="AW28" s="33">
        <v>14.156929288036686</v>
      </c>
      <c r="AX28" s="33">
        <v>0.6398810790801963</v>
      </c>
      <c r="AY28" s="33">
        <v>0.8008055033835032</v>
      </c>
      <c r="AZ28" s="33">
        <v>0.1095539469496021</v>
      </c>
      <c r="BA28" s="33" t="s">
        <v>94</v>
      </c>
      <c r="BB28" s="33">
        <v>1.4937439092266522</v>
      </c>
      <c r="BC28" s="33">
        <v>30.661355655119998</v>
      </c>
      <c r="BD28" s="33">
        <v>31.6074923587575</v>
      </c>
      <c r="BE28" s="33">
        <v>32.15509956434665</v>
      </c>
      <c r="BF28" s="33">
        <v>32.15509956434665</v>
      </c>
      <c r="BG28" s="33">
        <v>27.919080102648724</v>
      </c>
      <c r="BH28" s="33">
        <v>4.23601946169793</v>
      </c>
      <c r="BI28" s="33">
        <v>28.250388437058113</v>
      </c>
      <c r="BJ28" s="33">
        <v>3.59683780038671</v>
      </c>
      <c r="BK28" s="33">
        <v>29.606976664450304</v>
      </c>
      <c r="BL28" s="33">
        <v>2.335952282795971</v>
      </c>
      <c r="BM28" s="33">
        <v>29.26599868562918</v>
      </c>
      <c r="BN28" s="33">
        <v>2.88910087871747</v>
      </c>
      <c r="BO28" s="33">
        <v>32.15509956434665</v>
      </c>
      <c r="BP28" s="33" t="s">
        <v>94</v>
      </c>
    </row>
    <row r="29" spans="1:68" ht="15">
      <c r="A29" s="33" t="s">
        <v>159</v>
      </c>
      <c r="B29" s="33" t="s">
        <v>127</v>
      </c>
      <c r="C29" s="33">
        <v>70.94325026041506</v>
      </c>
      <c r="D29" s="33">
        <v>223.31934294318603</v>
      </c>
      <c r="E29" s="33">
        <v>165.33390539017813</v>
      </c>
      <c r="F29" s="33">
        <v>41.429682206822726</v>
      </c>
      <c r="G29" s="33">
        <v>85.90218962262671</v>
      </c>
      <c r="H29" s="33">
        <v>40.08901185004006</v>
      </c>
      <c r="I29" s="33">
        <v>217.2722275215644</v>
      </c>
      <c r="J29" s="33">
        <v>39.33061595641577</v>
      </c>
      <c r="K29" s="33">
        <v>6.413108995034233</v>
      </c>
      <c r="L29" s="33">
        <v>519.4662498577512</v>
      </c>
      <c r="M29" s="33">
        <v>370.56708488852547</v>
      </c>
      <c r="N29" s="33">
        <v>444.8632790793135</v>
      </c>
      <c r="O29" s="33">
        <v>445.17005566696514</v>
      </c>
      <c r="P29" s="33">
        <v>555.4327527015176</v>
      </c>
      <c r="Q29" s="33">
        <v>334.6005820447608</v>
      </c>
      <c r="R29" s="33">
        <v>785.4097197667832</v>
      </c>
      <c r="S29" s="33">
        <v>104.62361497950548</v>
      </c>
      <c r="T29" s="33">
        <v>871.3395383129345</v>
      </c>
      <c r="U29" s="33">
        <v>18.69379643335047</v>
      </c>
      <c r="V29" s="33">
        <v>774.9747702653563</v>
      </c>
      <c r="W29" s="33">
        <v>69.10004587451805</v>
      </c>
      <c r="X29" s="33" t="s">
        <v>94</v>
      </c>
      <c r="Y29" s="33" t="s">
        <v>94</v>
      </c>
      <c r="Z29" s="33">
        <v>890.0333347462856</v>
      </c>
      <c r="AA29" s="33" t="s">
        <v>94</v>
      </c>
      <c r="AB29" s="33">
        <v>7.939675561319355</v>
      </c>
      <c r="AC29" s="33">
        <v>262.2583669609181</v>
      </c>
      <c r="AD29" s="33">
        <v>318.4853413348818</v>
      </c>
      <c r="AE29" s="33">
        <v>301.3499508891605</v>
      </c>
      <c r="AF29" s="33">
        <v>37.58427258234966</v>
      </c>
      <c r="AG29" s="33">
        <v>508.62182368507956</v>
      </c>
      <c r="AH29" s="33">
        <v>331.8049008471677</v>
      </c>
      <c r="AI29" s="33">
        <v>786.2662088128461</v>
      </c>
      <c r="AJ29" s="33">
        <v>103.767125933439</v>
      </c>
      <c r="AK29" s="33">
        <v>215.4328728650377</v>
      </c>
      <c r="AL29" s="33">
        <v>194.76801924109895</v>
      </c>
      <c r="AM29" s="33">
        <v>198.97626952176512</v>
      </c>
      <c r="AN29" s="33">
        <v>161.62350108574802</v>
      </c>
      <c r="AO29" s="33">
        <v>119.23267203263555</v>
      </c>
      <c r="AP29" s="33">
        <v>332.33131828442475</v>
      </c>
      <c r="AQ29" s="33">
        <v>208.2212385363104</v>
      </c>
      <c r="AR29" s="33">
        <v>24.710108425546665</v>
      </c>
      <c r="AS29" s="33">
        <v>13.468736250672402</v>
      </c>
      <c r="AT29" s="33">
        <v>310.93961437641866</v>
      </c>
      <c r="AU29" s="33">
        <v>272.69240701850765</v>
      </c>
      <c r="AV29" s="33">
        <v>154.45382373743513</v>
      </c>
      <c r="AW29" s="33">
        <v>442.399694653266</v>
      </c>
      <c r="AX29" s="33">
        <v>9.34110454586504</v>
      </c>
      <c r="AY29" s="33">
        <v>3.930243043666372</v>
      </c>
      <c r="AZ29" s="33">
        <v>7.216061747537269</v>
      </c>
      <c r="BA29" s="33" t="s">
        <v>94</v>
      </c>
      <c r="BB29" s="33">
        <v>0.9298166039910747</v>
      </c>
      <c r="BC29" s="33">
        <v>889.1035181422945</v>
      </c>
      <c r="BD29" s="33">
        <v>623.3424515517756</v>
      </c>
      <c r="BE29" s="33">
        <v>890.0333347462856</v>
      </c>
      <c r="BF29" s="33">
        <v>890.0333347462856</v>
      </c>
      <c r="BG29" s="33">
        <v>840.1271254238438</v>
      </c>
      <c r="BH29" s="33">
        <v>49.90620932244232</v>
      </c>
      <c r="BI29" s="33">
        <v>848.7319442774173</v>
      </c>
      <c r="BJ29" s="33">
        <v>41.113812597301106</v>
      </c>
      <c r="BK29" s="33">
        <v>862.9106667275274</v>
      </c>
      <c r="BL29" s="33">
        <v>26.582244222611934</v>
      </c>
      <c r="BM29" s="33">
        <v>855.0630692246559</v>
      </c>
      <c r="BN29" s="33">
        <v>34.970265521629564</v>
      </c>
      <c r="BO29" s="33">
        <v>890.0333347462856</v>
      </c>
      <c r="BP29" s="33">
        <v>182.70049550799993</v>
      </c>
    </row>
    <row r="30" spans="2:68" ht="15">
      <c r="B30" s="33" t="s">
        <v>128</v>
      </c>
      <c r="C30" s="33">
        <v>15.577579021486793</v>
      </c>
      <c r="D30" s="33">
        <v>68.24203924685135</v>
      </c>
      <c r="E30" s="33">
        <v>42.95841159808268</v>
      </c>
      <c r="F30" s="33">
        <v>10.651961205652645</v>
      </c>
      <c r="G30" s="33">
        <v>18.042679277040115</v>
      </c>
      <c r="H30" s="33">
        <v>6.698564993592994</v>
      </c>
      <c r="I30" s="33">
        <v>50.24488118792112</v>
      </c>
      <c r="J30" s="33">
        <v>7.558962603664362</v>
      </c>
      <c r="K30" s="33">
        <v>1.2192184263988373</v>
      </c>
      <c r="L30" s="33">
        <v>116.8478769462207</v>
      </c>
      <c r="M30" s="33">
        <v>104.34642061447043</v>
      </c>
      <c r="N30" s="33">
        <v>93.75603822174742</v>
      </c>
      <c r="O30" s="33">
        <v>127.43825933894372</v>
      </c>
      <c r="P30" s="33">
        <v>123.52178319730263</v>
      </c>
      <c r="Q30" s="33">
        <v>97.67251436338863</v>
      </c>
      <c r="R30" s="33">
        <v>186.81824668379556</v>
      </c>
      <c r="S30" s="33">
        <v>34.376050876895356</v>
      </c>
      <c r="T30" s="33">
        <v>217.01497700608556</v>
      </c>
      <c r="U30" s="33">
        <v>4.17932055460571</v>
      </c>
      <c r="V30" s="33">
        <v>183.58332931235813</v>
      </c>
      <c r="W30" s="33">
        <v>20.996917425362245</v>
      </c>
      <c r="X30" s="33" t="s">
        <v>94</v>
      </c>
      <c r="Y30" s="33" t="s">
        <v>94</v>
      </c>
      <c r="Z30" s="33" t="s">
        <v>94</v>
      </c>
      <c r="AA30" s="33">
        <v>221.1942975606913</v>
      </c>
      <c r="AB30" s="33">
        <v>2.986591968201478</v>
      </c>
      <c r="AC30" s="33">
        <v>59.11900318957105</v>
      </c>
      <c r="AD30" s="33">
        <v>81.17020060210177</v>
      </c>
      <c r="AE30" s="33">
        <v>77.91850180081688</v>
      </c>
      <c r="AF30" s="33">
        <v>15.465672417090616</v>
      </c>
      <c r="AG30" s="33">
        <v>136.07707716378238</v>
      </c>
      <c r="AH30" s="33">
        <v>65.21999882953095</v>
      </c>
      <c r="AI30" s="33">
        <v>194.19626903120948</v>
      </c>
      <c r="AJ30" s="33">
        <v>26.998028529481616</v>
      </c>
      <c r="AK30" s="33">
        <v>66.78856947897253</v>
      </c>
      <c r="AL30" s="33">
        <v>47.23334172942474</v>
      </c>
      <c r="AM30" s="33">
        <v>51.51791820231699</v>
      </c>
      <c r="AN30" s="33">
        <v>39.716473460917285</v>
      </c>
      <c r="AO30" s="33">
        <v>15.937994689059343</v>
      </c>
      <c r="AP30" s="33">
        <v>83.2069672940382</v>
      </c>
      <c r="AQ30" s="33">
        <v>67.05374783117195</v>
      </c>
      <c r="AR30" s="33">
        <v>2.549782735649006</v>
      </c>
      <c r="AS30" s="33">
        <v>2.3539573482684513</v>
      </c>
      <c r="AT30" s="33">
        <v>65.76505054386573</v>
      </c>
      <c r="AU30" s="33">
        <v>73.55959777406429</v>
      </c>
      <c r="AV30" s="33">
        <v>54.12693033681111</v>
      </c>
      <c r="AW30" s="33">
        <v>89.93450968743636</v>
      </c>
      <c r="AX30" s="33">
        <v>0.20279360261532875</v>
      </c>
      <c r="AY30" s="33">
        <v>0.9323982872196911</v>
      </c>
      <c r="AZ30" s="33">
        <v>2.4380678725443756</v>
      </c>
      <c r="BA30" s="33" t="s">
        <v>94</v>
      </c>
      <c r="BB30" s="33">
        <v>0.17039241523809526</v>
      </c>
      <c r="BC30" s="33">
        <v>221.0239051454532</v>
      </c>
      <c r="BD30" s="33">
        <v>157.1890554148774</v>
      </c>
      <c r="BE30" s="33">
        <v>221.1942975606913</v>
      </c>
      <c r="BF30" s="33">
        <v>221.1942975606913</v>
      </c>
      <c r="BG30" s="33">
        <v>207.2811237580889</v>
      </c>
      <c r="BH30" s="33">
        <v>13.913173802602117</v>
      </c>
      <c r="BI30" s="33">
        <v>207.8407784296637</v>
      </c>
      <c r="BJ30" s="33">
        <v>13.249329695502393</v>
      </c>
      <c r="BK30" s="33">
        <v>213.09912766541717</v>
      </c>
      <c r="BL30" s="33">
        <v>8.095169895273933</v>
      </c>
      <c r="BM30" s="33">
        <v>212.15964152874082</v>
      </c>
      <c r="BN30" s="33">
        <v>9.03465603195046</v>
      </c>
      <c r="BO30" s="33">
        <v>221.1942975606913</v>
      </c>
      <c r="BP30" s="33">
        <v>64.08354827768764</v>
      </c>
    </row>
    <row r="31" spans="1:68" ht="15">
      <c r="A31" s="33" t="s">
        <v>103</v>
      </c>
      <c r="B31" s="33" t="s">
        <v>160</v>
      </c>
      <c r="C31" s="33">
        <v>6.413778761283671</v>
      </c>
      <c r="D31" s="33">
        <v>23.477519312990864</v>
      </c>
      <c r="E31" s="33">
        <v>17.602754306718847</v>
      </c>
      <c r="F31" s="33">
        <v>6.373913017475609</v>
      </c>
      <c r="G31" s="33">
        <v>8.230415791153073</v>
      </c>
      <c r="H31" s="33">
        <v>3.2915167404140036</v>
      </c>
      <c r="I31" s="33">
        <v>17.26247075732035</v>
      </c>
      <c r="J31" s="33">
        <v>2.19475928191525</v>
      </c>
      <c r="K31" s="33">
        <v>0.3776182319934944</v>
      </c>
      <c r="L31" s="33">
        <v>51.37282104439972</v>
      </c>
      <c r="M31" s="33">
        <v>33.85192515686541</v>
      </c>
      <c r="N31" s="33">
        <v>58.25265430876771</v>
      </c>
      <c r="O31" s="33">
        <v>26.972091892497446</v>
      </c>
      <c r="P31" s="33">
        <v>57.68120431314575</v>
      </c>
      <c r="Q31" s="33">
        <v>27.543541888119368</v>
      </c>
      <c r="R31" s="33">
        <v>80.72035449492202</v>
      </c>
      <c r="S31" s="33">
        <v>4.50439170634319</v>
      </c>
      <c r="T31" s="33">
        <v>77.09250395842045</v>
      </c>
      <c r="U31" s="33">
        <v>8.132242242844772</v>
      </c>
      <c r="V31" s="33">
        <v>9.536977505698024</v>
      </c>
      <c r="W31" s="33">
        <v>0.316401547108505</v>
      </c>
      <c r="X31" s="33">
        <v>66.47636559048037</v>
      </c>
      <c r="Y31" s="33">
        <v>0.5185701939744011</v>
      </c>
      <c r="Z31" s="33">
        <v>7.939675561319355</v>
      </c>
      <c r="AA31" s="33">
        <v>2.986591968201478</v>
      </c>
      <c r="AB31" s="33">
        <v>85.22474620126523</v>
      </c>
      <c r="AC31" s="33" t="s">
        <v>94</v>
      </c>
      <c r="AD31" s="33" t="s">
        <v>94</v>
      </c>
      <c r="AE31" s="33" t="s">
        <v>94</v>
      </c>
      <c r="AF31" s="33">
        <v>11.920792085563209</v>
      </c>
      <c r="AG31" s="33">
        <v>40.24372601153288</v>
      </c>
      <c r="AH31" s="33">
        <v>31.24177830932443</v>
      </c>
      <c r="AI31" s="33">
        <v>30.964746640642844</v>
      </c>
      <c r="AJ31" s="33">
        <v>54.259999560622326</v>
      </c>
      <c r="AK31" s="33">
        <v>13.184960702815133</v>
      </c>
      <c r="AL31" s="33">
        <v>18.800428978886515</v>
      </c>
      <c r="AM31" s="33">
        <v>23.949447884671233</v>
      </c>
      <c r="AN31" s="33">
        <v>21.56189676985626</v>
      </c>
      <c r="AO31" s="33">
        <v>7.728011865036008</v>
      </c>
      <c r="AP31" s="33">
        <v>17.314764616793163</v>
      </c>
      <c r="AQ31" s="33">
        <v>13.630842654310188</v>
      </c>
      <c r="AR31" s="33">
        <v>0.5376295277104621</v>
      </c>
      <c r="AS31" s="33">
        <v>0.5706383759188105</v>
      </c>
      <c r="AT31" s="33">
        <v>20.86818901643506</v>
      </c>
      <c r="AU31" s="33">
        <v>21.44512190855938</v>
      </c>
      <c r="AV31" s="33">
        <v>16.033592719228196</v>
      </c>
      <c r="AW31" s="33">
        <v>47.21495132325133</v>
      </c>
      <c r="AX31" s="33">
        <v>0.264922792041821</v>
      </c>
      <c r="AY31" s="33">
        <v>0.2661574581844574</v>
      </c>
      <c r="AZ31" s="33" t="s">
        <v>94</v>
      </c>
      <c r="BA31" s="33" t="s">
        <v>94</v>
      </c>
      <c r="BB31" s="33">
        <v>31.72484320398131</v>
      </c>
      <c r="BC31" s="33">
        <v>53.49990299728386</v>
      </c>
      <c r="BD31" s="33">
        <v>43.065951170095026</v>
      </c>
      <c r="BE31" s="33">
        <v>85.22474620126523</v>
      </c>
      <c r="BF31" s="33">
        <v>85.22474620126523</v>
      </c>
      <c r="BG31" s="33">
        <v>17.91108736677772</v>
      </c>
      <c r="BH31" s="33">
        <v>67.31365883448751</v>
      </c>
      <c r="BI31" s="33">
        <v>60.60903969980311</v>
      </c>
      <c r="BJ31" s="33">
        <v>13.291992811607596</v>
      </c>
      <c r="BK31" s="33">
        <v>67.31365883448751</v>
      </c>
      <c r="BL31" s="33" t="s">
        <v>94</v>
      </c>
      <c r="BM31" s="33">
        <v>80.90717242993139</v>
      </c>
      <c r="BN31" s="33">
        <v>4.317573771333802</v>
      </c>
      <c r="BO31" s="33">
        <v>85.22474620126523</v>
      </c>
      <c r="BP31" s="33">
        <v>4.471545601283149</v>
      </c>
    </row>
    <row r="32" spans="2:68" ht="15">
      <c r="B32" s="33" t="s">
        <v>130</v>
      </c>
      <c r="C32" s="33">
        <v>58.267280889370284</v>
      </c>
      <c r="D32" s="33">
        <v>268.55988695089354</v>
      </c>
      <c r="E32" s="33">
        <v>176.06237864469873</v>
      </c>
      <c r="F32" s="33">
        <v>53.3760501937414</v>
      </c>
      <c r="G32" s="33">
        <v>76.48584591234841</v>
      </c>
      <c r="H32" s="33">
        <v>44.53335575894446</v>
      </c>
      <c r="I32" s="33">
        <v>226.8510648022399</v>
      </c>
      <c r="J32" s="33">
        <v>29.34322592940882</v>
      </c>
      <c r="K32" s="33">
        <v>5.419385036888295</v>
      </c>
      <c r="L32" s="33">
        <v>646.2563719426918</v>
      </c>
      <c r="M32" s="33">
        <v>292.64210217584656</v>
      </c>
      <c r="N32" s="33">
        <v>686.8935695339903</v>
      </c>
      <c r="O32" s="33">
        <v>252.0049045845482</v>
      </c>
      <c r="P32" s="33">
        <v>651.3688814446758</v>
      </c>
      <c r="Q32" s="33">
        <v>287.52959267386</v>
      </c>
      <c r="R32" s="33">
        <v>871.6689464754935</v>
      </c>
      <c r="S32" s="33">
        <v>67.22952764304141</v>
      </c>
      <c r="T32" s="33">
        <v>900.1914983892367</v>
      </c>
      <c r="U32" s="33">
        <v>38.70697572929658</v>
      </c>
      <c r="V32" s="33">
        <v>287.4615436135399</v>
      </c>
      <c r="W32" s="33">
        <v>15.838862366630964</v>
      </c>
      <c r="X32" s="33">
        <v>479.80022719506394</v>
      </c>
      <c r="Y32" s="33">
        <v>6.268001947153914</v>
      </c>
      <c r="Z32" s="33">
        <v>262.2583669609181</v>
      </c>
      <c r="AA32" s="33">
        <v>59.11900318957105</v>
      </c>
      <c r="AB32" s="33" t="s">
        <v>94</v>
      </c>
      <c r="AC32" s="33">
        <v>938.8984741185332</v>
      </c>
      <c r="AD32" s="33" t="s">
        <v>94</v>
      </c>
      <c r="AE32" s="33" t="s">
        <v>94</v>
      </c>
      <c r="AF32" s="33">
        <v>62.85528418514924</v>
      </c>
      <c r="AG32" s="33">
        <v>430.0216946419559</v>
      </c>
      <c r="AH32" s="33">
        <v>428.532235270933</v>
      </c>
      <c r="AI32" s="33">
        <v>733.068027721788</v>
      </c>
      <c r="AJ32" s="33">
        <v>205.8304463967472</v>
      </c>
      <c r="AK32" s="33">
        <v>138.35663865010312</v>
      </c>
      <c r="AL32" s="33">
        <v>163.00401514918246</v>
      </c>
      <c r="AM32" s="33">
        <v>225.83937484765633</v>
      </c>
      <c r="AN32" s="33">
        <v>241.82246721905867</v>
      </c>
      <c r="AO32" s="33">
        <v>169.8759782525329</v>
      </c>
      <c r="AP32" s="33">
        <v>268.4941854816756</v>
      </c>
      <c r="AQ32" s="33">
        <v>218.63402856490583</v>
      </c>
      <c r="AR32" s="33">
        <v>15.061134675914959</v>
      </c>
      <c r="AS32" s="33">
        <v>10.227868191559503</v>
      </c>
      <c r="AT32" s="33">
        <v>309.058568350709</v>
      </c>
      <c r="AU32" s="33">
        <v>232.66268991121706</v>
      </c>
      <c r="AV32" s="33">
        <v>157.89211106542774</v>
      </c>
      <c r="AW32" s="33">
        <v>536.4864894812558</v>
      </c>
      <c r="AX32" s="33">
        <v>3.717091604321108</v>
      </c>
      <c r="AY32" s="33">
        <v>2.659970247055105</v>
      </c>
      <c r="AZ32" s="33">
        <v>5.480121809253798</v>
      </c>
      <c r="BA32" s="33" t="s">
        <v>94</v>
      </c>
      <c r="BB32" s="33">
        <v>45.47072304785088</v>
      </c>
      <c r="BC32" s="33">
        <v>893.4277510706827</v>
      </c>
      <c r="BD32" s="33">
        <v>611.8948100706019</v>
      </c>
      <c r="BE32" s="33">
        <v>938.8984741185332</v>
      </c>
      <c r="BF32" s="33">
        <v>938.8984741185332</v>
      </c>
      <c r="BG32" s="33">
        <v>764.8784624269489</v>
      </c>
      <c r="BH32" s="33">
        <v>174.02001169158623</v>
      </c>
      <c r="BI32" s="33">
        <v>854.4790488560251</v>
      </c>
      <c r="BJ32" s="33">
        <v>75.88782664370679</v>
      </c>
      <c r="BK32" s="33">
        <v>932.0822794991896</v>
      </c>
      <c r="BL32" s="33" t="s">
        <v>94</v>
      </c>
      <c r="BM32" s="33">
        <v>905.1890899007909</v>
      </c>
      <c r="BN32" s="33">
        <v>33.70938421774211</v>
      </c>
      <c r="BO32" s="33">
        <v>938.8984741185332</v>
      </c>
      <c r="BP32" s="33">
        <v>73.38078641286202</v>
      </c>
    </row>
    <row r="33" spans="2:68" ht="15">
      <c r="B33" s="33" t="s">
        <v>131</v>
      </c>
      <c r="C33" s="33">
        <v>118.89136964130745</v>
      </c>
      <c r="D33" s="33">
        <v>418.7493683582117</v>
      </c>
      <c r="E33" s="33">
        <v>309.83393393171445</v>
      </c>
      <c r="F33" s="33">
        <v>62.32321013068552</v>
      </c>
      <c r="G33" s="33">
        <v>125.80257629154916</v>
      </c>
      <c r="H33" s="33">
        <v>69.35683834948503</v>
      </c>
      <c r="I33" s="33">
        <v>362.6337063290739</v>
      </c>
      <c r="J33" s="33">
        <v>51.382868914840564</v>
      </c>
      <c r="K33" s="33">
        <v>8.601651174228298</v>
      </c>
      <c r="L33" s="33">
        <v>919.2811388088945</v>
      </c>
      <c r="M33" s="33">
        <v>608.2943843122026</v>
      </c>
      <c r="N33" s="33">
        <v>727.5891161183173</v>
      </c>
      <c r="O33" s="33">
        <v>799.9864070027805</v>
      </c>
      <c r="P33" s="33">
        <v>966.8463141997698</v>
      </c>
      <c r="Q33" s="33">
        <v>560.7292089213278</v>
      </c>
      <c r="R33" s="33">
        <v>1358.976592662328</v>
      </c>
      <c r="S33" s="33">
        <v>168.5989304587627</v>
      </c>
      <c r="T33" s="33">
        <v>1477.2019656185566</v>
      </c>
      <c r="U33" s="33">
        <v>50.3735575025242</v>
      </c>
      <c r="V33" s="33">
        <v>347.25085922331704</v>
      </c>
      <c r="W33" s="33">
        <v>31.79043210163555</v>
      </c>
      <c r="X33" s="33">
        <v>893.0323001313773</v>
      </c>
      <c r="Y33" s="33">
        <v>10.819095268650274</v>
      </c>
      <c r="Z33" s="33">
        <v>318.4853413348818</v>
      </c>
      <c r="AA33" s="33">
        <v>81.17020060210177</v>
      </c>
      <c r="AB33" s="33" t="s">
        <v>94</v>
      </c>
      <c r="AC33" s="33" t="s">
        <v>94</v>
      </c>
      <c r="AD33" s="33">
        <v>1527.5755231210842</v>
      </c>
      <c r="AE33" s="33" t="s">
        <v>94</v>
      </c>
      <c r="AF33" s="33">
        <v>83.27940378488704</v>
      </c>
      <c r="AG33" s="33">
        <v>871.8971225248237</v>
      </c>
      <c r="AH33" s="33">
        <v>551.9807960283564</v>
      </c>
      <c r="AI33" s="33">
        <v>1333.1115304832524</v>
      </c>
      <c r="AJ33" s="33">
        <v>194.4639926378374</v>
      </c>
      <c r="AK33" s="33">
        <v>318.23937225691645</v>
      </c>
      <c r="AL33" s="33">
        <v>323.95591109535223</v>
      </c>
      <c r="AM33" s="33">
        <v>320.1784479351947</v>
      </c>
      <c r="AN33" s="33">
        <v>300.8393030442317</v>
      </c>
      <c r="AO33" s="33">
        <v>264.36248878940086</v>
      </c>
      <c r="AP33" s="33">
        <v>520.0387270435808</v>
      </c>
      <c r="AQ33" s="33">
        <v>354.1340429241267</v>
      </c>
      <c r="AR33" s="33">
        <v>34.92530821548687</v>
      </c>
      <c r="AS33" s="33">
        <v>13.71933092739354</v>
      </c>
      <c r="AT33" s="33">
        <v>496.80491815253004</v>
      </c>
      <c r="AU33" s="33">
        <v>457.9218727849174</v>
      </c>
      <c r="AV33" s="33">
        <v>309.9487629923767</v>
      </c>
      <c r="AW33" s="33">
        <v>738.388075510551</v>
      </c>
      <c r="AX33" s="33">
        <v>10.551388369860494</v>
      </c>
      <c r="AY33" s="33">
        <v>2.1153188658979634</v>
      </c>
      <c r="AZ33" s="33">
        <v>8.65010459749244</v>
      </c>
      <c r="BA33" s="33" t="s">
        <v>94</v>
      </c>
      <c r="BB33" s="33">
        <v>13.484284148202082</v>
      </c>
      <c r="BC33" s="33">
        <v>1514.0912389728792</v>
      </c>
      <c r="BD33" s="33">
        <v>1405.566779037523</v>
      </c>
      <c r="BE33" s="33">
        <v>1527.5755231210842</v>
      </c>
      <c r="BF33" s="33">
        <v>1527.5755231210842</v>
      </c>
      <c r="BG33" s="33">
        <v>1436.1130059179372</v>
      </c>
      <c r="BH33" s="33">
        <v>91.46251720315185</v>
      </c>
      <c r="BI33" s="33">
        <v>1404.0887373742794</v>
      </c>
      <c r="BJ33" s="33">
        <v>118.06779803046871</v>
      </c>
      <c r="BK33" s="33">
        <v>1434.8670740126531</v>
      </c>
      <c r="BL33" s="33">
        <v>91.46251720315185</v>
      </c>
      <c r="BM33" s="33">
        <v>1460.8089546117374</v>
      </c>
      <c r="BN33" s="33">
        <v>66.76656850934546</v>
      </c>
      <c r="BO33" s="33">
        <v>1527.5755231210842</v>
      </c>
      <c r="BP33" s="33">
        <v>97.61852771369212</v>
      </c>
    </row>
    <row r="34" spans="2:68" ht="15">
      <c r="B34" s="33" t="s">
        <v>161</v>
      </c>
      <c r="C34" s="33">
        <v>125.63418958904194</v>
      </c>
      <c r="D34" s="33">
        <v>385.39415571288237</v>
      </c>
      <c r="E34" s="33">
        <v>256.5836653896396</v>
      </c>
      <c r="F34" s="33">
        <v>72.02729820421332</v>
      </c>
      <c r="G34" s="33">
        <v>161.944236549934</v>
      </c>
      <c r="H34" s="33">
        <v>69.3594856907424</v>
      </c>
      <c r="I34" s="33">
        <v>397.24457176678186</v>
      </c>
      <c r="J34" s="33">
        <v>92.40895636046078</v>
      </c>
      <c r="K34" s="33">
        <v>9.07386728087144</v>
      </c>
      <c r="L34" s="33">
        <v>803.9619051545701</v>
      </c>
      <c r="M34" s="33">
        <v>765.7085213900009</v>
      </c>
      <c r="N34" s="33">
        <v>672.6665175765764</v>
      </c>
      <c r="O34" s="33">
        <v>897.0039089679944</v>
      </c>
      <c r="P34" s="33">
        <v>916.7151146466979</v>
      </c>
      <c r="Q34" s="33">
        <v>652.9553118978685</v>
      </c>
      <c r="R34" s="33">
        <v>1347.3320311960774</v>
      </c>
      <c r="S34" s="33">
        <v>222.33839534848067</v>
      </c>
      <c r="T34" s="33">
        <v>1501.3086283159705</v>
      </c>
      <c r="U34" s="33">
        <v>68.36179822858824</v>
      </c>
      <c r="V34" s="33">
        <v>314.3087192351473</v>
      </c>
      <c r="W34" s="33">
        <v>42.15126728450512</v>
      </c>
      <c r="X34" s="33">
        <v>956.8091477294769</v>
      </c>
      <c r="Y34" s="33">
        <v>14.549432154568045</v>
      </c>
      <c r="Z34" s="33">
        <v>301.3499508891605</v>
      </c>
      <c r="AA34" s="33">
        <v>77.91850180081688</v>
      </c>
      <c r="AB34" s="33" t="s">
        <v>94</v>
      </c>
      <c r="AC34" s="33" t="s">
        <v>94</v>
      </c>
      <c r="AD34" s="33" t="s">
        <v>94</v>
      </c>
      <c r="AE34" s="33">
        <v>1569.670426544554</v>
      </c>
      <c r="AF34" s="33">
        <v>108.76217170832763</v>
      </c>
      <c r="AG34" s="33">
        <v>1058.03337475828</v>
      </c>
      <c r="AH34" s="33">
        <v>377.61062653091926</v>
      </c>
      <c r="AI34" s="33">
        <v>1413.1000835688696</v>
      </c>
      <c r="AJ34" s="33">
        <v>156.57034297569268</v>
      </c>
      <c r="AK34" s="33">
        <v>464.48070335554604</v>
      </c>
      <c r="AL34" s="33">
        <v>390.65397270197377</v>
      </c>
      <c r="AM34" s="33">
        <v>306.043581532678</v>
      </c>
      <c r="AN34" s="33">
        <v>217.05449114575788</v>
      </c>
      <c r="AO34" s="33">
        <v>191.43767780861123</v>
      </c>
      <c r="AP34" s="33">
        <v>559.4374137846024</v>
      </c>
      <c r="AQ34" s="33">
        <v>352.68505589986626</v>
      </c>
      <c r="AR34" s="33">
        <v>47.93419851982752</v>
      </c>
      <c r="AS34" s="33">
        <v>26.73147206086959</v>
      </c>
      <c r="AT34" s="33">
        <v>524.5954100093172</v>
      </c>
      <c r="AU34" s="33">
        <v>522.75893361729</v>
      </c>
      <c r="AV34" s="33">
        <v>317.57927487184173</v>
      </c>
      <c r="AW34" s="33">
        <v>680.7089951353465</v>
      </c>
      <c r="AX34" s="33">
        <v>19.56056137081645</v>
      </c>
      <c r="AY34" s="33">
        <v>11.002618451304693</v>
      </c>
      <c r="AZ34" s="33">
        <v>18.06004309797206</v>
      </c>
      <c r="BA34" s="33" t="s">
        <v>94</v>
      </c>
      <c r="BB34" s="33">
        <v>2.680377671341939</v>
      </c>
      <c r="BC34" s="33">
        <v>1566.990048873212</v>
      </c>
      <c r="BD34" s="33">
        <v>1534.6578125859974</v>
      </c>
      <c r="BE34" s="33">
        <v>1569.670426544554</v>
      </c>
      <c r="BF34" s="33">
        <v>1569.670426544554</v>
      </c>
      <c r="BG34" s="33">
        <v>1537.6353801493528</v>
      </c>
      <c r="BH34" s="33">
        <v>32.03504639520399</v>
      </c>
      <c r="BI34" s="33">
        <v>1433.5574003208885</v>
      </c>
      <c r="BJ34" s="33">
        <v>135.34357447155438</v>
      </c>
      <c r="BK34" s="33">
        <v>1487.0048307920015</v>
      </c>
      <c r="BL34" s="33">
        <v>82.66559575255455</v>
      </c>
      <c r="BM34" s="33">
        <v>1456.9990922213615</v>
      </c>
      <c r="BN34" s="33">
        <v>112.6713343231958</v>
      </c>
      <c r="BO34" s="33">
        <v>1569.670426544554</v>
      </c>
      <c r="BP34" s="33">
        <v>113.47595215048477</v>
      </c>
    </row>
    <row r="35" spans="1:68" ht="15">
      <c r="A35" s="33" t="s">
        <v>162</v>
      </c>
      <c r="B35" s="33" t="s">
        <v>144</v>
      </c>
      <c r="C35" s="33">
        <v>50.809329830224435</v>
      </c>
      <c r="D35" s="33">
        <v>49.49969190250865</v>
      </c>
      <c r="E35" s="33">
        <v>47.14544179778839</v>
      </c>
      <c r="F35" s="33">
        <v>5.983834262162771</v>
      </c>
      <c r="G35" s="33">
        <v>37.36984983596507</v>
      </c>
      <c r="H35" s="33">
        <v>17.290511076882062</v>
      </c>
      <c r="I35" s="33">
        <v>48.313920443026944</v>
      </c>
      <c r="J35" s="33">
        <v>9.583372553456647</v>
      </c>
      <c r="K35" s="33">
        <v>0.8217000619121758</v>
      </c>
      <c r="L35" s="33">
        <v>86.03698779014775</v>
      </c>
      <c r="M35" s="33">
        <v>180.78066397378012</v>
      </c>
      <c r="N35" s="33">
        <v>83.92443578611808</v>
      </c>
      <c r="O35" s="33">
        <v>182.89321597780943</v>
      </c>
      <c r="P35" s="33">
        <v>110.27894230659008</v>
      </c>
      <c r="Q35" s="33">
        <v>156.53870945733766</v>
      </c>
      <c r="R35" s="33">
        <v>201.11871735532844</v>
      </c>
      <c r="S35" s="33">
        <v>65.6989344085989</v>
      </c>
      <c r="T35" s="33">
        <v>234.55853417406908</v>
      </c>
      <c r="U35" s="33">
        <v>32.259117589858185</v>
      </c>
      <c r="V35" s="33">
        <v>44.31394237720655</v>
      </c>
      <c r="W35" s="33">
        <v>4.800348595181983</v>
      </c>
      <c r="X35" s="33">
        <v>168.84723880584107</v>
      </c>
      <c r="Y35" s="33">
        <v>5.831961988231077</v>
      </c>
      <c r="Z35" s="33">
        <v>37.58427258234966</v>
      </c>
      <c r="AA35" s="33">
        <v>15.465672417090616</v>
      </c>
      <c r="AB35" s="33">
        <v>11.920792085563209</v>
      </c>
      <c r="AC35" s="33">
        <v>62.85528418514924</v>
      </c>
      <c r="AD35" s="33">
        <v>83.27940378488704</v>
      </c>
      <c r="AE35" s="33">
        <v>108.76217170832763</v>
      </c>
      <c r="AF35" s="33">
        <v>266.8176517639273</v>
      </c>
      <c r="AG35" s="33" t="s">
        <v>94</v>
      </c>
      <c r="AH35" s="33" t="s">
        <v>94</v>
      </c>
      <c r="AI35" s="33">
        <v>140.24427306077067</v>
      </c>
      <c r="AJ35" s="33">
        <v>126.57337870315631</v>
      </c>
      <c r="AK35" s="33">
        <v>124.23174191745481</v>
      </c>
      <c r="AL35" s="33">
        <v>75.21635621059434</v>
      </c>
      <c r="AM35" s="33">
        <v>35.20653779934176</v>
      </c>
      <c r="AN35" s="33">
        <v>26.6721172493207</v>
      </c>
      <c r="AO35" s="33">
        <v>5.490898587215423</v>
      </c>
      <c r="AP35" s="33">
        <v>99.11078303879908</v>
      </c>
      <c r="AQ35" s="33">
        <v>36.06015383205214</v>
      </c>
      <c r="AR35" s="33">
        <v>5.487724769467453</v>
      </c>
      <c r="AS35" s="33">
        <v>3.4875495617186796</v>
      </c>
      <c r="AT35" s="33">
        <v>68.27098111511255</v>
      </c>
      <c r="AU35" s="33">
        <v>138.58921644224623</v>
      </c>
      <c r="AV35" s="33">
        <v>44.20526900200259</v>
      </c>
      <c r="AW35" s="33">
        <v>76.48735458993457</v>
      </c>
      <c r="AX35" s="33">
        <v>4.578264173484658</v>
      </c>
      <c r="AY35" s="33">
        <v>2.8483380137940735</v>
      </c>
      <c r="AZ35" s="33">
        <v>0.10920954246516348</v>
      </c>
      <c r="BA35" s="33" t="s">
        <v>94</v>
      </c>
      <c r="BB35" s="33">
        <v>22.95886166743524</v>
      </c>
      <c r="BC35" s="33">
        <v>243.85879009649219</v>
      </c>
      <c r="BD35" s="33">
        <v>234.73503622118525</v>
      </c>
      <c r="BE35" s="33">
        <v>266.8176517639273</v>
      </c>
      <c r="BF35" s="33">
        <v>266.8176517639273</v>
      </c>
      <c r="BG35" s="33">
        <v>219.27361621884464</v>
      </c>
      <c r="BH35" s="33">
        <v>47.54403554508249</v>
      </c>
      <c r="BI35" s="33">
        <v>210.29859345555292</v>
      </c>
      <c r="BJ35" s="33">
        <v>53.657903753179454</v>
      </c>
      <c r="BK35" s="33">
        <v>249.31503946402063</v>
      </c>
      <c r="BL35" s="33">
        <v>17.19101314866611</v>
      </c>
      <c r="BM35" s="33">
        <v>223.65837463280872</v>
      </c>
      <c r="BN35" s="33">
        <v>43.159277131118785</v>
      </c>
      <c r="BO35" s="33">
        <v>266.8176517639273</v>
      </c>
      <c r="BP35" s="33">
        <v>20.33669347615922</v>
      </c>
    </row>
    <row r="36" spans="2:68" ht="15">
      <c r="B36" s="33" t="s">
        <v>163</v>
      </c>
      <c r="C36" s="33">
        <v>192.25881855532268</v>
      </c>
      <c r="D36" s="33">
        <v>576.1571916905192</v>
      </c>
      <c r="E36" s="33">
        <v>474.3922452674071</v>
      </c>
      <c r="F36" s="33">
        <v>94.42892038448942</v>
      </c>
      <c r="G36" s="33">
        <v>262.32746402598116</v>
      </c>
      <c r="H36" s="33">
        <v>115.39810111210774</v>
      </c>
      <c r="I36" s="33">
        <v>574.199042202225</v>
      </c>
      <c r="J36" s="33">
        <v>99.1522021826071</v>
      </c>
      <c r="K36" s="33">
        <v>11.881932515934638</v>
      </c>
      <c r="L36" s="33">
        <v>1127.1655139853278</v>
      </c>
      <c r="M36" s="33">
        <v>1273.030403951247</v>
      </c>
      <c r="N36" s="33">
        <v>998.7901770077339</v>
      </c>
      <c r="O36" s="33">
        <v>1401.405740928845</v>
      </c>
      <c r="P36" s="33">
        <v>1330.5248627990297</v>
      </c>
      <c r="Q36" s="33">
        <v>1069.6710551375518</v>
      </c>
      <c r="R36" s="33">
        <v>2052.187101312043</v>
      </c>
      <c r="S36" s="33">
        <v>348.00881662452224</v>
      </c>
      <c r="T36" s="33">
        <v>2279.814487470652</v>
      </c>
      <c r="U36" s="33">
        <v>120.38143046595931</v>
      </c>
      <c r="V36" s="33">
        <v>541.5451043852993</v>
      </c>
      <c r="W36" s="33">
        <v>69.48854732706302</v>
      </c>
      <c r="X36" s="33">
        <v>1396.8443774931793</v>
      </c>
      <c r="Y36" s="33">
        <v>22.281111618199027</v>
      </c>
      <c r="Z36" s="33">
        <v>508.62182368507956</v>
      </c>
      <c r="AA36" s="33">
        <v>136.07707716378238</v>
      </c>
      <c r="AB36" s="33">
        <v>40.24372601153288</v>
      </c>
      <c r="AC36" s="33">
        <v>430.0216946419559</v>
      </c>
      <c r="AD36" s="33">
        <v>871.8971225248237</v>
      </c>
      <c r="AE36" s="33">
        <v>1058.03337475828</v>
      </c>
      <c r="AF36" s="33" t="s">
        <v>94</v>
      </c>
      <c r="AG36" s="33">
        <v>2400.1959179365977</v>
      </c>
      <c r="AH36" s="33" t="s">
        <v>94</v>
      </c>
      <c r="AI36" s="33">
        <v>2074.945543138873</v>
      </c>
      <c r="AJ36" s="33">
        <v>325.25037479770634</v>
      </c>
      <c r="AK36" s="33">
        <v>727.7087510153156</v>
      </c>
      <c r="AL36" s="33">
        <v>634.1735116447468</v>
      </c>
      <c r="AM36" s="33">
        <v>519.4334801844781</v>
      </c>
      <c r="AN36" s="33">
        <v>360.93312567391234</v>
      </c>
      <c r="AO36" s="33">
        <v>157.94704941813134</v>
      </c>
      <c r="AP36" s="33">
        <v>910.7357518337674</v>
      </c>
      <c r="AQ36" s="33">
        <v>507.7122003985975</v>
      </c>
      <c r="AR36" s="33">
        <v>53.627832567582786</v>
      </c>
      <c r="AS36" s="33">
        <v>28.15871433515569</v>
      </c>
      <c r="AT36" s="33">
        <v>718.215463635279</v>
      </c>
      <c r="AU36" s="33">
        <v>922.9610920758594</v>
      </c>
      <c r="AV36" s="33">
        <v>506.66195370726456</v>
      </c>
      <c r="AW36" s="33">
        <v>912.7570512954603</v>
      </c>
      <c r="AX36" s="33">
        <v>24.77325675600737</v>
      </c>
      <c r="AY36" s="33">
        <v>8.733294222697257</v>
      </c>
      <c r="AZ36" s="33">
        <v>24.30926987929656</v>
      </c>
      <c r="BA36" s="33" t="s">
        <v>94</v>
      </c>
      <c r="BB36" s="33">
        <v>51.27471768754192</v>
      </c>
      <c r="BC36" s="33">
        <v>2348.921200249058</v>
      </c>
      <c r="BD36" s="33">
        <v>2154.3667997499056</v>
      </c>
      <c r="BE36" s="33">
        <v>2400.1959179365977</v>
      </c>
      <c r="BF36" s="33">
        <v>2400.1959179365977</v>
      </c>
      <c r="BG36" s="33">
        <v>2197.6283220252</v>
      </c>
      <c r="BH36" s="33">
        <v>202.56759591141335</v>
      </c>
      <c r="BI36" s="33">
        <v>2175.215260339134</v>
      </c>
      <c r="BJ36" s="33">
        <v>211.452001364666</v>
      </c>
      <c r="BK36" s="33">
        <v>2258.6827226105383</v>
      </c>
      <c r="BL36" s="33">
        <v>127.19714453781074</v>
      </c>
      <c r="BM36" s="33">
        <v>2277.9841041394757</v>
      </c>
      <c r="BN36" s="33">
        <v>122.21181379713063</v>
      </c>
      <c r="BO36" s="33">
        <v>2400.1959179365977</v>
      </c>
      <c r="BP36" s="33">
        <v>188.63440948595127</v>
      </c>
    </row>
    <row r="37" spans="2:68" ht="15">
      <c r="B37" s="33" t="s">
        <v>164</v>
      </c>
      <c r="C37" s="33">
        <v>61.58082200171893</v>
      </c>
      <c r="D37" s="33">
        <v>456.6406361265068</v>
      </c>
      <c r="E37" s="33">
        <v>224.55232149755395</v>
      </c>
      <c r="F37" s="33">
        <v>88.50440075729232</v>
      </c>
      <c r="G37" s="33">
        <v>67.86017004895606</v>
      </c>
      <c r="H37" s="33">
        <v>51.42894851817128</v>
      </c>
      <c r="I37" s="33">
        <v>364.89494764980805</v>
      </c>
      <c r="J37" s="33">
        <v>64.1053815897511</v>
      </c>
      <c r="K37" s="33">
        <v>9.797807949773683</v>
      </c>
      <c r="L37" s="33">
        <v>1162.7303526614735</v>
      </c>
      <c r="M37" s="33">
        <v>226.6350834780638</v>
      </c>
      <c r="N37" s="33">
        <v>1030.3796791472314</v>
      </c>
      <c r="O37" s="33">
        <v>358.98575699230395</v>
      </c>
      <c r="P37" s="33">
        <v>1111.7287983195754</v>
      </c>
      <c r="Q37" s="33">
        <v>277.63663781995496</v>
      </c>
      <c r="R37" s="33">
        <v>1345.2542581321163</v>
      </c>
      <c r="S37" s="33">
        <v>44.11117800741866</v>
      </c>
      <c r="T37" s="33">
        <v>1379.7209283947004</v>
      </c>
      <c r="U37" s="33">
        <v>9.644507744832778</v>
      </c>
      <c r="V37" s="33">
        <v>358.3330638790531</v>
      </c>
      <c r="W37" s="33">
        <v>14.581881185993952</v>
      </c>
      <c r="X37" s="33">
        <v>793.4801295630452</v>
      </c>
      <c r="Y37" s="33">
        <v>3.2796612719051272</v>
      </c>
      <c r="Z37" s="33">
        <v>331.8049008471677</v>
      </c>
      <c r="AA37" s="33">
        <v>65.21999882953095</v>
      </c>
      <c r="AB37" s="33">
        <v>31.24177830932443</v>
      </c>
      <c r="AC37" s="33">
        <v>428.532235270933</v>
      </c>
      <c r="AD37" s="33">
        <v>551.9807960283564</v>
      </c>
      <c r="AE37" s="33">
        <v>377.61062653091926</v>
      </c>
      <c r="AF37" s="33" t="s">
        <v>94</v>
      </c>
      <c r="AG37" s="33" t="s">
        <v>94</v>
      </c>
      <c r="AH37" s="33">
        <v>1389.3654361395345</v>
      </c>
      <c r="AI37" s="33">
        <v>1232.07061099205</v>
      </c>
      <c r="AJ37" s="33">
        <v>157.2948251474845</v>
      </c>
      <c r="AK37" s="33">
        <v>69.43452189120359</v>
      </c>
      <c r="AL37" s="33">
        <v>174.2733970470305</v>
      </c>
      <c r="AM37" s="33">
        <v>300.8430940785248</v>
      </c>
      <c r="AN37" s="33">
        <v>383.025855497788</v>
      </c>
      <c r="AO37" s="33">
        <v>461.7885676249861</v>
      </c>
      <c r="AP37" s="33">
        <v>335.1723701394092</v>
      </c>
      <c r="AQ37" s="33">
        <v>384.82952547669004</v>
      </c>
      <c r="AR37" s="33">
        <v>38.38118494511757</v>
      </c>
      <c r="AS37" s="33">
        <v>19.279163378076937</v>
      </c>
      <c r="AT37" s="33">
        <v>539.5696815130188</v>
      </c>
      <c r="AU37" s="33">
        <v>149.7156350997636</v>
      </c>
      <c r="AV37" s="33">
        <v>236.9866207809566</v>
      </c>
      <c r="AW37" s="33">
        <v>987.203640263963</v>
      </c>
      <c r="AX37" s="33">
        <v>4.742443207547862</v>
      </c>
      <c r="AY37" s="33">
        <v>4.13855050516079</v>
      </c>
      <c r="AZ37" s="33">
        <v>6.57854628214622</v>
      </c>
      <c r="BA37" s="33" t="s">
        <v>94</v>
      </c>
      <c r="BB37" s="33">
        <v>16.142124961831595</v>
      </c>
      <c r="BC37" s="33">
        <v>1373.223311177701</v>
      </c>
      <c r="BD37" s="33">
        <v>1151.103577882182</v>
      </c>
      <c r="BE37" s="33">
        <v>1389.3654361395345</v>
      </c>
      <c r="BF37" s="33">
        <v>1389.3654361395345</v>
      </c>
      <c r="BG37" s="33">
        <v>1282.0122073374766</v>
      </c>
      <c r="BH37" s="33">
        <v>107.35322880205854</v>
      </c>
      <c r="BI37" s="33">
        <v>1306.5965347247923</v>
      </c>
      <c r="BJ37" s="33">
        <v>73.2408812438914</v>
      </c>
      <c r="BK37" s="33">
        <v>1352.1087235452944</v>
      </c>
      <c r="BL37" s="33">
        <v>27.500220712936464</v>
      </c>
      <c r="BM37" s="33">
        <v>1342.5743850124961</v>
      </c>
      <c r="BN37" s="33">
        <v>46.79105112703571</v>
      </c>
      <c r="BO37" s="33">
        <v>1389.3654361395345</v>
      </c>
      <c r="BP37" s="33">
        <v>73.78948464105709</v>
      </c>
    </row>
    <row r="38" spans="1:68" ht="15">
      <c r="A38" s="33" t="s">
        <v>165</v>
      </c>
      <c r="B38" s="33" t="s">
        <v>133</v>
      </c>
      <c r="C38" s="33">
        <v>258.8274187251833</v>
      </c>
      <c r="D38" s="33">
        <v>956.8088933816937</v>
      </c>
      <c r="E38" s="33">
        <v>637.1000595425966</v>
      </c>
      <c r="F38" s="33">
        <v>166.12303694190388</v>
      </c>
      <c r="G38" s="33">
        <v>322.677212755965</v>
      </c>
      <c r="H38" s="33">
        <v>154.89536394653786</v>
      </c>
      <c r="I38" s="33">
        <v>854.6537724596822</v>
      </c>
      <c r="J38" s="33">
        <v>139.607081492154</v>
      </c>
      <c r="K38" s="33">
        <v>19.551549168849682</v>
      </c>
      <c r="L38" s="33">
        <v>2003.2635028908849</v>
      </c>
      <c r="M38" s="33">
        <v>1506.9808855236645</v>
      </c>
      <c r="N38" s="33">
        <v>1776.840245400833</v>
      </c>
      <c r="O38" s="33">
        <v>1733.4041430137252</v>
      </c>
      <c r="P38" s="33">
        <v>2176.700375792574</v>
      </c>
      <c r="Q38" s="33">
        <v>1333.5440126220124</v>
      </c>
      <c r="R38" s="33">
        <v>3095.666744432695</v>
      </c>
      <c r="S38" s="33">
        <v>414.5776439818781</v>
      </c>
      <c r="T38" s="33">
        <v>3375.7688768362354</v>
      </c>
      <c r="U38" s="33">
        <v>134.4755115783528</v>
      </c>
      <c r="V38" s="33">
        <v>848.1886919106386</v>
      </c>
      <c r="W38" s="33">
        <v>78.74406968649265</v>
      </c>
      <c r="X38" s="33">
        <v>1999.4017032415632</v>
      </c>
      <c r="Y38" s="33">
        <v>25.97079995604021</v>
      </c>
      <c r="Z38" s="33">
        <v>786.2662088128461</v>
      </c>
      <c r="AA38" s="33">
        <v>194.19626903120948</v>
      </c>
      <c r="AB38" s="33">
        <v>30.964746640642844</v>
      </c>
      <c r="AC38" s="33">
        <v>733.068027721788</v>
      </c>
      <c r="AD38" s="33">
        <v>1333.1115304832524</v>
      </c>
      <c r="AE38" s="33">
        <v>1413.1000835688696</v>
      </c>
      <c r="AF38" s="33">
        <v>140.24427306077067</v>
      </c>
      <c r="AG38" s="33">
        <v>2074.945543138873</v>
      </c>
      <c r="AH38" s="33">
        <v>1232.07061099205</v>
      </c>
      <c r="AI38" s="33">
        <v>3510.2443884146214</v>
      </c>
      <c r="AJ38" s="33" t="s">
        <v>94</v>
      </c>
      <c r="AK38" s="33">
        <v>836.4329326537675</v>
      </c>
      <c r="AL38" s="33">
        <v>762.3977317906957</v>
      </c>
      <c r="AM38" s="33">
        <v>741.7624696185152</v>
      </c>
      <c r="AN38" s="33">
        <v>640.4922823319478</v>
      </c>
      <c r="AO38" s="33">
        <v>529.1589720196349</v>
      </c>
      <c r="AP38" s="33">
        <v>1183.9924456721267</v>
      </c>
      <c r="AQ38" s="33">
        <v>831.5135546804479</v>
      </c>
      <c r="AR38" s="33">
        <v>82.76006664290416</v>
      </c>
      <c r="AS38" s="33">
        <v>44.14020304110134</v>
      </c>
      <c r="AT38" s="33">
        <v>1117.8647714823774</v>
      </c>
      <c r="AU38" s="33">
        <v>1056.3002170621055</v>
      </c>
      <c r="AV38" s="33">
        <v>705.059302760989</v>
      </c>
      <c r="AW38" s="33">
        <v>1672.8138130685265</v>
      </c>
      <c r="AX38" s="33">
        <v>30.05039467287214</v>
      </c>
      <c r="AY38" s="33">
        <v>14.044719270311571</v>
      </c>
      <c r="AZ38" s="33">
        <v>31.97594157974498</v>
      </c>
      <c r="BA38" s="33" t="s">
        <v>94</v>
      </c>
      <c r="BB38" s="33">
        <v>61.146410151975836</v>
      </c>
      <c r="BC38" s="33">
        <v>3449.097978262629</v>
      </c>
      <c r="BD38" s="33">
        <v>3074.5151835922256</v>
      </c>
      <c r="BE38" s="33">
        <v>3510.2443884146214</v>
      </c>
      <c r="BF38" s="33">
        <v>3510.2443884146214</v>
      </c>
      <c r="BG38" s="33">
        <v>3420.7648151563294</v>
      </c>
      <c r="BH38" s="33">
        <v>89.47957325825992</v>
      </c>
      <c r="BI38" s="33">
        <v>3275.0019095210664</v>
      </c>
      <c r="BJ38" s="33">
        <v>219.14720310372707</v>
      </c>
      <c r="BK38" s="33">
        <v>3422.89585350144</v>
      </c>
      <c r="BL38" s="33">
        <v>71.17656457779981</v>
      </c>
      <c r="BM38" s="33">
        <v>3341.598209544851</v>
      </c>
      <c r="BN38" s="33">
        <v>168.64617886974304</v>
      </c>
      <c r="BO38" s="33">
        <v>3510.2443884146214</v>
      </c>
      <c r="BP38" s="33">
        <v>248.1850353277338</v>
      </c>
    </row>
    <row r="39" spans="2:68" ht="15">
      <c r="B39" s="33" t="s">
        <v>134</v>
      </c>
      <c r="C39" s="33">
        <v>50.37920015582138</v>
      </c>
      <c r="D39" s="33">
        <v>139.3720369532857</v>
      </c>
      <c r="E39" s="33">
        <v>122.98267273017872</v>
      </c>
      <c r="F39" s="33">
        <v>27.97743460421073</v>
      </c>
      <c r="G39" s="33">
        <v>49.78586178901873</v>
      </c>
      <c r="H39" s="33">
        <v>31.645832593049125</v>
      </c>
      <c r="I39" s="33">
        <v>149.33804119573273</v>
      </c>
      <c r="J39" s="33">
        <v>35.722728994471</v>
      </c>
      <c r="K39" s="33">
        <v>3.920972555131819</v>
      </c>
      <c r="L39" s="33">
        <v>417.60873405964696</v>
      </c>
      <c r="M39" s="33">
        <v>193.5160475112521</v>
      </c>
      <c r="N39" s="33">
        <v>368.56161213681764</v>
      </c>
      <c r="O39" s="33">
        <v>242.56316943408285</v>
      </c>
      <c r="P39" s="33">
        <v>415.9111388117351</v>
      </c>
      <c r="Q39" s="33">
        <v>195.21364275916514</v>
      </c>
      <c r="R39" s="33">
        <v>563.0311803961498</v>
      </c>
      <c r="S39" s="33">
        <v>48.0936011747492</v>
      </c>
      <c r="T39" s="33">
        <v>580.0257194459987</v>
      </c>
      <c r="U39" s="33">
        <v>31.099062124900776</v>
      </c>
      <c r="V39" s="33">
        <v>110.3694076670715</v>
      </c>
      <c r="W39" s="33">
        <v>11.352893613387646</v>
      </c>
      <c r="X39" s="33">
        <v>396.71633740483475</v>
      </c>
      <c r="Y39" s="33">
        <v>6.184299608306446</v>
      </c>
      <c r="Z39" s="33">
        <v>103.767125933439</v>
      </c>
      <c r="AA39" s="33">
        <v>26.998028529481616</v>
      </c>
      <c r="AB39" s="33">
        <v>54.259999560622326</v>
      </c>
      <c r="AC39" s="33">
        <v>205.8304463967472</v>
      </c>
      <c r="AD39" s="33">
        <v>194.4639926378374</v>
      </c>
      <c r="AE39" s="33">
        <v>156.57034297569268</v>
      </c>
      <c r="AF39" s="33">
        <v>126.57337870315631</v>
      </c>
      <c r="AG39" s="33">
        <v>325.25037479770634</v>
      </c>
      <c r="AH39" s="33">
        <v>157.2948251474845</v>
      </c>
      <c r="AI39" s="33" t="s">
        <v>94</v>
      </c>
      <c r="AJ39" s="33">
        <v>611.1247815708984</v>
      </c>
      <c r="AK39" s="33">
        <v>97.82874231161036</v>
      </c>
      <c r="AL39" s="33">
        <v>134.01659613469704</v>
      </c>
      <c r="AM39" s="33">
        <v>134.24838258168538</v>
      </c>
      <c r="AN39" s="33">
        <v>140.78587584696012</v>
      </c>
      <c r="AO39" s="33">
        <v>104.24518469594723</v>
      </c>
      <c r="AP39" s="33">
        <v>181.29264525452268</v>
      </c>
      <c r="AQ39" s="33">
        <v>107.57041536276603</v>
      </c>
      <c r="AR39" s="33">
        <v>15.698204296035577</v>
      </c>
      <c r="AS39" s="33">
        <v>7.1091065146400565</v>
      </c>
      <c r="AT39" s="33">
        <v>233.4623140466133</v>
      </c>
      <c r="AU39" s="33">
        <v>178.488401159873</v>
      </c>
      <c r="AV39" s="33">
        <v>96.39443888788534</v>
      </c>
      <c r="AW39" s="33">
        <v>329.9846983818687</v>
      </c>
      <c r="AX39" s="33">
        <v>4.043569464167758</v>
      </c>
      <c r="AY39" s="33">
        <v>1.9993457521306492</v>
      </c>
      <c r="AZ39" s="33">
        <v>0.21432792497330883</v>
      </c>
      <c r="BA39" s="33" t="s">
        <v>94</v>
      </c>
      <c r="BB39" s="33">
        <v>32.21381791940039</v>
      </c>
      <c r="BC39" s="33">
        <v>578.9109636514986</v>
      </c>
      <c r="BD39" s="33">
        <v>520.6701692720434</v>
      </c>
      <c r="BE39" s="33">
        <v>611.1247815708984</v>
      </c>
      <c r="BF39" s="33">
        <v>611.1247815708984</v>
      </c>
      <c r="BG39" s="33">
        <v>335.77312070473107</v>
      </c>
      <c r="BH39" s="33">
        <v>275.35166086616834</v>
      </c>
      <c r="BI39" s="33">
        <v>477.73231672996155</v>
      </c>
      <c r="BJ39" s="33">
        <v>123.44398885361011</v>
      </c>
      <c r="BK39" s="33">
        <v>498.37198963694004</v>
      </c>
      <c r="BL39" s="33">
        <v>102.95154837790652</v>
      </c>
      <c r="BM39" s="33">
        <v>562.3060996190247</v>
      </c>
      <c r="BN39" s="33">
        <v>48.818681951873934</v>
      </c>
      <c r="BO39" s="33">
        <v>611.1247815708984</v>
      </c>
      <c r="BP39" s="33">
        <v>40.761776550588024</v>
      </c>
    </row>
    <row r="40" spans="1:68" ht="15">
      <c r="A40" s="33" t="s">
        <v>166</v>
      </c>
      <c r="B40" s="33" t="s">
        <v>135</v>
      </c>
      <c r="C40" s="33">
        <v>139.77141283099834</v>
      </c>
      <c r="D40" s="33">
        <v>191.94261285368066</v>
      </c>
      <c r="E40" s="33">
        <v>179.07023046286258</v>
      </c>
      <c r="F40" s="33">
        <v>35.407203058176805</v>
      </c>
      <c r="G40" s="33">
        <v>155.3221556277825</v>
      </c>
      <c r="H40" s="33">
        <v>25.630444075518465</v>
      </c>
      <c r="I40" s="33">
        <v>139.0753293763985</v>
      </c>
      <c r="J40" s="33">
        <v>58.9832894815523</v>
      </c>
      <c r="K40" s="33">
        <v>9.058997198412897</v>
      </c>
      <c r="L40" s="33">
        <v>49.28081547405844</v>
      </c>
      <c r="M40" s="33">
        <v>884.9808594913201</v>
      </c>
      <c r="N40" s="33">
        <v>25.864473130574886</v>
      </c>
      <c r="O40" s="33">
        <v>908.3972018348021</v>
      </c>
      <c r="P40" s="33">
        <v>240.94067911363223</v>
      </c>
      <c r="Q40" s="33">
        <v>693.3209958517468</v>
      </c>
      <c r="R40" s="33">
        <v>570.1184498882546</v>
      </c>
      <c r="S40" s="33">
        <v>364.1432250771249</v>
      </c>
      <c r="T40" s="33">
        <v>821.886496804846</v>
      </c>
      <c r="U40" s="33">
        <v>112.37517816053182</v>
      </c>
      <c r="V40" s="33">
        <v>225.10343083463837</v>
      </c>
      <c r="W40" s="33">
        <v>42.21241994771638</v>
      </c>
      <c r="X40" s="33">
        <v>488.76606912050204</v>
      </c>
      <c r="Y40" s="33">
        <v>17.225340229074884</v>
      </c>
      <c r="Z40" s="33">
        <v>215.4328728650377</v>
      </c>
      <c r="AA40" s="33">
        <v>66.78856947897253</v>
      </c>
      <c r="AB40" s="33">
        <v>13.184960702815133</v>
      </c>
      <c r="AC40" s="33">
        <v>138.35663865010312</v>
      </c>
      <c r="AD40" s="33">
        <v>318.23937225691645</v>
      </c>
      <c r="AE40" s="33">
        <v>464.48070335554604</v>
      </c>
      <c r="AF40" s="33">
        <v>124.23174191745481</v>
      </c>
      <c r="AG40" s="33">
        <v>727.7087510153156</v>
      </c>
      <c r="AH40" s="33">
        <v>69.43452189120359</v>
      </c>
      <c r="AI40" s="33">
        <v>836.4329326537675</v>
      </c>
      <c r="AJ40" s="33">
        <v>97.82874231161036</v>
      </c>
      <c r="AK40" s="33">
        <v>934.2616749653768</v>
      </c>
      <c r="AL40" s="33" t="s">
        <v>94</v>
      </c>
      <c r="AM40" s="33" t="s">
        <v>94</v>
      </c>
      <c r="AN40" s="33" t="s">
        <v>94</v>
      </c>
      <c r="AO40" s="33" t="s">
        <v>94</v>
      </c>
      <c r="AP40" s="33">
        <v>437.17015927624396</v>
      </c>
      <c r="AQ40" s="33">
        <v>155.68902652575645</v>
      </c>
      <c r="AR40" s="33">
        <v>25.850419266263856</v>
      </c>
      <c r="AS40" s="33">
        <v>20.449578861303845</v>
      </c>
      <c r="AT40" s="33">
        <v>211.47140907151635</v>
      </c>
      <c r="AU40" s="33">
        <v>494.75219048037</v>
      </c>
      <c r="AV40" s="33">
        <v>172.79132094369245</v>
      </c>
      <c r="AW40" s="33">
        <v>235.21451297687057</v>
      </c>
      <c r="AX40" s="33">
        <v>17.4208450490606</v>
      </c>
      <c r="AY40" s="33">
        <v>12.549544489425173</v>
      </c>
      <c r="AZ40" s="33">
        <v>1.5332610259628303</v>
      </c>
      <c r="BA40" s="33" t="s">
        <v>94</v>
      </c>
      <c r="BB40" s="33">
        <v>27.326094753452544</v>
      </c>
      <c r="BC40" s="33">
        <v>906.9355802119256</v>
      </c>
      <c r="BD40" s="33">
        <v>849.9913743342124</v>
      </c>
      <c r="BE40" s="33">
        <v>934.2616749653768</v>
      </c>
      <c r="BF40" s="33">
        <v>934.2616749653768</v>
      </c>
      <c r="BG40" s="33">
        <v>869.4893788000986</v>
      </c>
      <c r="BH40" s="33">
        <v>64.77229616527751</v>
      </c>
      <c r="BI40" s="33">
        <v>840.2185305011549</v>
      </c>
      <c r="BJ40" s="33">
        <v>90.85417803860896</v>
      </c>
      <c r="BK40" s="33">
        <v>885.9862725602846</v>
      </c>
      <c r="BL40" s="33">
        <v>45.79548772945978</v>
      </c>
      <c r="BM40" s="33">
        <v>875.872050858831</v>
      </c>
      <c r="BN40" s="33">
        <v>58.38962410654648</v>
      </c>
      <c r="BO40" s="33">
        <v>934.2616749653768</v>
      </c>
      <c r="BP40" s="33">
        <v>97.48443809256258</v>
      </c>
    </row>
    <row r="41" spans="2:68" ht="15">
      <c r="B41" s="33" t="s">
        <v>136</v>
      </c>
      <c r="C41" s="33">
        <v>66.85248480324212</v>
      </c>
      <c r="D41" s="33">
        <v>301.63255400878006</v>
      </c>
      <c r="E41" s="33">
        <v>150.6787350624349</v>
      </c>
      <c r="F41" s="33">
        <v>41.26863621845549</v>
      </c>
      <c r="G41" s="33">
        <v>85.5428879472997</v>
      </c>
      <c r="H41" s="33">
        <v>46.47236303130313</v>
      </c>
      <c r="I41" s="33">
        <v>151.87684934450644</v>
      </c>
      <c r="J41" s="33">
        <v>47.77775615318059</v>
      </c>
      <c r="K41" s="33">
        <v>4.312061356194322</v>
      </c>
      <c r="L41" s="33">
        <v>308.48174660191705</v>
      </c>
      <c r="M41" s="33">
        <v>587.9325813234753</v>
      </c>
      <c r="N41" s="33">
        <v>307.44081744474096</v>
      </c>
      <c r="O41" s="33">
        <v>588.9735104806537</v>
      </c>
      <c r="P41" s="33">
        <v>417.04140595163096</v>
      </c>
      <c r="Q41" s="33">
        <v>479.3729219737625</v>
      </c>
      <c r="R41" s="33">
        <v>811.8785849437958</v>
      </c>
      <c r="S41" s="33">
        <v>84.53574298159559</v>
      </c>
      <c r="T41" s="33">
        <v>865.5633166433126</v>
      </c>
      <c r="U41" s="33">
        <v>30.85101128207945</v>
      </c>
      <c r="V41" s="33">
        <v>200.02180587586582</v>
      </c>
      <c r="W41" s="33">
        <v>29.123531991880096</v>
      </c>
      <c r="X41" s="33">
        <v>516.2705296980546</v>
      </c>
      <c r="Y41" s="33">
        <v>7.132071080604333</v>
      </c>
      <c r="Z41" s="33">
        <v>194.76801924109895</v>
      </c>
      <c r="AA41" s="33">
        <v>47.23334172942474</v>
      </c>
      <c r="AB41" s="33">
        <v>18.800428978886515</v>
      </c>
      <c r="AC41" s="33">
        <v>163.00401514918246</v>
      </c>
      <c r="AD41" s="33">
        <v>323.95591109535223</v>
      </c>
      <c r="AE41" s="33">
        <v>390.65397270197377</v>
      </c>
      <c r="AF41" s="33">
        <v>75.21635621059434</v>
      </c>
      <c r="AG41" s="33">
        <v>634.1735116447468</v>
      </c>
      <c r="AH41" s="33">
        <v>174.2733970470305</v>
      </c>
      <c r="AI41" s="33">
        <v>762.3977317906957</v>
      </c>
      <c r="AJ41" s="33">
        <v>134.01659613469704</v>
      </c>
      <c r="AK41" s="33" t="s">
        <v>94</v>
      </c>
      <c r="AL41" s="33">
        <v>896.4143279253917</v>
      </c>
      <c r="AM41" s="33" t="s">
        <v>94</v>
      </c>
      <c r="AN41" s="33" t="s">
        <v>94</v>
      </c>
      <c r="AO41" s="33" t="s">
        <v>94</v>
      </c>
      <c r="AP41" s="33">
        <v>299.3536838335171</v>
      </c>
      <c r="AQ41" s="33">
        <v>242.11870717213048</v>
      </c>
      <c r="AR41" s="33">
        <v>22.493841842949408</v>
      </c>
      <c r="AS41" s="33">
        <v>11.086045220282966</v>
      </c>
      <c r="AT41" s="33">
        <v>234.83097365854977</v>
      </c>
      <c r="AU41" s="33">
        <v>312.61055425367243</v>
      </c>
      <c r="AV41" s="33">
        <v>247.33142220717414</v>
      </c>
      <c r="AW41" s="33">
        <v>319.2154607220817</v>
      </c>
      <c r="AX41" s="33">
        <v>10.981961155435236</v>
      </c>
      <c r="AY41" s="33">
        <v>3.2151155441877046</v>
      </c>
      <c r="AZ41" s="33">
        <v>3.059814042843471</v>
      </c>
      <c r="BA41" s="33" t="s">
        <v>94</v>
      </c>
      <c r="BB41" s="33">
        <v>24.689203557405335</v>
      </c>
      <c r="BC41" s="33">
        <v>871.7251243679867</v>
      </c>
      <c r="BD41" s="33">
        <v>809.7487509027308</v>
      </c>
      <c r="BE41" s="33">
        <v>896.4143279253917</v>
      </c>
      <c r="BF41" s="33">
        <v>896.4143279253917</v>
      </c>
      <c r="BG41" s="33">
        <v>808.4049969474215</v>
      </c>
      <c r="BH41" s="33">
        <v>88.00933097797045</v>
      </c>
      <c r="BI41" s="33">
        <v>807.4786249724248</v>
      </c>
      <c r="BJ41" s="33">
        <v>82.29541471080141</v>
      </c>
      <c r="BK41" s="33">
        <v>828.399438573554</v>
      </c>
      <c r="BL41" s="33">
        <v>60.79716668285701</v>
      </c>
      <c r="BM41" s="33">
        <v>855.7015696990302</v>
      </c>
      <c r="BN41" s="33">
        <v>40.71275822636195</v>
      </c>
      <c r="BO41" s="33">
        <v>896.4143279253917</v>
      </c>
      <c r="BP41" s="33">
        <v>66.92760279144588</v>
      </c>
    </row>
    <row r="42" spans="2:68" ht="15">
      <c r="B42" s="33" t="s">
        <v>167</v>
      </c>
      <c r="C42" s="33">
        <v>27.556793964692144</v>
      </c>
      <c r="D42" s="33">
        <v>306.36799057513053</v>
      </c>
      <c r="E42" s="33">
        <v>133.47476365312195</v>
      </c>
      <c r="F42" s="33">
        <v>55.370345954117795</v>
      </c>
      <c r="G42" s="33">
        <v>60.34885708759131</v>
      </c>
      <c r="H42" s="33">
        <v>26.71465838934828</v>
      </c>
      <c r="I42" s="33">
        <v>233.81240869836543</v>
      </c>
      <c r="J42" s="33">
        <v>27.854972494183908</v>
      </c>
      <c r="K42" s="33">
        <v>4.510061383647148</v>
      </c>
      <c r="L42" s="33">
        <v>698.3808499749126</v>
      </c>
      <c r="M42" s="33">
        <v>177.63000222529246</v>
      </c>
      <c r="N42" s="33">
        <v>555.5710150545732</v>
      </c>
      <c r="O42" s="33">
        <v>320.43983714562637</v>
      </c>
      <c r="P42" s="33">
        <v>567.3679093902558</v>
      </c>
      <c r="Q42" s="33">
        <v>308.6429428099466</v>
      </c>
      <c r="R42" s="33">
        <v>864.1894167344947</v>
      </c>
      <c r="S42" s="33">
        <v>11.821435465708037</v>
      </c>
      <c r="T42" s="33">
        <v>856.3125773399994</v>
      </c>
      <c r="U42" s="33">
        <v>19.698274860201533</v>
      </c>
      <c r="V42" s="33">
        <v>224.96581972022298</v>
      </c>
      <c r="W42" s="33">
        <v>11.990186216191788</v>
      </c>
      <c r="X42" s="33">
        <v>500.5216030215659</v>
      </c>
      <c r="Y42" s="33">
        <v>3.0298678156374637</v>
      </c>
      <c r="Z42" s="33">
        <v>198.97626952176512</v>
      </c>
      <c r="AA42" s="33">
        <v>51.51791820231699</v>
      </c>
      <c r="AB42" s="33">
        <v>23.949447884671233</v>
      </c>
      <c r="AC42" s="33">
        <v>225.83937484765633</v>
      </c>
      <c r="AD42" s="33">
        <v>320.1784479351947</v>
      </c>
      <c r="AE42" s="33">
        <v>306.043581532678</v>
      </c>
      <c r="AF42" s="33">
        <v>35.20653779934176</v>
      </c>
      <c r="AG42" s="33">
        <v>519.4334801844781</v>
      </c>
      <c r="AH42" s="33">
        <v>300.8430940785248</v>
      </c>
      <c r="AI42" s="33">
        <v>741.7624696185152</v>
      </c>
      <c r="AJ42" s="33">
        <v>134.24838258168538</v>
      </c>
      <c r="AK42" s="33" t="s">
        <v>94</v>
      </c>
      <c r="AL42" s="33" t="s">
        <v>94</v>
      </c>
      <c r="AM42" s="33">
        <v>876.0108522002013</v>
      </c>
      <c r="AN42" s="33" t="s">
        <v>94</v>
      </c>
      <c r="AO42" s="33" t="s">
        <v>94</v>
      </c>
      <c r="AP42" s="33">
        <v>223.94746078294577</v>
      </c>
      <c r="AQ42" s="33">
        <v>272.41458976817205</v>
      </c>
      <c r="AR42" s="33">
        <v>14.771452334135772</v>
      </c>
      <c r="AS42" s="33">
        <v>5.506400280939595</v>
      </c>
      <c r="AT42" s="33">
        <v>296.4111887660718</v>
      </c>
      <c r="AU42" s="33">
        <v>202.83436131475452</v>
      </c>
      <c r="AV42" s="33">
        <v>227.49851506733071</v>
      </c>
      <c r="AW42" s="33">
        <v>425.3463928294227</v>
      </c>
      <c r="AX42" s="33">
        <v>1.8149325652707278</v>
      </c>
      <c r="AY42" s="33">
        <v>0.2370921129589987</v>
      </c>
      <c r="AZ42" s="33">
        <v>18.279558310461283</v>
      </c>
      <c r="BA42" s="33" t="s">
        <v>94</v>
      </c>
      <c r="BB42" s="33">
        <v>23.17599659764085</v>
      </c>
      <c r="BC42" s="33">
        <v>852.8348556025618</v>
      </c>
      <c r="BD42" s="33">
        <v>748.5586517039901</v>
      </c>
      <c r="BE42" s="33">
        <v>876.0108522002013</v>
      </c>
      <c r="BF42" s="33">
        <v>876.0108522002013</v>
      </c>
      <c r="BG42" s="33">
        <v>782.0128801978008</v>
      </c>
      <c r="BH42" s="33">
        <v>93.99797200240154</v>
      </c>
      <c r="BI42" s="33">
        <v>808.7437025765026</v>
      </c>
      <c r="BJ42" s="33">
        <v>62.39057570232901</v>
      </c>
      <c r="BK42" s="33">
        <v>824.4799452680969</v>
      </c>
      <c r="BL42" s="33">
        <v>41.423588252534564</v>
      </c>
      <c r="BM42" s="33">
        <v>852.2639930497498</v>
      </c>
      <c r="BN42" s="33">
        <v>23.746859150452764</v>
      </c>
      <c r="BO42" s="33">
        <v>876.0108522002013</v>
      </c>
      <c r="BP42" s="33">
        <v>69.59267239750595</v>
      </c>
    </row>
    <row r="43" spans="2:68" ht="15">
      <c r="B43" s="33" t="s">
        <v>138</v>
      </c>
      <c r="C43" s="33">
        <v>38.65319602298512</v>
      </c>
      <c r="D43" s="33">
        <v>180.32540798399532</v>
      </c>
      <c r="E43" s="33">
        <v>140.62409413232882</v>
      </c>
      <c r="F43" s="33">
        <v>37.39737208682816</v>
      </c>
      <c r="G43" s="33">
        <v>50.178251107437596</v>
      </c>
      <c r="H43" s="33">
        <v>44.48289272790942</v>
      </c>
      <c r="I43" s="33">
        <v>265.7655388227081</v>
      </c>
      <c r="J43" s="33">
        <v>20.690959329454607</v>
      </c>
      <c r="K43" s="33">
        <v>3.160445965258248</v>
      </c>
      <c r="L43" s="33">
        <v>738.9609300682954</v>
      </c>
      <c r="M43" s="33">
        <v>42.31722811061384</v>
      </c>
      <c r="N43" s="33">
        <v>640.4538825319866</v>
      </c>
      <c r="O43" s="33">
        <v>140.8242756469209</v>
      </c>
      <c r="P43" s="33">
        <v>734.4988894076963</v>
      </c>
      <c r="Q43" s="33">
        <v>46.77926877121262</v>
      </c>
      <c r="R43" s="33">
        <v>779.8047824534632</v>
      </c>
      <c r="S43" s="33">
        <v>1.4733757254460167</v>
      </c>
      <c r="T43" s="33">
        <v>778.6280487784684</v>
      </c>
      <c r="U43" s="33">
        <v>2.65010940044089</v>
      </c>
      <c r="V43" s="33">
        <v>185.23650888644875</v>
      </c>
      <c r="W43" s="33">
        <v>5.294236103090377</v>
      </c>
      <c r="X43" s="33">
        <v>477.46744902232354</v>
      </c>
      <c r="Y43" s="33">
        <v>2.8406383898220224</v>
      </c>
      <c r="Z43" s="33">
        <v>161.62350108574802</v>
      </c>
      <c r="AA43" s="33">
        <v>39.716473460917285</v>
      </c>
      <c r="AB43" s="33">
        <v>21.56189676985626</v>
      </c>
      <c r="AC43" s="33">
        <v>241.82246721905867</v>
      </c>
      <c r="AD43" s="33">
        <v>300.8393030442317</v>
      </c>
      <c r="AE43" s="33">
        <v>217.05449114575788</v>
      </c>
      <c r="AF43" s="33">
        <v>26.6721172493207</v>
      </c>
      <c r="AG43" s="33">
        <v>360.93312567391234</v>
      </c>
      <c r="AH43" s="33">
        <v>383.025855497788</v>
      </c>
      <c r="AI43" s="33">
        <v>640.4922823319478</v>
      </c>
      <c r="AJ43" s="33">
        <v>140.78587584696012</v>
      </c>
      <c r="AK43" s="33" t="s">
        <v>94</v>
      </c>
      <c r="AL43" s="33" t="s">
        <v>94</v>
      </c>
      <c r="AM43" s="33" t="s">
        <v>94</v>
      </c>
      <c r="AN43" s="33">
        <v>781.2781581789094</v>
      </c>
      <c r="AO43" s="33" t="s">
        <v>94</v>
      </c>
      <c r="AP43" s="33">
        <v>233.98174456189227</v>
      </c>
      <c r="AQ43" s="33">
        <v>177.75489973396057</v>
      </c>
      <c r="AR43" s="33">
        <v>14.86705987709054</v>
      </c>
      <c r="AS43" s="33">
        <v>8.402872039040211</v>
      </c>
      <c r="AT43" s="33">
        <v>302.2086701896254</v>
      </c>
      <c r="AU43" s="33">
        <v>160.67545389263594</v>
      </c>
      <c r="AV43" s="33">
        <v>112.70850534671337</v>
      </c>
      <c r="AW43" s="33">
        <v>504.33913998354996</v>
      </c>
      <c r="AX43" s="33">
        <v>1.2355053428926017</v>
      </c>
      <c r="AY43" s="33">
        <v>0.04231287587034814</v>
      </c>
      <c r="AZ43" s="33">
        <v>2.2772407372395844</v>
      </c>
      <c r="BA43" s="33" t="s">
        <v>94</v>
      </c>
      <c r="BB43" s="33">
        <v>11.37166592487215</v>
      </c>
      <c r="BC43" s="33">
        <v>769.9064922540367</v>
      </c>
      <c r="BD43" s="33">
        <v>653.1801206065262</v>
      </c>
      <c r="BE43" s="33">
        <v>781.2781581789094</v>
      </c>
      <c r="BF43" s="33">
        <v>781.2781581789094</v>
      </c>
      <c r="BG43" s="33">
        <v>697.8987453271442</v>
      </c>
      <c r="BH43" s="33">
        <v>83.379412851764</v>
      </c>
      <c r="BI43" s="33">
        <v>716.9664198938721</v>
      </c>
      <c r="BJ43" s="33">
        <v>58.37998794280329</v>
      </c>
      <c r="BK43" s="33">
        <v>754.1410159187591</v>
      </c>
      <c r="BL43" s="33">
        <v>22.320249133495533</v>
      </c>
      <c r="BM43" s="33">
        <v>738.3096806142132</v>
      </c>
      <c r="BN43" s="33">
        <v>42.968477564695775</v>
      </c>
      <c r="BO43" s="33">
        <v>781.2781581789094</v>
      </c>
      <c r="BP43" s="33">
        <v>39.75749076563662</v>
      </c>
    </row>
    <row r="44" spans="2:68" ht="15">
      <c r="B44" s="33" t="s">
        <v>139</v>
      </c>
      <c r="C44" s="33">
        <v>36.37273125908526</v>
      </c>
      <c r="D44" s="33">
        <v>115.91236491339296</v>
      </c>
      <c r="E44" s="33">
        <v>156.23490896202262</v>
      </c>
      <c r="F44" s="33">
        <v>24.656914228537595</v>
      </c>
      <c r="G44" s="33">
        <v>21.07092277487339</v>
      </c>
      <c r="H44" s="33">
        <v>43.24083831550656</v>
      </c>
      <c r="I44" s="33">
        <v>213.46168741343973</v>
      </c>
      <c r="J44" s="33">
        <v>20.02283302825394</v>
      </c>
      <c r="K44" s="33">
        <v>2.4309558204688986</v>
      </c>
      <c r="L44" s="33">
        <v>625.7678948313694</v>
      </c>
      <c r="M44" s="33">
        <v>7.636261884211359</v>
      </c>
      <c r="N44" s="33">
        <v>616.0716693757718</v>
      </c>
      <c r="O44" s="33">
        <v>17.33248733980847</v>
      </c>
      <c r="P44" s="33">
        <v>632.7626307410769</v>
      </c>
      <c r="Q44" s="33">
        <v>0.6415259745041201</v>
      </c>
      <c r="R44" s="33">
        <v>632.7066908088289</v>
      </c>
      <c r="S44" s="33">
        <v>0.6974659067523709</v>
      </c>
      <c r="T44" s="33">
        <v>633.4041567155813</v>
      </c>
      <c r="U44" s="33" t="s">
        <v>94</v>
      </c>
      <c r="V44" s="33">
        <v>123.23053426053336</v>
      </c>
      <c r="W44" s="33">
        <v>1.476589041001505</v>
      </c>
      <c r="X44" s="33">
        <v>413.0923897839527</v>
      </c>
      <c r="Y44" s="33">
        <v>1.9271820492079308</v>
      </c>
      <c r="Z44" s="33">
        <v>119.23267203263555</v>
      </c>
      <c r="AA44" s="33">
        <v>15.937994689059343</v>
      </c>
      <c r="AB44" s="33">
        <v>7.728011865036008</v>
      </c>
      <c r="AC44" s="33">
        <v>169.8759782525329</v>
      </c>
      <c r="AD44" s="33">
        <v>264.36248878940086</v>
      </c>
      <c r="AE44" s="33">
        <v>191.43767780861123</v>
      </c>
      <c r="AF44" s="33">
        <v>5.490898587215423</v>
      </c>
      <c r="AG44" s="33">
        <v>157.94704941813134</v>
      </c>
      <c r="AH44" s="33">
        <v>461.7885676249861</v>
      </c>
      <c r="AI44" s="33">
        <v>529.1589720196349</v>
      </c>
      <c r="AJ44" s="33">
        <v>104.24518469594723</v>
      </c>
      <c r="AK44" s="33" t="s">
        <v>94</v>
      </c>
      <c r="AL44" s="33" t="s">
        <v>94</v>
      </c>
      <c r="AM44" s="33" t="s">
        <v>94</v>
      </c>
      <c r="AN44" s="33" t="s">
        <v>94</v>
      </c>
      <c r="AO44" s="33">
        <v>633.4041567155813</v>
      </c>
      <c r="AP44" s="33">
        <v>170.83204247205538</v>
      </c>
      <c r="AQ44" s="33">
        <v>91.10674684319072</v>
      </c>
      <c r="AR44" s="33">
        <v>20.475497618500277</v>
      </c>
      <c r="AS44" s="33">
        <v>5.80441315417478</v>
      </c>
      <c r="AT44" s="33">
        <v>306.40484384323065</v>
      </c>
      <c r="AU44" s="33">
        <v>63.91605828055029</v>
      </c>
      <c r="AV44" s="33">
        <v>41.1239780839646</v>
      </c>
      <c r="AW44" s="33">
        <v>518.6830049384738</v>
      </c>
      <c r="AX44" s="33">
        <v>2.6407200243807205</v>
      </c>
      <c r="AY44" s="33" t="s">
        <v>94</v>
      </c>
      <c r="AZ44" s="33">
        <v>7.040395388211127</v>
      </c>
      <c r="BA44" s="33" t="s">
        <v>94</v>
      </c>
      <c r="BB44" s="33">
        <v>6.797267238005419</v>
      </c>
      <c r="BC44" s="33">
        <v>626.6068894775751</v>
      </c>
      <c r="BD44" s="33">
        <v>533.70645531677</v>
      </c>
      <c r="BE44" s="33">
        <v>633.4041567155813</v>
      </c>
      <c r="BF44" s="33">
        <v>633.4041567155813</v>
      </c>
      <c r="BG44" s="33">
        <v>598.7319345885657</v>
      </c>
      <c r="BH44" s="33">
        <v>34.67222212701543</v>
      </c>
      <c r="BI44" s="33">
        <v>579.3269483070613</v>
      </c>
      <c r="BJ44" s="33">
        <v>48.67103556279449</v>
      </c>
      <c r="BK44" s="33">
        <v>628.2611708176546</v>
      </c>
      <c r="BL44" s="33">
        <v>3.7916211573595864</v>
      </c>
      <c r="BM44" s="33">
        <v>581.7570149420211</v>
      </c>
      <c r="BN44" s="33">
        <v>51.64714177356002</v>
      </c>
      <c r="BO44" s="33">
        <v>633.4041567155813</v>
      </c>
      <c r="BP44" s="33">
        <v>15.184607831170885</v>
      </c>
    </row>
    <row r="45" spans="1:68" ht="15">
      <c r="A45" s="33" t="s">
        <v>1</v>
      </c>
      <c r="B45" s="33" t="s">
        <v>140</v>
      </c>
      <c r="C45" s="33">
        <v>179.50519597559315</v>
      </c>
      <c r="D45" s="33">
        <v>84.64029427753921</v>
      </c>
      <c r="E45" s="33">
        <v>538.7502424801087</v>
      </c>
      <c r="F45" s="33">
        <v>76.86930398494833</v>
      </c>
      <c r="G45" s="33">
        <v>289.48988893365475</v>
      </c>
      <c r="H45" s="33">
        <v>28.69294851894241</v>
      </c>
      <c r="I45" s="33">
        <v>161.46735741097865</v>
      </c>
      <c r="J45" s="33">
        <v>5.260816660009409</v>
      </c>
      <c r="K45" s="33">
        <v>0.6090426848797794</v>
      </c>
      <c r="L45" s="33">
        <v>607.1573432578842</v>
      </c>
      <c r="M45" s="33">
        <v>758.1277476687688</v>
      </c>
      <c r="N45" s="33">
        <v>622.857266148673</v>
      </c>
      <c r="O45" s="33">
        <v>742.4278247779795</v>
      </c>
      <c r="P45" s="33">
        <v>745.9036632572873</v>
      </c>
      <c r="Q45" s="33">
        <v>619.3814276693618</v>
      </c>
      <c r="R45" s="33">
        <v>1120.8780597079535</v>
      </c>
      <c r="S45" s="33">
        <v>244.40703121869845</v>
      </c>
      <c r="T45" s="33">
        <v>1312.4064302175675</v>
      </c>
      <c r="U45" s="33">
        <v>52.87866070908588</v>
      </c>
      <c r="V45" s="33">
        <v>346.2184757987649</v>
      </c>
      <c r="W45" s="33">
        <v>46.73714823201512</v>
      </c>
      <c r="X45" s="33">
        <v>754.9291680262698</v>
      </c>
      <c r="Y45" s="33">
        <v>10.241996454513075</v>
      </c>
      <c r="Z45" s="33">
        <v>332.33131828442475</v>
      </c>
      <c r="AA45" s="33">
        <v>83.2069672940382</v>
      </c>
      <c r="AB45" s="33">
        <v>17.314764616793163</v>
      </c>
      <c r="AC45" s="33">
        <v>268.4941854816756</v>
      </c>
      <c r="AD45" s="33">
        <v>520.0387270435808</v>
      </c>
      <c r="AE45" s="33">
        <v>559.4374137846024</v>
      </c>
      <c r="AF45" s="33">
        <v>99.11078303879908</v>
      </c>
      <c r="AG45" s="33">
        <v>910.7357518337674</v>
      </c>
      <c r="AH45" s="33">
        <v>335.1723701394092</v>
      </c>
      <c r="AI45" s="33">
        <v>1183.9924456721267</v>
      </c>
      <c r="AJ45" s="33">
        <v>181.29264525452268</v>
      </c>
      <c r="AK45" s="33">
        <v>437.17015927624396</v>
      </c>
      <c r="AL45" s="33">
        <v>299.3536838335171</v>
      </c>
      <c r="AM45" s="33">
        <v>223.94746078294577</v>
      </c>
      <c r="AN45" s="33">
        <v>233.98174456189227</v>
      </c>
      <c r="AO45" s="33">
        <v>170.83204247205538</v>
      </c>
      <c r="AP45" s="33">
        <v>1365.285090926655</v>
      </c>
      <c r="AQ45" s="33" t="s">
        <v>94</v>
      </c>
      <c r="AR45" s="33" t="s">
        <v>94</v>
      </c>
      <c r="AS45" s="33" t="s">
        <v>94</v>
      </c>
      <c r="AT45" s="33" t="s">
        <v>94</v>
      </c>
      <c r="AU45" s="33">
        <v>979.9400054882572</v>
      </c>
      <c r="AV45" s="33">
        <v>26.79825841346614</v>
      </c>
      <c r="AW45" s="33">
        <v>357.0800542424842</v>
      </c>
      <c r="AX45" s="33">
        <v>0.529503283241715</v>
      </c>
      <c r="AY45" s="33" t="s">
        <v>94</v>
      </c>
      <c r="AZ45" s="33">
        <v>0.937269499197853</v>
      </c>
      <c r="BA45" s="33" t="s">
        <v>94</v>
      </c>
      <c r="BB45" s="33">
        <v>14.985423763468058</v>
      </c>
      <c r="BC45" s="33">
        <v>1350.299667163189</v>
      </c>
      <c r="BD45" s="33">
        <v>1206.7656703617633</v>
      </c>
      <c r="BE45" s="33">
        <v>1365.285090926655</v>
      </c>
      <c r="BF45" s="33">
        <v>1365.285090926655</v>
      </c>
      <c r="BG45" s="33">
        <v>1265.8841769448452</v>
      </c>
      <c r="BH45" s="33">
        <v>99.40091398181036</v>
      </c>
      <c r="BI45" s="33">
        <v>1251.7884833263788</v>
      </c>
      <c r="BJ45" s="33">
        <v>109.33578171864865</v>
      </c>
      <c r="BK45" s="33">
        <v>1304.4749722620636</v>
      </c>
      <c r="BL45" s="33">
        <v>54.89897633981116</v>
      </c>
      <c r="BM45" s="33">
        <v>1305.4301203884072</v>
      </c>
      <c r="BN45" s="33">
        <v>59.85497053824653</v>
      </c>
      <c r="BO45" s="33">
        <v>1365.285090926655</v>
      </c>
      <c r="BP45" s="33">
        <v>90.04305799055348</v>
      </c>
    </row>
    <row r="46" spans="2:68" ht="15">
      <c r="B46" s="33" t="s">
        <v>141</v>
      </c>
      <c r="C46" s="33">
        <v>2.8834543446060517</v>
      </c>
      <c r="D46" s="33">
        <v>759.1396879654861</v>
      </c>
      <c r="E46" s="33">
        <v>62.048074304207574</v>
      </c>
      <c r="F46" s="33">
        <v>67.00004012722573</v>
      </c>
      <c r="G46" s="33">
        <v>3.65430684269407</v>
      </c>
      <c r="H46" s="33">
        <v>3.8031854482668734</v>
      </c>
      <c r="I46" s="33">
        <v>35.517539056774034</v>
      </c>
      <c r="J46" s="33">
        <v>3.8391860512231135</v>
      </c>
      <c r="K46" s="33">
        <v>1.198495902728766</v>
      </c>
      <c r="L46" s="33">
        <v>604.6525099599132</v>
      </c>
      <c r="M46" s="33">
        <v>334.43146008329853</v>
      </c>
      <c r="N46" s="33">
        <v>502.4317531525967</v>
      </c>
      <c r="O46" s="33">
        <v>436.65221689060945</v>
      </c>
      <c r="P46" s="33">
        <v>498.69528789705726</v>
      </c>
      <c r="Q46" s="33">
        <v>440.38868214614854</v>
      </c>
      <c r="R46" s="33">
        <v>869.1502797031894</v>
      </c>
      <c r="S46" s="33">
        <v>69.93369034002593</v>
      </c>
      <c r="T46" s="33">
        <v>921.8768556414791</v>
      </c>
      <c r="U46" s="33">
        <v>17.20711440173696</v>
      </c>
      <c r="V46" s="33">
        <v>238.52803559646946</v>
      </c>
      <c r="W46" s="33">
        <v>20.18488597555442</v>
      </c>
      <c r="X46" s="33">
        <v>540.861719022146</v>
      </c>
      <c r="Y46" s="33">
        <v>4.461138036287936</v>
      </c>
      <c r="Z46" s="33">
        <v>208.2212385363104</v>
      </c>
      <c r="AA46" s="33">
        <v>67.05374783117195</v>
      </c>
      <c r="AB46" s="33">
        <v>13.630842654310188</v>
      </c>
      <c r="AC46" s="33">
        <v>218.63402856490583</v>
      </c>
      <c r="AD46" s="33">
        <v>354.1340429241267</v>
      </c>
      <c r="AE46" s="33">
        <v>352.68505589986626</v>
      </c>
      <c r="AF46" s="33">
        <v>36.06015383205214</v>
      </c>
      <c r="AG46" s="33">
        <v>507.7122003985975</v>
      </c>
      <c r="AH46" s="33">
        <v>384.82952547669004</v>
      </c>
      <c r="AI46" s="33">
        <v>831.5135546804479</v>
      </c>
      <c r="AJ46" s="33">
        <v>107.57041536276603</v>
      </c>
      <c r="AK46" s="33">
        <v>155.68902652575645</v>
      </c>
      <c r="AL46" s="33">
        <v>242.11870717213048</v>
      </c>
      <c r="AM46" s="33">
        <v>272.41458976817205</v>
      </c>
      <c r="AN46" s="33">
        <v>177.75489973396057</v>
      </c>
      <c r="AO46" s="33">
        <v>91.10674684319072</v>
      </c>
      <c r="AP46" s="33" t="s">
        <v>94</v>
      </c>
      <c r="AQ46" s="33">
        <v>939.0839700432151</v>
      </c>
      <c r="AR46" s="33" t="s">
        <v>94</v>
      </c>
      <c r="AS46" s="33" t="s">
        <v>94</v>
      </c>
      <c r="AT46" s="33" t="s">
        <v>94</v>
      </c>
      <c r="AU46" s="33">
        <v>26.592379338970005</v>
      </c>
      <c r="AV46" s="33">
        <v>619.0268825357659</v>
      </c>
      <c r="AW46" s="33">
        <v>293.4647081684763</v>
      </c>
      <c r="AX46" s="33" t="s">
        <v>94</v>
      </c>
      <c r="AY46" s="33" t="s">
        <v>94</v>
      </c>
      <c r="AZ46" s="33" t="s">
        <v>94</v>
      </c>
      <c r="BA46" s="33" t="s">
        <v>94</v>
      </c>
      <c r="BB46" s="33">
        <v>5.809170930001377</v>
      </c>
      <c r="BC46" s="33">
        <v>933.2747991132136</v>
      </c>
      <c r="BD46" s="33">
        <v>810.9686497764011</v>
      </c>
      <c r="BE46" s="33">
        <v>939.0839700432151</v>
      </c>
      <c r="BF46" s="33">
        <v>939.0839700432151</v>
      </c>
      <c r="BG46" s="33">
        <v>865.9608039570433</v>
      </c>
      <c r="BH46" s="33">
        <v>73.12316608617179</v>
      </c>
      <c r="BI46" s="33">
        <v>865.3003945912898</v>
      </c>
      <c r="BJ46" s="33">
        <v>71.49534526099144</v>
      </c>
      <c r="BK46" s="33">
        <v>897.182757094331</v>
      </c>
      <c r="BL46" s="33">
        <v>40.96649224897178</v>
      </c>
      <c r="BM46" s="33">
        <v>904.165218230876</v>
      </c>
      <c r="BN46" s="33">
        <v>34.918751812339515</v>
      </c>
      <c r="BO46" s="33">
        <v>939.0839700432151</v>
      </c>
      <c r="BP46" s="33">
        <v>65.42010977023665</v>
      </c>
    </row>
    <row r="47" spans="2:68" ht="15">
      <c r="B47" s="33" t="s">
        <v>142</v>
      </c>
      <c r="C47" s="33">
        <v>3.8797889405785715</v>
      </c>
      <c r="D47" s="33">
        <v>5.149745487149482</v>
      </c>
      <c r="E47" s="33">
        <v>0.8743879841196586</v>
      </c>
      <c r="F47" s="33">
        <v>0.3242842780269489</v>
      </c>
      <c r="G47" s="33" t="s">
        <v>94</v>
      </c>
      <c r="H47" s="33">
        <v>6.3193803477857395</v>
      </c>
      <c r="I47" s="33">
        <v>80.37044886891029</v>
      </c>
      <c r="J47" s="33">
        <v>1.2590370576304566</v>
      </c>
      <c r="K47" s="33">
        <v>0.2811979747386337</v>
      </c>
      <c r="L47" s="33">
        <v>57.56579003929757</v>
      </c>
      <c r="M47" s="33">
        <v>40.89248089964229</v>
      </c>
      <c r="N47" s="33">
        <v>43.96140526645989</v>
      </c>
      <c r="O47" s="33">
        <v>54.496865672479984</v>
      </c>
      <c r="P47" s="33">
        <v>64.81007185928243</v>
      </c>
      <c r="Q47" s="33">
        <v>33.648199079657466</v>
      </c>
      <c r="R47" s="33">
        <v>96.70553213122456</v>
      </c>
      <c r="S47" s="33">
        <v>1.7527388077151316</v>
      </c>
      <c r="T47" s="33">
        <v>92.17855758190161</v>
      </c>
      <c r="U47" s="33">
        <v>6.2797133570381005</v>
      </c>
      <c r="V47" s="33">
        <v>24.97713452449673</v>
      </c>
      <c r="W47" s="33">
        <v>1.441732831552765</v>
      </c>
      <c r="X47" s="33">
        <v>55.44870811002795</v>
      </c>
      <c r="Y47" s="33">
        <v>1.039875120759161</v>
      </c>
      <c r="Z47" s="33">
        <v>24.710108425546665</v>
      </c>
      <c r="AA47" s="33">
        <v>2.549782735649006</v>
      </c>
      <c r="AB47" s="33">
        <v>0.5376295277104621</v>
      </c>
      <c r="AC47" s="33">
        <v>15.061134675914959</v>
      </c>
      <c r="AD47" s="33">
        <v>34.92530821548687</v>
      </c>
      <c r="AE47" s="33">
        <v>47.93419851982752</v>
      </c>
      <c r="AF47" s="33">
        <v>5.487724769467453</v>
      </c>
      <c r="AG47" s="33">
        <v>53.627832567582786</v>
      </c>
      <c r="AH47" s="33">
        <v>38.38118494511757</v>
      </c>
      <c r="AI47" s="33">
        <v>82.76006664290416</v>
      </c>
      <c r="AJ47" s="33">
        <v>15.698204296035577</v>
      </c>
      <c r="AK47" s="33">
        <v>25.850419266263856</v>
      </c>
      <c r="AL47" s="33">
        <v>22.493841842949408</v>
      </c>
      <c r="AM47" s="33">
        <v>14.771452334135772</v>
      </c>
      <c r="AN47" s="33">
        <v>14.86705987709054</v>
      </c>
      <c r="AO47" s="33">
        <v>20.475497618500277</v>
      </c>
      <c r="AP47" s="33" t="s">
        <v>94</v>
      </c>
      <c r="AQ47" s="33" t="s">
        <v>94</v>
      </c>
      <c r="AR47" s="33">
        <v>98.45827093893969</v>
      </c>
      <c r="AS47" s="33" t="s">
        <v>94</v>
      </c>
      <c r="AT47" s="33" t="s">
        <v>94</v>
      </c>
      <c r="AU47" s="33">
        <v>0.704907928040961</v>
      </c>
      <c r="AV47" s="33">
        <v>1.7388786821840696</v>
      </c>
      <c r="AW47" s="33">
        <v>71.8728099893116</v>
      </c>
      <c r="AX47" s="33">
        <v>23.47219055537478</v>
      </c>
      <c r="AY47" s="33" t="s">
        <v>94</v>
      </c>
      <c r="AZ47" s="33">
        <v>0.6694837840284124</v>
      </c>
      <c r="BA47" s="33" t="s">
        <v>94</v>
      </c>
      <c r="BB47" s="33">
        <v>0.523462042851015</v>
      </c>
      <c r="BC47" s="33">
        <v>97.93480889608867</v>
      </c>
      <c r="BD47" s="33">
        <v>89.25792580120614</v>
      </c>
      <c r="BE47" s="33">
        <v>98.45827093893969</v>
      </c>
      <c r="BF47" s="33">
        <v>98.45827093893969</v>
      </c>
      <c r="BG47" s="33">
        <v>92.99152197793482</v>
      </c>
      <c r="BH47" s="33">
        <v>5.466748961004822</v>
      </c>
      <c r="BI47" s="33">
        <v>89.73944236963014</v>
      </c>
      <c r="BJ47" s="33">
        <v>8.320435225665216</v>
      </c>
      <c r="BK47" s="33">
        <v>94.72708630848966</v>
      </c>
      <c r="BL47" s="33">
        <v>3.731184630450068</v>
      </c>
      <c r="BM47" s="33">
        <v>94.13307221563133</v>
      </c>
      <c r="BN47" s="33">
        <v>4.325198723308365</v>
      </c>
      <c r="BO47" s="33">
        <v>98.45827093893969</v>
      </c>
      <c r="BP47" s="33">
        <v>9.881364598897038</v>
      </c>
    </row>
    <row r="48" spans="2:68" ht="15">
      <c r="B48" s="33" t="s">
        <v>143</v>
      </c>
      <c r="C48" s="33">
        <v>0.08782789937555753</v>
      </c>
      <c r="D48" s="33">
        <v>1.751799639641856</v>
      </c>
      <c r="E48" s="33">
        <v>1.1056398935423202</v>
      </c>
      <c r="F48" s="33">
        <v>2.6987006016755397</v>
      </c>
      <c r="G48" s="33">
        <v>0.3080758585970693</v>
      </c>
      <c r="H48" s="33">
        <v>1.000062426218783</v>
      </c>
      <c r="I48" s="33">
        <v>25.004267892796275</v>
      </c>
      <c r="J48" s="33">
        <v>18.6967134467204</v>
      </c>
      <c r="K48" s="33">
        <v>0.5962218971736359</v>
      </c>
      <c r="L48" s="33">
        <v>28.782246293193715</v>
      </c>
      <c r="M48" s="33">
        <v>22.467063262547658</v>
      </c>
      <c r="N48" s="33">
        <v>17.685272649371132</v>
      </c>
      <c r="O48" s="33">
        <v>33.564036906370234</v>
      </c>
      <c r="P48" s="33">
        <v>40.61294482171827</v>
      </c>
      <c r="Q48" s="33">
        <v>10.636364734023095</v>
      </c>
      <c r="R48" s="33">
        <v>47.98980651890227</v>
      </c>
      <c r="S48" s="33">
        <v>3.2595030368391567</v>
      </c>
      <c r="T48" s="33">
        <v>48.62690553929293</v>
      </c>
      <c r="U48" s="33">
        <v>2.6224040164485034</v>
      </c>
      <c r="V48" s="33">
        <v>14.174228417371792</v>
      </c>
      <c r="W48" s="33">
        <v>0.7946348780588449</v>
      </c>
      <c r="X48" s="33">
        <v>27.165386978453768</v>
      </c>
      <c r="Y48" s="33">
        <v>1.2010710000618554</v>
      </c>
      <c r="Z48" s="33">
        <v>13.468736250672402</v>
      </c>
      <c r="AA48" s="33">
        <v>2.3539573482684513</v>
      </c>
      <c r="AB48" s="33">
        <v>0.5706383759188105</v>
      </c>
      <c r="AC48" s="33">
        <v>10.227868191559503</v>
      </c>
      <c r="AD48" s="33">
        <v>13.71933092739354</v>
      </c>
      <c r="AE48" s="33">
        <v>26.73147206086959</v>
      </c>
      <c r="AF48" s="33">
        <v>3.4875495617186796</v>
      </c>
      <c r="AG48" s="33">
        <v>28.15871433515569</v>
      </c>
      <c r="AH48" s="33">
        <v>19.279163378076937</v>
      </c>
      <c r="AI48" s="33">
        <v>44.14020304110134</v>
      </c>
      <c r="AJ48" s="33">
        <v>7.1091065146400565</v>
      </c>
      <c r="AK48" s="33">
        <v>20.449578861303845</v>
      </c>
      <c r="AL48" s="33">
        <v>11.086045220282966</v>
      </c>
      <c r="AM48" s="33">
        <v>5.506400280939595</v>
      </c>
      <c r="AN48" s="33">
        <v>8.402872039040211</v>
      </c>
      <c r="AO48" s="33">
        <v>5.80441315417478</v>
      </c>
      <c r="AP48" s="33" t="s">
        <v>94</v>
      </c>
      <c r="AQ48" s="33" t="s">
        <v>94</v>
      </c>
      <c r="AR48" s="33" t="s">
        <v>94</v>
      </c>
      <c r="AS48" s="33">
        <v>51.249309555741426</v>
      </c>
      <c r="AT48" s="33" t="s">
        <v>94</v>
      </c>
      <c r="AU48" s="33">
        <v>1.50059415750326</v>
      </c>
      <c r="AV48" s="33" t="s">
        <v>94</v>
      </c>
      <c r="AW48" s="33">
        <v>37.99121652437613</v>
      </c>
      <c r="AX48" s="33">
        <v>0.614089550447468</v>
      </c>
      <c r="AY48" s="33">
        <v>10.308707481706593</v>
      </c>
      <c r="AZ48" s="33">
        <v>0.8347018417079882</v>
      </c>
      <c r="BA48" s="33" t="s">
        <v>94</v>
      </c>
      <c r="BB48" s="33">
        <v>0.5856099674121338</v>
      </c>
      <c r="BC48" s="33">
        <v>50.6636995883293</v>
      </c>
      <c r="BD48" s="33">
        <v>45.300097284775255</v>
      </c>
      <c r="BE48" s="33">
        <v>51.249309555741426</v>
      </c>
      <c r="BF48" s="33">
        <v>51.249309555741426</v>
      </c>
      <c r="BG48" s="33">
        <v>48.5941761493175</v>
      </c>
      <c r="BH48" s="33">
        <v>2.655133406423912</v>
      </c>
      <c r="BI48" s="33">
        <v>47.13443684652173</v>
      </c>
      <c r="BJ48" s="33">
        <v>4.069805634126685</v>
      </c>
      <c r="BK48" s="33">
        <v>48.42367288584648</v>
      </c>
      <c r="BL48" s="33">
        <v>2.7805695948019915</v>
      </c>
      <c r="BM48" s="33">
        <v>47.63076736532605</v>
      </c>
      <c r="BN48" s="33">
        <v>3.618542190415359</v>
      </c>
      <c r="BO48" s="33">
        <v>51.249309555741426</v>
      </c>
      <c r="BP48" s="33">
        <v>5.617994161605426</v>
      </c>
    </row>
    <row r="49" spans="2:68" ht="15">
      <c r="B49" s="33" t="s">
        <v>144</v>
      </c>
      <c r="C49" s="33">
        <v>98.15882177077863</v>
      </c>
      <c r="D49" s="33">
        <v>145.6760829077114</v>
      </c>
      <c r="E49" s="33">
        <v>102.95603206561064</v>
      </c>
      <c r="F49" s="33">
        <v>32.89240014926885</v>
      </c>
      <c r="G49" s="33">
        <v>37.92807476482517</v>
      </c>
      <c r="H49" s="33">
        <v>134.74277126963</v>
      </c>
      <c r="I49" s="33">
        <v>642.4809082270515</v>
      </c>
      <c r="J49" s="33">
        <v>137.53370347194678</v>
      </c>
      <c r="K49" s="33">
        <v>18.958290902173427</v>
      </c>
      <c r="L49" s="33">
        <v>962.7300812691677</v>
      </c>
      <c r="M49" s="33">
        <v>388.59700425983146</v>
      </c>
      <c r="N49" s="33">
        <v>800.5536768006622</v>
      </c>
      <c r="O49" s="33">
        <v>550.7734087283328</v>
      </c>
      <c r="P49" s="33">
        <v>1066.433647269468</v>
      </c>
      <c r="Q49" s="33">
        <v>284.8934382595274</v>
      </c>
      <c r="R49" s="33">
        <v>1247.2072175641101</v>
      </c>
      <c r="S49" s="33">
        <v>104.11986796487552</v>
      </c>
      <c r="T49" s="33">
        <v>1308.0478093130712</v>
      </c>
      <c r="U49" s="33">
        <v>43.27927621591281</v>
      </c>
      <c r="V49" s="33">
        <v>334.0331145599965</v>
      </c>
      <c r="W49" s="33">
        <v>20.938561382699056</v>
      </c>
      <c r="X49" s="33">
        <v>790.0036329361317</v>
      </c>
      <c r="Y49" s="33">
        <v>11.226056824946175</v>
      </c>
      <c r="Z49" s="33">
        <v>310.93961437641866</v>
      </c>
      <c r="AA49" s="33">
        <v>65.76505054386573</v>
      </c>
      <c r="AB49" s="33">
        <v>20.86818901643506</v>
      </c>
      <c r="AC49" s="33">
        <v>309.058568350709</v>
      </c>
      <c r="AD49" s="33">
        <v>496.80491815253004</v>
      </c>
      <c r="AE49" s="33">
        <v>524.5954100093172</v>
      </c>
      <c r="AF49" s="33">
        <v>68.27098111511255</v>
      </c>
      <c r="AG49" s="33">
        <v>718.215463635279</v>
      </c>
      <c r="AH49" s="33">
        <v>539.5696815130188</v>
      </c>
      <c r="AI49" s="33">
        <v>1117.8647714823774</v>
      </c>
      <c r="AJ49" s="33">
        <v>233.4623140466133</v>
      </c>
      <c r="AK49" s="33">
        <v>211.47140907151635</v>
      </c>
      <c r="AL49" s="33">
        <v>234.83097365854977</v>
      </c>
      <c r="AM49" s="33">
        <v>296.4111887660718</v>
      </c>
      <c r="AN49" s="33">
        <v>302.2086701896254</v>
      </c>
      <c r="AO49" s="33">
        <v>306.40484384323065</v>
      </c>
      <c r="AP49" s="33" t="s">
        <v>94</v>
      </c>
      <c r="AQ49" s="33" t="s">
        <v>94</v>
      </c>
      <c r="AR49" s="33" t="s">
        <v>94</v>
      </c>
      <c r="AS49" s="33" t="s">
        <v>94</v>
      </c>
      <c r="AT49" s="33">
        <v>1351.3270855289877</v>
      </c>
      <c r="AU49" s="33">
        <v>119.47164730350761</v>
      </c>
      <c r="AV49" s="33">
        <v>72.64839066261888</v>
      </c>
      <c r="AW49" s="33">
        <v>1121.76681080804</v>
      </c>
      <c r="AX49" s="33">
        <v>7.014404551181738</v>
      </c>
      <c r="AY49" s="33">
        <v>4.355145030137162</v>
      </c>
      <c r="AZ49" s="33">
        <v>26.07068717350385</v>
      </c>
      <c r="BA49" s="33" t="s">
        <v>94</v>
      </c>
      <c r="BB49" s="33">
        <v>15.32421666602287</v>
      </c>
      <c r="BC49" s="33">
        <v>1336.0028688629623</v>
      </c>
      <c r="BD49" s="33">
        <v>1168.7065082019324</v>
      </c>
      <c r="BE49" s="33">
        <v>1351.3270855289877</v>
      </c>
      <c r="BF49" s="33">
        <v>1351.3270855289877</v>
      </c>
      <c r="BG49" s="33">
        <v>1242.2579257511238</v>
      </c>
      <c r="BH49" s="33">
        <v>109.06915977786029</v>
      </c>
      <c r="BI49" s="33">
        <v>1249.9045710272567</v>
      </c>
      <c r="BJ49" s="33">
        <v>94.5343527554214</v>
      </c>
      <c r="BK49" s="33">
        <v>1295.695060171616</v>
      </c>
      <c r="BL49" s="33">
        <v>50.121622996308965</v>
      </c>
      <c r="BM49" s="33">
        <v>1272.192515229141</v>
      </c>
      <c r="BN49" s="33">
        <v>79.13457029984775</v>
      </c>
      <c r="BO49" s="33">
        <v>1351.3270855289877</v>
      </c>
      <c r="BP49" s="33">
        <v>105.03179618418598</v>
      </c>
    </row>
    <row r="50" spans="1:68" ht="15">
      <c r="A50" s="33" t="s">
        <v>2</v>
      </c>
      <c r="B50" s="33" t="s">
        <v>140</v>
      </c>
      <c r="C50" s="33">
        <v>187.4418441177349</v>
      </c>
      <c r="D50" s="33">
        <v>65.06818218262</v>
      </c>
      <c r="E50" s="33">
        <v>495.4430211125062</v>
      </c>
      <c r="F50" s="33">
        <v>39.294994172940456</v>
      </c>
      <c r="G50" s="33">
        <v>294.1073242081462</v>
      </c>
      <c r="H50" s="33">
        <v>24.550899865744594</v>
      </c>
      <c r="I50" s="33">
        <v>121.87437793632952</v>
      </c>
      <c r="J50" s="33">
        <v>6.819641103126566</v>
      </c>
      <c r="K50" s="33">
        <v>0.18833352283715915</v>
      </c>
      <c r="L50" s="33">
        <v>397.9715464563261</v>
      </c>
      <c r="M50" s="33">
        <v>836.8170717656487</v>
      </c>
      <c r="N50" s="33">
        <v>456.5842576276914</v>
      </c>
      <c r="O50" s="33">
        <v>778.2043605942906</v>
      </c>
      <c r="P50" s="33">
        <v>569.9289299356672</v>
      </c>
      <c r="Q50" s="33">
        <v>664.8596882863158</v>
      </c>
      <c r="R50" s="33">
        <v>963.4770882892059</v>
      </c>
      <c r="S50" s="33">
        <v>271.3115299327709</v>
      </c>
      <c r="T50" s="33">
        <v>1157.8323454279846</v>
      </c>
      <c r="U50" s="33">
        <v>76.95627279399274</v>
      </c>
      <c r="V50" s="33">
        <v>282.65314366415015</v>
      </c>
      <c r="W50" s="33">
        <v>44.99237432878594</v>
      </c>
      <c r="X50" s="33">
        <v>692.2320940509575</v>
      </c>
      <c r="Y50" s="33">
        <v>11.865638708704866</v>
      </c>
      <c r="Z50" s="33">
        <v>272.69240701850765</v>
      </c>
      <c r="AA50" s="33">
        <v>73.55959777406429</v>
      </c>
      <c r="AB50" s="33">
        <v>21.44512190855938</v>
      </c>
      <c r="AC50" s="33">
        <v>232.66268991121706</v>
      </c>
      <c r="AD50" s="33">
        <v>457.9218727849174</v>
      </c>
      <c r="AE50" s="33">
        <v>522.75893361729</v>
      </c>
      <c r="AF50" s="33">
        <v>138.58921644224623</v>
      </c>
      <c r="AG50" s="33">
        <v>922.9610920758594</v>
      </c>
      <c r="AH50" s="33">
        <v>149.7156350997636</v>
      </c>
      <c r="AI50" s="33">
        <v>1056.3002170621055</v>
      </c>
      <c r="AJ50" s="33">
        <v>178.488401159873</v>
      </c>
      <c r="AK50" s="33">
        <v>494.75219048037</v>
      </c>
      <c r="AL50" s="33">
        <v>312.61055425367243</v>
      </c>
      <c r="AM50" s="33">
        <v>202.83436131475452</v>
      </c>
      <c r="AN50" s="33">
        <v>160.67545389263594</v>
      </c>
      <c r="AO50" s="33">
        <v>63.91605828055029</v>
      </c>
      <c r="AP50" s="33">
        <v>979.9400054882572</v>
      </c>
      <c r="AQ50" s="33">
        <v>26.592379338970005</v>
      </c>
      <c r="AR50" s="33">
        <v>0.704907928040961</v>
      </c>
      <c r="AS50" s="33">
        <v>1.50059415750326</v>
      </c>
      <c r="AT50" s="33">
        <v>119.47164730350761</v>
      </c>
      <c r="AU50" s="33">
        <v>1234.7886182219856</v>
      </c>
      <c r="AV50" s="33" t="s">
        <v>94</v>
      </c>
      <c r="AW50" s="33" t="s">
        <v>94</v>
      </c>
      <c r="AX50" s="33" t="s">
        <v>94</v>
      </c>
      <c r="AY50" s="33" t="s">
        <v>94</v>
      </c>
      <c r="AZ50" s="33" t="s">
        <v>94</v>
      </c>
      <c r="BA50" s="33" t="s">
        <v>94</v>
      </c>
      <c r="BB50" s="33">
        <v>33.283153789230134</v>
      </c>
      <c r="BC50" s="33">
        <v>1201.5054644327477</v>
      </c>
      <c r="BD50" s="33">
        <v>1105.0003733827157</v>
      </c>
      <c r="BE50" s="33">
        <v>1234.7886182219856</v>
      </c>
      <c r="BF50" s="33">
        <v>1234.7886182219856</v>
      </c>
      <c r="BG50" s="33">
        <v>1129.4020917909045</v>
      </c>
      <c r="BH50" s="33">
        <v>105.38652643107693</v>
      </c>
      <c r="BI50" s="33">
        <v>1107.5951311705076</v>
      </c>
      <c r="BJ50" s="33">
        <v>120.97895313969411</v>
      </c>
      <c r="BK50" s="33">
        <v>1169.9281743188562</v>
      </c>
      <c r="BL50" s="33">
        <v>58.173811115978026</v>
      </c>
      <c r="BM50" s="33">
        <v>1170.6796080523004</v>
      </c>
      <c r="BN50" s="33">
        <v>64.10901016967557</v>
      </c>
      <c r="BO50" s="33">
        <v>1234.7886182219856</v>
      </c>
      <c r="BP50" s="33">
        <v>81.02600878417911</v>
      </c>
    </row>
    <row r="51" spans="2:68" ht="15">
      <c r="B51" s="33" t="s">
        <v>141</v>
      </c>
      <c r="C51" s="33">
        <v>2.2387068932232306</v>
      </c>
      <c r="D51" s="33">
        <v>655.5461394123587</v>
      </c>
      <c r="E51" s="33">
        <v>51.030400906800864</v>
      </c>
      <c r="F51" s="33">
        <v>62.31492204442467</v>
      </c>
      <c r="G51" s="33">
        <v>7.6288061697482865</v>
      </c>
      <c r="H51" s="33">
        <v>3.0280427961214245</v>
      </c>
      <c r="I51" s="33">
        <v>16.62323867524416</v>
      </c>
      <c r="J51" s="33">
        <v>2.5358683206594748</v>
      </c>
      <c r="K51" s="33">
        <v>0.5076164302945043</v>
      </c>
      <c r="L51" s="33">
        <v>456.27432643343013</v>
      </c>
      <c r="M51" s="33">
        <v>345.1794152154441</v>
      </c>
      <c r="N51" s="33">
        <v>377.04235221035685</v>
      </c>
      <c r="O51" s="33">
        <v>424.4113894385148</v>
      </c>
      <c r="P51" s="33">
        <v>355.8846557768417</v>
      </c>
      <c r="Q51" s="33">
        <v>445.5690858720314</v>
      </c>
      <c r="R51" s="33">
        <v>729.673491073611</v>
      </c>
      <c r="S51" s="33">
        <v>71.7802505752649</v>
      </c>
      <c r="T51" s="33">
        <v>778.286870745764</v>
      </c>
      <c r="U51" s="33">
        <v>23.166870903112436</v>
      </c>
      <c r="V51" s="33">
        <v>178.33556725019218</v>
      </c>
      <c r="W51" s="33">
        <v>18.126069732164805</v>
      </c>
      <c r="X51" s="33">
        <v>480.50358732125693</v>
      </c>
      <c r="Y51" s="33">
        <v>4.582291038191792</v>
      </c>
      <c r="Z51" s="33">
        <v>154.45382373743513</v>
      </c>
      <c r="AA51" s="33">
        <v>54.12693033681111</v>
      </c>
      <c r="AB51" s="33">
        <v>16.033592719228196</v>
      </c>
      <c r="AC51" s="33">
        <v>157.89211106542774</v>
      </c>
      <c r="AD51" s="33">
        <v>309.9487629923767</v>
      </c>
      <c r="AE51" s="33">
        <v>317.57927487184173</v>
      </c>
      <c r="AF51" s="33">
        <v>44.20526900200259</v>
      </c>
      <c r="AG51" s="33">
        <v>506.66195370726456</v>
      </c>
      <c r="AH51" s="33">
        <v>236.9866207809566</v>
      </c>
      <c r="AI51" s="33">
        <v>705.059302760989</v>
      </c>
      <c r="AJ51" s="33">
        <v>96.39443888788534</v>
      </c>
      <c r="AK51" s="33">
        <v>172.79132094369245</v>
      </c>
      <c r="AL51" s="33">
        <v>247.33142220717414</v>
      </c>
      <c r="AM51" s="33">
        <v>227.49851506733071</v>
      </c>
      <c r="AN51" s="33">
        <v>112.70850534671337</v>
      </c>
      <c r="AO51" s="33">
        <v>41.1239780839646</v>
      </c>
      <c r="AP51" s="33">
        <v>26.79825841346614</v>
      </c>
      <c r="AQ51" s="33">
        <v>619.0268825357659</v>
      </c>
      <c r="AR51" s="33">
        <v>1.7388786821840696</v>
      </c>
      <c r="AS51" s="33" t="s">
        <v>94</v>
      </c>
      <c r="AT51" s="33">
        <v>72.64839066261888</v>
      </c>
      <c r="AU51" s="33" t="s">
        <v>94</v>
      </c>
      <c r="AV51" s="33">
        <v>801.453741648877</v>
      </c>
      <c r="AW51" s="33" t="s">
        <v>94</v>
      </c>
      <c r="AX51" s="33" t="s">
        <v>94</v>
      </c>
      <c r="AY51" s="33" t="s">
        <v>94</v>
      </c>
      <c r="AZ51" s="33" t="s">
        <v>94</v>
      </c>
      <c r="BA51" s="33" t="s">
        <v>94</v>
      </c>
      <c r="BB51" s="33">
        <v>17.451677229043007</v>
      </c>
      <c r="BC51" s="33">
        <v>784.0020644198329</v>
      </c>
      <c r="BD51" s="33">
        <v>709.6157722800369</v>
      </c>
      <c r="BE51" s="33">
        <v>801.453741648877</v>
      </c>
      <c r="BF51" s="33">
        <v>801.453741648877</v>
      </c>
      <c r="BG51" s="33">
        <v>726.7438218191991</v>
      </c>
      <c r="BH51" s="33">
        <v>74.7099198296783</v>
      </c>
      <c r="BI51" s="33">
        <v>725.25192191975</v>
      </c>
      <c r="BJ51" s="33">
        <v>72.60383368327774</v>
      </c>
      <c r="BK51" s="33">
        <v>751.6684860831124</v>
      </c>
      <c r="BL51" s="33">
        <v>47.28982904338401</v>
      </c>
      <c r="BM51" s="33">
        <v>766.0316729706901</v>
      </c>
      <c r="BN51" s="33">
        <v>35.42206867818597</v>
      </c>
      <c r="BO51" s="33">
        <v>801.453741648877</v>
      </c>
      <c r="BP51" s="33">
        <v>54.856107592018276</v>
      </c>
    </row>
    <row r="52" spans="2:68" ht="15">
      <c r="B52" s="33" t="s">
        <v>145</v>
      </c>
      <c r="C52" s="33">
        <v>118.92512109312628</v>
      </c>
      <c r="D52" s="33">
        <v>374.98697501760194</v>
      </c>
      <c r="E52" s="33">
        <v>212.23028278720585</v>
      </c>
      <c r="F52" s="33">
        <v>89.16408698819838</v>
      </c>
      <c r="G52" s="33">
        <v>70.52724724627765</v>
      </c>
      <c r="H52" s="33">
        <v>154.51028828258754</v>
      </c>
      <c r="I52" s="33">
        <v>804.709867434605</v>
      </c>
      <c r="J52" s="33">
        <v>156.62484212831302</v>
      </c>
      <c r="K52" s="33">
        <v>21.119800472484528</v>
      </c>
      <c r="L52" s="33">
        <v>1547.0335545410355</v>
      </c>
      <c r="M52" s="33">
        <v>455.7649569093479</v>
      </c>
      <c r="N52" s="33">
        <v>1276.2432923669987</v>
      </c>
      <c r="O52" s="33">
        <v>726.5552190833979</v>
      </c>
      <c r="P52" s="33">
        <v>1610.4163511978009</v>
      </c>
      <c r="Q52" s="33">
        <v>392.3821602525883</v>
      </c>
      <c r="R52" s="33">
        <v>1885.7818996280594</v>
      </c>
      <c r="S52" s="33">
        <v>117.01661182232891</v>
      </c>
      <c r="T52" s="33">
        <v>1960.1602227808125</v>
      </c>
      <c r="U52" s="33">
        <v>42.63828866957786</v>
      </c>
      <c r="V52" s="33">
        <v>476.10057010886067</v>
      </c>
      <c r="W52" s="33">
        <v>25.72587043494764</v>
      </c>
      <c r="X52" s="33">
        <v>1179.952416729861</v>
      </c>
      <c r="Y52" s="33">
        <v>14.156929288036686</v>
      </c>
      <c r="Z52" s="33">
        <v>442.399694653266</v>
      </c>
      <c r="AA52" s="33">
        <v>89.93450968743636</v>
      </c>
      <c r="AB52" s="33">
        <v>47.21495132325133</v>
      </c>
      <c r="AC52" s="33">
        <v>536.4864894812558</v>
      </c>
      <c r="AD52" s="33">
        <v>738.388075510551</v>
      </c>
      <c r="AE52" s="33">
        <v>680.7089951353465</v>
      </c>
      <c r="AF52" s="33">
        <v>76.48735458993457</v>
      </c>
      <c r="AG52" s="33">
        <v>912.7570512954603</v>
      </c>
      <c r="AH52" s="33">
        <v>987.203640263963</v>
      </c>
      <c r="AI52" s="33">
        <v>1672.8138130685265</v>
      </c>
      <c r="AJ52" s="33">
        <v>329.9846983818687</v>
      </c>
      <c r="AK52" s="33">
        <v>235.21451297687057</v>
      </c>
      <c r="AL52" s="33">
        <v>319.2154607220817</v>
      </c>
      <c r="AM52" s="33">
        <v>425.3463928294227</v>
      </c>
      <c r="AN52" s="33">
        <v>504.33913998354996</v>
      </c>
      <c r="AO52" s="33">
        <v>518.6830049384738</v>
      </c>
      <c r="AP52" s="33">
        <v>357.0800542424842</v>
      </c>
      <c r="AQ52" s="33">
        <v>293.4647081684763</v>
      </c>
      <c r="AR52" s="33">
        <v>71.8728099893116</v>
      </c>
      <c r="AS52" s="33">
        <v>37.99121652437613</v>
      </c>
      <c r="AT52" s="33">
        <v>1121.76681080804</v>
      </c>
      <c r="AU52" s="33" t="s">
        <v>94</v>
      </c>
      <c r="AV52" s="33" t="s">
        <v>94</v>
      </c>
      <c r="AW52" s="33">
        <v>2002.7985114503879</v>
      </c>
      <c r="AX52" s="33" t="s">
        <v>94</v>
      </c>
      <c r="AY52" s="33" t="s">
        <v>94</v>
      </c>
      <c r="AZ52" s="33" t="s">
        <v>94</v>
      </c>
      <c r="BA52" s="33" t="s">
        <v>94</v>
      </c>
      <c r="BB52" s="33">
        <v>40.97928655212779</v>
      </c>
      <c r="BC52" s="33">
        <v>1961.8192248982605</v>
      </c>
      <c r="BD52" s="33">
        <v>1705.6095947374758</v>
      </c>
      <c r="BE52" s="33">
        <v>2002.7985114503879</v>
      </c>
      <c r="BF52" s="33">
        <v>2002.7985114503879</v>
      </c>
      <c r="BG52" s="33">
        <v>1819.9016599329927</v>
      </c>
      <c r="BH52" s="33">
        <v>182.89685151739835</v>
      </c>
      <c r="BI52" s="33">
        <v>1843.9341242734063</v>
      </c>
      <c r="BJ52" s="33">
        <v>142.87882607923726</v>
      </c>
      <c r="BK52" s="33">
        <v>1922.4119702024664</v>
      </c>
      <c r="BL52" s="33">
        <v>63.77767557012431</v>
      </c>
      <c r="BM52" s="33">
        <v>1890.505992087075</v>
      </c>
      <c r="BN52" s="33">
        <v>112.29251936330891</v>
      </c>
      <c r="BO52" s="33">
        <v>2002.7985114503879</v>
      </c>
      <c r="BP52" s="33">
        <v>144.566033612623</v>
      </c>
    </row>
    <row r="53" spans="2:68" ht="15">
      <c r="B53" s="33" t="s">
        <v>142</v>
      </c>
      <c r="C53" s="33">
        <v>0.5077636225423959</v>
      </c>
      <c r="D53" s="33" t="s">
        <v>94</v>
      </c>
      <c r="E53" s="33" t="s">
        <v>94</v>
      </c>
      <c r="F53" s="33" t="s">
        <v>94</v>
      </c>
      <c r="G53" s="33">
        <v>0.19969692081189983</v>
      </c>
      <c r="H53" s="33">
        <v>2.9577420188791983</v>
      </c>
      <c r="I53" s="33">
        <v>30.30212570553114</v>
      </c>
      <c r="J53" s="33">
        <v>0.12663586927527692</v>
      </c>
      <c r="K53" s="33" t="s">
        <v>94</v>
      </c>
      <c r="L53" s="33">
        <v>8.152199330678183</v>
      </c>
      <c r="M53" s="33">
        <v>25.94176480636173</v>
      </c>
      <c r="N53" s="33">
        <v>6.951952325030322</v>
      </c>
      <c r="O53" s="33">
        <v>27.14201181200957</v>
      </c>
      <c r="P53" s="33">
        <v>15.046776388138449</v>
      </c>
      <c r="Q53" s="33">
        <v>19.047187748901443</v>
      </c>
      <c r="R53" s="33">
        <v>33.25156693975215</v>
      </c>
      <c r="S53" s="33">
        <v>0.8423971972877561</v>
      </c>
      <c r="T53" s="33">
        <v>29.869932561668275</v>
      </c>
      <c r="U53" s="33">
        <v>4.22403157537163</v>
      </c>
      <c r="V53" s="33">
        <v>8.589126144102742</v>
      </c>
      <c r="W53" s="33">
        <v>0.5784082143535192</v>
      </c>
      <c r="X53" s="33">
        <v>18.066698124555575</v>
      </c>
      <c r="Y53" s="33">
        <v>0.6398810790801963</v>
      </c>
      <c r="Z53" s="33">
        <v>9.34110454586504</v>
      </c>
      <c r="AA53" s="33">
        <v>0.20279360261532875</v>
      </c>
      <c r="AB53" s="33">
        <v>0.264922792041821</v>
      </c>
      <c r="AC53" s="33">
        <v>3.717091604321108</v>
      </c>
      <c r="AD53" s="33">
        <v>10.551388369860494</v>
      </c>
      <c r="AE53" s="33">
        <v>19.56056137081645</v>
      </c>
      <c r="AF53" s="33">
        <v>4.578264173484658</v>
      </c>
      <c r="AG53" s="33">
        <v>24.77325675600737</v>
      </c>
      <c r="AH53" s="33">
        <v>4.742443207547862</v>
      </c>
      <c r="AI53" s="33">
        <v>30.05039467287214</v>
      </c>
      <c r="AJ53" s="33">
        <v>4.043569464167758</v>
      </c>
      <c r="AK53" s="33">
        <v>17.4208450490606</v>
      </c>
      <c r="AL53" s="33">
        <v>10.981961155435236</v>
      </c>
      <c r="AM53" s="33">
        <v>1.8149325652707278</v>
      </c>
      <c r="AN53" s="33">
        <v>1.2355053428926017</v>
      </c>
      <c r="AO53" s="33">
        <v>2.6407200243807205</v>
      </c>
      <c r="AP53" s="33">
        <v>0.529503283241715</v>
      </c>
      <c r="AQ53" s="33" t="s">
        <v>94</v>
      </c>
      <c r="AR53" s="33">
        <v>23.47219055537478</v>
      </c>
      <c r="AS53" s="33">
        <v>0.614089550447468</v>
      </c>
      <c r="AT53" s="33">
        <v>7.014404551181738</v>
      </c>
      <c r="AU53" s="33" t="s">
        <v>94</v>
      </c>
      <c r="AV53" s="33" t="s">
        <v>94</v>
      </c>
      <c r="AW53" s="33" t="s">
        <v>94</v>
      </c>
      <c r="AX53" s="33">
        <v>34.0939641370399</v>
      </c>
      <c r="AY53" s="33" t="s">
        <v>94</v>
      </c>
      <c r="AZ53" s="33" t="s">
        <v>94</v>
      </c>
      <c r="BA53" s="33" t="s">
        <v>94</v>
      </c>
      <c r="BB53" s="33">
        <v>1.251040841917395</v>
      </c>
      <c r="BC53" s="33">
        <v>32.842923295122525</v>
      </c>
      <c r="BD53" s="33">
        <v>31.978046728073693</v>
      </c>
      <c r="BE53" s="33">
        <v>34.0939641370399</v>
      </c>
      <c r="BF53" s="33">
        <v>34.0939641370399</v>
      </c>
      <c r="BG53" s="33">
        <v>33.24607141221024</v>
      </c>
      <c r="BH53" s="33">
        <v>0.8478927248296653</v>
      </c>
      <c r="BI53" s="33">
        <v>30.32628138881408</v>
      </c>
      <c r="BJ53" s="33">
        <v>3.7676827482258224</v>
      </c>
      <c r="BK53" s="33">
        <v>33.510994204252064</v>
      </c>
      <c r="BL53" s="33">
        <v>0.5829699327878443</v>
      </c>
      <c r="BM53" s="33">
        <v>31.29318823215315</v>
      </c>
      <c r="BN53" s="33">
        <v>2.800775904886763</v>
      </c>
      <c r="BO53" s="33">
        <v>34.0939641370399</v>
      </c>
      <c r="BP53" s="33">
        <v>4.335562660264622</v>
      </c>
    </row>
    <row r="54" spans="2:68" ht="15">
      <c r="B54" s="33" t="s">
        <v>143</v>
      </c>
      <c r="C54" s="33" t="s">
        <v>94</v>
      </c>
      <c r="D54" s="33" t="s">
        <v>94</v>
      </c>
      <c r="E54" s="33" t="s">
        <v>94</v>
      </c>
      <c r="F54" s="33">
        <v>2.9330893020074926</v>
      </c>
      <c r="G54" s="33" t="s">
        <v>94</v>
      </c>
      <c r="H54" s="33">
        <v>1.3011525128395889</v>
      </c>
      <c r="I54" s="33">
        <v>3.0201213438529533</v>
      </c>
      <c r="J54" s="33">
        <v>8.634304789153843</v>
      </c>
      <c r="K54" s="33">
        <v>0.15539707458835103</v>
      </c>
      <c r="L54" s="33">
        <v>3.2812791440494515</v>
      </c>
      <c r="M54" s="33">
        <v>12.762785878392773</v>
      </c>
      <c r="N54" s="33">
        <v>1.8985712422094192</v>
      </c>
      <c r="O54" s="33">
        <v>14.145493780232801</v>
      </c>
      <c r="P54" s="33">
        <v>9.845906472572644</v>
      </c>
      <c r="Q54" s="33">
        <v>6.198158549869583</v>
      </c>
      <c r="R54" s="33">
        <v>15.409857891443163</v>
      </c>
      <c r="S54" s="33">
        <v>0.6342071309990577</v>
      </c>
      <c r="T54" s="33">
        <v>13.98963676688818</v>
      </c>
      <c r="U54" s="33">
        <v>2.0544282555540425</v>
      </c>
      <c r="V54" s="33">
        <v>4.122457485522288</v>
      </c>
      <c r="W54" s="33">
        <v>0.59457860334257</v>
      </c>
      <c r="X54" s="33">
        <v>8.171331116193961</v>
      </c>
      <c r="Y54" s="33">
        <v>0.8008055033835032</v>
      </c>
      <c r="Z54" s="33">
        <v>3.930243043666372</v>
      </c>
      <c r="AA54" s="33">
        <v>0.9323982872196911</v>
      </c>
      <c r="AB54" s="33">
        <v>0.2661574581844574</v>
      </c>
      <c r="AC54" s="33">
        <v>2.659970247055105</v>
      </c>
      <c r="AD54" s="33">
        <v>2.1153188658979634</v>
      </c>
      <c r="AE54" s="33">
        <v>11.002618451304693</v>
      </c>
      <c r="AF54" s="33">
        <v>2.8483380137940735</v>
      </c>
      <c r="AG54" s="33">
        <v>8.733294222697257</v>
      </c>
      <c r="AH54" s="33">
        <v>4.13855050516079</v>
      </c>
      <c r="AI54" s="33">
        <v>14.044719270311571</v>
      </c>
      <c r="AJ54" s="33">
        <v>1.9993457521306492</v>
      </c>
      <c r="AK54" s="33">
        <v>12.549544489425173</v>
      </c>
      <c r="AL54" s="33">
        <v>3.2151155441877046</v>
      </c>
      <c r="AM54" s="33">
        <v>0.2370921129589987</v>
      </c>
      <c r="AN54" s="33">
        <v>0.04231287587034814</v>
      </c>
      <c r="AO54" s="33" t="s">
        <v>94</v>
      </c>
      <c r="AP54" s="33" t="s">
        <v>94</v>
      </c>
      <c r="AQ54" s="33" t="s">
        <v>94</v>
      </c>
      <c r="AR54" s="33" t="s">
        <v>94</v>
      </c>
      <c r="AS54" s="33">
        <v>10.308707481706593</v>
      </c>
      <c r="AT54" s="33">
        <v>4.355145030137162</v>
      </c>
      <c r="AU54" s="33" t="s">
        <v>94</v>
      </c>
      <c r="AV54" s="33" t="s">
        <v>94</v>
      </c>
      <c r="AW54" s="33" t="s">
        <v>94</v>
      </c>
      <c r="AX54" s="33" t="s">
        <v>94</v>
      </c>
      <c r="AY54" s="33">
        <v>16.04406502244222</v>
      </c>
      <c r="AZ54" s="33" t="s">
        <v>94</v>
      </c>
      <c r="BA54" s="33" t="s">
        <v>94</v>
      </c>
      <c r="BB54" s="33">
        <v>0.3950696590579345</v>
      </c>
      <c r="BC54" s="33">
        <v>15.648995363384284</v>
      </c>
      <c r="BD54" s="33">
        <v>14.58744456423739</v>
      </c>
      <c r="BE54" s="33">
        <v>16.04406502244222</v>
      </c>
      <c r="BF54" s="33">
        <v>16.04406502244222</v>
      </c>
      <c r="BG54" s="33">
        <v>15.401524801309028</v>
      </c>
      <c r="BH54" s="33">
        <v>0.6425402211331932</v>
      </c>
      <c r="BI54" s="33">
        <v>15.093389869587481</v>
      </c>
      <c r="BJ54" s="33">
        <v>0.7683862487655222</v>
      </c>
      <c r="BK54" s="33">
        <v>14.091258642598852</v>
      </c>
      <c r="BL54" s="33">
        <v>1.7705174757541515</v>
      </c>
      <c r="BM54" s="33">
        <v>13.577796528623042</v>
      </c>
      <c r="BN54" s="33">
        <v>2.466268493819177</v>
      </c>
      <c r="BO54" s="33">
        <v>16.04406502244222</v>
      </c>
      <c r="BP54" s="33">
        <v>2.348281331254304</v>
      </c>
    </row>
    <row r="55" spans="2:68" ht="15">
      <c r="B55" s="33" t="s">
        <v>146</v>
      </c>
      <c r="C55" s="33">
        <v>0.09318315437704323</v>
      </c>
      <c r="D55" s="33">
        <v>0.579633722398273</v>
      </c>
      <c r="E55" s="33">
        <v>1.3790274662603583</v>
      </c>
      <c r="F55" s="33">
        <v>0.39337903854470135</v>
      </c>
      <c r="G55" s="33" t="s">
        <v>94</v>
      </c>
      <c r="H55" s="33">
        <v>0.1930710634146237</v>
      </c>
      <c r="I55" s="33">
        <v>27.462082559850046</v>
      </c>
      <c r="J55" s="33">
        <v>0.5885182760962755</v>
      </c>
      <c r="K55" s="33">
        <v>1.5013742237769583</v>
      </c>
      <c r="L55" s="33">
        <v>8.159331045005253</v>
      </c>
      <c r="M55" s="33">
        <v>24.03093845971304</v>
      </c>
      <c r="N55" s="33">
        <v>26.68143176535137</v>
      </c>
      <c r="O55" s="33">
        <v>5.508837739366921</v>
      </c>
      <c r="P55" s="33">
        <v>31.488894833250395</v>
      </c>
      <c r="Q55" s="33">
        <v>0.7013746714678923</v>
      </c>
      <c r="R55" s="33">
        <v>31.10402100674178</v>
      </c>
      <c r="S55" s="33">
        <v>1.0862484979765012</v>
      </c>
      <c r="T55" s="33">
        <v>15.655587999073337</v>
      </c>
      <c r="U55" s="33">
        <v>16.534681505644954</v>
      </c>
      <c r="V55" s="33">
        <v>8.757234924873849</v>
      </c>
      <c r="W55" s="33">
        <v>0.07966198628571428</v>
      </c>
      <c r="X55" s="33">
        <v>17.191913303572942</v>
      </c>
      <c r="Y55" s="33">
        <v>0.1095539469496021</v>
      </c>
      <c r="Z55" s="33">
        <v>7.216061747537269</v>
      </c>
      <c r="AA55" s="33">
        <v>2.4380678725443756</v>
      </c>
      <c r="AB55" s="33" t="s">
        <v>94</v>
      </c>
      <c r="AC55" s="33">
        <v>5.480121809253798</v>
      </c>
      <c r="AD55" s="33">
        <v>8.65010459749244</v>
      </c>
      <c r="AE55" s="33">
        <v>18.06004309797206</v>
      </c>
      <c r="AF55" s="33">
        <v>0.10920954246516348</v>
      </c>
      <c r="AG55" s="33">
        <v>24.30926987929656</v>
      </c>
      <c r="AH55" s="33">
        <v>6.57854628214622</v>
      </c>
      <c r="AI55" s="33">
        <v>31.97594157974498</v>
      </c>
      <c r="AJ55" s="33">
        <v>0.21432792497330883</v>
      </c>
      <c r="AK55" s="33">
        <v>1.5332610259628303</v>
      </c>
      <c r="AL55" s="33">
        <v>3.059814042843471</v>
      </c>
      <c r="AM55" s="33">
        <v>18.279558310461283</v>
      </c>
      <c r="AN55" s="33">
        <v>2.2772407372395844</v>
      </c>
      <c r="AO55" s="33">
        <v>7.040395388211127</v>
      </c>
      <c r="AP55" s="33">
        <v>0.937269499197853</v>
      </c>
      <c r="AQ55" s="33" t="s">
        <v>94</v>
      </c>
      <c r="AR55" s="33">
        <v>0.6694837840284124</v>
      </c>
      <c r="AS55" s="33">
        <v>0.8347018417079882</v>
      </c>
      <c r="AT55" s="33">
        <v>26.07068717350385</v>
      </c>
      <c r="AU55" s="33" t="s">
        <v>94</v>
      </c>
      <c r="AV55" s="33" t="s">
        <v>94</v>
      </c>
      <c r="AW55" s="33" t="s">
        <v>94</v>
      </c>
      <c r="AX55" s="33" t="s">
        <v>94</v>
      </c>
      <c r="AY55" s="33" t="s">
        <v>94</v>
      </c>
      <c r="AZ55" s="33">
        <v>32.19026950471829</v>
      </c>
      <c r="BA55" s="33" t="s">
        <v>94</v>
      </c>
      <c r="BB55" s="33" t="s">
        <v>94</v>
      </c>
      <c r="BC55" s="33">
        <v>32.19026950471829</v>
      </c>
      <c r="BD55" s="33">
        <v>28.394121171676304</v>
      </c>
      <c r="BE55" s="33">
        <v>32.19026950471829</v>
      </c>
      <c r="BF55" s="33">
        <v>32.19026950471829</v>
      </c>
      <c r="BG55" s="33">
        <v>31.842766104405495</v>
      </c>
      <c r="BH55" s="33">
        <v>0.34750340031278926</v>
      </c>
      <c r="BI55" s="33">
        <v>30.5333776289276</v>
      </c>
      <c r="BJ55" s="33">
        <v>1.5935100581372277</v>
      </c>
      <c r="BK55" s="33">
        <v>29.656959687040242</v>
      </c>
      <c r="BL55" s="33">
        <v>2.5333098176780537</v>
      </c>
      <c r="BM55" s="33">
        <v>31.816051292977562</v>
      </c>
      <c r="BN55" s="33">
        <v>0.3742182117407249</v>
      </c>
      <c r="BO55" s="33">
        <v>32.19026950471829</v>
      </c>
      <c r="BP55" s="33">
        <v>1.8148178979831529</v>
      </c>
    </row>
    <row r="56" spans="1:68" ht="15">
      <c r="A56" s="33" t="s">
        <v>3</v>
      </c>
      <c r="B56" s="33" t="s">
        <v>150</v>
      </c>
      <c r="C56" s="33" t="s">
        <v>94</v>
      </c>
      <c r="D56" s="33" t="s">
        <v>94</v>
      </c>
      <c r="E56" s="33" t="s">
        <v>94</v>
      </c>
      <c r="F56" s="33" t="s">
        <v>94</v>
      </c>
      <c r="G56" s="33" t="s">
        <v>94</v>
      </c>
      <c r="H56" s="33" t="s">
        <v>94</v>
      </c>
      <c r="I56" s="33" t="s">
        <v>94</v>
      </c>
      <c r="J56" s="33" t="s">
        <v>94</v>
      </c>
      <c r="K56" s="33" t="s">
        <v>94</v>
      </c>
      <c r="L56" s="33" t="s">
        <v>94</v>
      </c>
      <c r="M56" s="33" t="s">
        <v>94</v>
      </c>
      <c r="N56" s="33" t="s">
        <v>94</v>
      </c>
      <c r="O56" s="33" t="s">
        <v>94</v>
      </c>
      <c r="P56" s="33" t="s">
        <v>94</v>
      </c>
      <c r="Q56" s="33" t="s">
        <v>94</v>
      </c>
      <c r="R56" s="33" t="s">
        <v>94</v>
      </c>
      <c r="S56" s="33" t="s">
        <v>94</v>
      </c>
      <c r="T56" s="33" t="s">
        <v>94</v>
      </c>
      <c r="U56" s="33" t="s">
        <v>94</v>
      </c>
      <c r="V56" s="33" t="s">
        <v>94</v>
      </c>
      <c r="W56" s="33" t="s">
        <v>94</v>
      </c>
      <c r="X56" s="33" t="s">
        <v>94</v>
      </c>
      <c r="Y56" s="33" t="s">
        <v>94</v>
      </c>
      <c r="Z56" s="33" t="s">
        <v>94</v>
      </c>
      <c r="AA56" s="33" t="s">
        <v>94</v>
      </c>
      <c r="AB56" s="33" t="s">
        <v>94</v>
      </c>
      <c r="AC56" s="33" t="s">
        <v>94</v>
      </c>
      <c r="AD56" s="33" t="s">
        <v>94</v>
      </c>
      <c r="AE56" s="33" t="s">
        <v>94</v>
      </c>
      <c r="AF56" s="33" t="s">
        <v>94</v>
      </c>
      <c r="AG56" s="33" t="s">
        <v>94</v>
      </c>
      <c r="AH56" s="33" t="s">
        <v>94</v>
      </c>
      <c r="AI56" s="33" t="s">
        <v>94</v>
      </c>
      <c r="AJ56" s="33" t="s">
        <v>94</v>
      </c>
      <c r="AK56" s="33" t="s">
        <v>94</v>
      </c>
      <c r="AL56" s="33" t="s">
        <v>94</v>
      </c>
      <c r="AM56" s="33" t="s">
        <v>94</v>
      </c>
      <c r="AN56" s="33" t="s">
        <v>94</v>
      </c>
      <c r="AO56" s="33" t="s">
        <v>94</v>
      </c>
      <c r="AP56" s="33" t="s">
        <v>94</v>
      </c>
      <c r="AQ56" s="33" t="s">
        <v>94</v>
      </c>
      <c r="AR56" s="33" t="s">
        <v>94</v>
      </c>
      <c r="AS56" s="33" t="s">
        <v>94</v>
      </c>
      <c r="AT56" s="33" t="s">
        <v>94</v>
      </c>
      <c r="AU56" s="33" t="s">
        <v>94</v>
      </c>
      <c r="AV56" s="33" t="s">
        <v>94</v>
      </c>
      <c r="AW56" s="33" t="s">
        <v>94</v>
      </c>
      <c r="AX56" s="33" t="s">
        <v>94</v>
      </c>
      <c r="AY56" s="33" t="s">
        <v>94</v>
      </c>
      <c r="AZ56" s="33" t="s">
        <v>94</v>
      </c>
      <c r="BA56" s="33" t="s">
        <v>94</v>
      </c>
      <c r="BB56" s="33" t="s">
        <v>94</v>
      </c>
      <c r="BC56" s="33" t="s">
        <v>94</v>
      </c>
      <c r="BD56" s="33" t="s">
        <v>94</v>
      </c>
      <c r="BE56" s="33" t="s">
        <v>94</v>
      </c>
      <c r="BF56" s="33" t="s">
        <v>94</v>
      </c>
      <c r="BG56" s="33" t="s">
        <v>94</v>
      </c>
      <c r="BH56" s="33" t="s">
        <v>94</v>
      </c>
      <c r="BI56" s="33" t="s">
        <v>94</v>
      </c>
      <c r="BJ56" s="33" t="s">
        <v>94</v>
      </c>
      <c r="BK56" s="33" t="s">
        <v>94</v>
      </c>
      <c r="BL56" s="33" t="s">
        <v>94</v>
      </c>
      <c r="BM56" s="33" t="s">
        <v>94</v>
      </c>
      <c r="BN56" s="33" t="s">
        <v>94</v>
      </c>
      <c r="BO56" s="33" t="s">
        <v>94</v>
      </c>
      <c r="BP56" s="33" t="s">
        <v>94</v>
      </c>
    </row>
    <row r="57" spans="1:68" ht="15">
      <c r="A57" s="33" t="s">
        <v>168</v>
      </c>
      <c r="B57" s="33" t="s">
        <v>148</v>
      </c>
      <c r="C57" s="33">
        <v>10.996654433778636</v>
      </c>
      <c r="D57" s="33">
        <v>20.377023950170543</v>
      </c>
      <c r="E57" s="33">
        <v>17.035006007077133</v>
      </c>
      <c r="F57" s="33">
        <v>6.873099387468459</v>
      </c>
      <c r="G57" s="33">
        <v>12.782444371392252</v>
      </c>
      <c r="H57" s="33">
        <v>3.853347101232563</v>
      </c>
      <c r="I57" s="33">
        <v>17.674876173325767</v>
      </c>
      <c r="J57" s="33">
        <v>3.0431920588073815</v>
      </c>
      <c r="K57" s="33">
        <v>0.7245845881235361</v>
      </c>
      <c r="L57" s="33">
        <v>38.03056065239966</v>
      </c>
      <c r="M57" s="33">
        <v>55.32966741897654</v>
      </c>
      <c r="N57" s="33">
        <v>46.72399031005799</v>
      </c>
      <c r="O57" s="33">
        <v>46.636237761318235</v>
      </c>
      <c r="P57" s="33">
        <v>50.56259350990093</v>
      </c>
      <c r="Q57" s="33">
        <v>42.797634561475284</v>
      </c>
      <c r="R57" s="33">
        <v>82.79177584304037</v>
      </c>
      <c r="S57" s="33">
        <v>10.568452228335941</v>
      </c>
      <c r="T57" s="33">
        <v>79.4676866686206</v>
      </c>
      <c r="U57" s="33">
        <v>13.892541402755697</v>
      </c>
      <c r="V57" s="33">
        <v>1.0136495829778078</v>
      </c>
      <c r="W57" s="33">
        <v>0.08655943625136214</v>
      </c>
      <c r="X57" s="33">
        <v>81.26249529366186</v>
      </c>
      <c r="Y57" s="33">
        <v>1.4937439092266522</v>
      </c>
      <c r="Z57" s="33">
        <v>0.9298166039910747</v>
      </c>
      <c r="AA57" s="33">
        <v>0.17039241523809526</v>
      </c>
      <c r="AB57" s="33">
        <v>31.72484320398131</v>
      </c>
      <c r="AC57" s="33">
        <v>45.47072304785088</v>
      </c>
      <c r="AD57" s="33">
        <v>13.484284148202082</v>
      </c>
      <c r="AE57" s="33">
        <v>2.680377671341939</v>
      </c>
      <c r="AF57" s="33">
        <v>22.95886166743524</v>
      </c>
      <c r="AG57" s="33">
        <v>51.27471768754192</v>
      </c>
      <c r="AH57" s="33">
        <v>16.142124961831595</v>
      </c>
      <c r="AI57" s="33">
        <v>61.146410151975836</v>
      </c>
      <c r="AJ57" s="33">
        <v>32.21381791940039</v>
      </c>
      <c r="AK57" s="33">
        <v>27.326094753452544</v>
      </c>
      <c r="AL57" s="33">
        <v>24.689203557405335</v>
      </c>
      <c r="AM57" s="33">
        <v>23.17599659764085</v>
      </c>
      <c r="AN57" s="33">
        <v>11.37166592487215</v>
      </c>
      <c r="AO57" s="33">
        <v>6.797267238005419</v>
      </c>
      <c r="AP57" s="33">
        <v>14.985423763468058</v>
      </c>
      <c r="AQ57" s="33">
        <v>5.809170930001377</v>
      </c>
      <c r="AR57" s="33">
        <v>0.523462042851015</v>
      </c>
      <c r="AS57" s="33">
        <v>0.5856099674121338</v>
      </c>
      <c r="AT57" s="33">
        <v>15.32421666602287</v>
      </c>
      <c r="AU57" s="33">
        <v>33.283153789230134</v>
      </c>
      <c r="AV57" s="33">
        <v>17.451677229043007</v>
      </c>
      <c r="AW57" s="33">
        <v>40.97928655212779</v>
      </c>
      <c r="AX57" s="33">
        <v>1.251040841917395</v>
      </c>
      <c r="AY57" s="33">
        <v>0.3950696590579345</v>
      </c>
      <c r="AZ57" s="33" t="s">
        <v>94</v>
      </c>
      <c r="BA57" s="33" t="s">
        <v>94</v>
      </c>
      <c r="BB57" s="33">
        <v>93.36022807137631</v>
      </c>
      <c r="BC57" s="33" t="s">
        <v>94</v>
      </c>
      <c r="BD57" s="33">
        <v>67.62727013955708</v>
      </c>
      <c r="BE57" s="33">
        <v>93.36022807137631</v>
      </c>
      <c r="BF57" s="33">
        <v>93.36022807137631</v>
      </c>
      <c r="BG57" s="33">
        <v>62.0212748025793</v>
      </c>
      <c r="BH57" s="33">
        <v>31.338953268796907</v>
      </c>
      <c r="BI57" s="33">
        <v>63.210795701365484</v>
      </c>
      <c r="BJ57" s="33">
        <v>19.84801046064878</v>
      </c>
      <c r="BK57" s="33">
        <v>63.21419984064236</v>
      </c>
      <c r="BL57" s="33">
        <v>4.1728143393296095</v>
      </c>
      <c r="BM57" s="33">
        <v>74.70534323271654</v>
      </c>
      <c r="BN57" s="33">
        <v>18.654884838659648</v>
      </c>
      <c r="BO57" s="33">
        <v>93.36022807137631</v>
      </c>
      <c r="BP57" s="33">
        <v>2.2306282258835455</v>
      </c>
    </row>
    <row r="58" spans="2:68" ht="15">
      <c r="B58" s="33" t="s">
        <v>149</v>
      </c>
      <c r="C58" s="33">
        <v>298.2099644472275</v>
      </c>
      <c r="D58" s="33">
        <v>1075.8039063848114</v>
      </c>
      <c r="E58" s="33">
        <v>743.0477262656964</v>
      </c>
      <c r="F58" s="33">
        <v>187.2273721586471</v>
      </c>
      <c r="G58" s="33">
        <v>359.68063017359236</v>
      </c>
      <c r="H58" s="33">
        <v>182.68784943835365</v>
      </c>
      <c r="I58" s="33">
        <v>986.3169374820917</v>
      </c>
      <c r="J58" s="33">
        <v>172.2866184278171</v>
      </c>
      <c r="K58" s="33">
        <v>22.747937135857967</v>
      </c>
      <c r="L58" s="33">
        <v>2382.8416762981683</v>
      </c>
      <c r="M58" s="33">
        <v>1645.1672656159353</v>
      </c>
      <c r="N58" s="33">
        <v>2098.677867227606</v>
      </c>
      <c r="O58" s="33">
        <v>1929.3310746864681</v>
      </c>
      <c r="P58" s="33">
        <v>2542.0489210944233</v>
      </c>
      <c r="Q58" s="33">
        <v>1485.9600208196941</v>
      </c>
      <c r="R58" s="33">
        <v>3575.906148985836</v>
      </c>
      <c r="S58" s="33">
        <v>452.10279292829057</v>
      </c>
      <c r="T58" s="33">
        <v>3876.3269096136773</v>
      </c>
      <c r="U58" s="33">
        <v>151.68203230049787</v>
      </c>
      <c r="V58" s="33">
        <v>957.5444499947323</v>
      </c>
      <c r="W58" s="33">
        <v>90.01040386362894</v>
      </c>
      <c r="X58" s="33">
        <v>2314.855545352714</v>
      </c>
      <c r="Y58" s="33">
        <v>30.661355655119998</v>
      </c>
      <c r="Z58" s="33">
        <v>889.1035181422945</v>
      </c>
      <c r="AA58" s="33">
        <v>221.0239051454532</v>
      </c>
      <c r="AB58" s="33">
        <v>53.49990299728386</v>
      </c>
      <c r="AC58" s="33">
        <v>893.4277510706827</v>
      </c>
      <c r="AD58" s="33">
        <v>1514.0912389728792</v>
      </c>
      <c r="AE58" s="33">
        <v>1566.990048873212</v>
      </c>
      <c r="AF58" s="33">
        <v>243.85879009649219</v>
      </c>
      <c r="AG58" s="33">
        <v>2348.921200249058</v>
      </c>
      <c r="AH58" s="33">
        <v>1373.223311177701</v>
      </c>
      <c r="AI58" s="33">
        <v>3449.097978262629</v>
      </c>
      <c r="AJ58" s="33">
        <v>578.9109636514986</v>
      </c>
      <c r="AK58" s="33">
        <v>906.9355802119256</v>
      </c>
      <c r="AL58" s="33">
        <v>871.7251243679867</v>
      </c>
      <c r="AM58" s="33">
        <v>852.8348556025618</v>
      </c>
      <c r="AN58" s="33">
        <v>769.9064922540367</v>
      </c>
      <c r="AO58" s="33">
        <v>626.6068894775751</v>
      </c>
      <c r="AP58" s="33">
        <v>1350.299667163189</v>
      </c>
      <c r="AQ58" s="33">
        <v>933.2747991132136</v>
      </c>
      <c r="AR58" s="33">
        <v>97.93480889608867</v>
      </c>
      <c r="AS58" s="33">
        <v>50.6636995883293</v>
      </c>
      <c r="AT58" s="33">
        <v>1336.0028688629623</v>
      </c>
      <c r="AU58" s="33">
        <v>1201.5054644327477</v>
      </c>
      <c r="AV58" s="33">
        <v>784.0020644198329</v>
      </c>
      <c r="AW58" s="33">
        <v>1961.8192248982605</v>
      </c>
      <c r="AX58" s="33">
        <v>32.842923295122525</v>
      </c>
      <c r="AY58" s="33">
        <v>15.648995363384284</v>
      </c>
      <c r="AZ58" s="33">
        <v>32.19026950471829</v>
      </c>
      <c r="BA58" s="33" t="s">
        <v>94</v>
      </c>
      <c r="BB58" s="33" t="s">
        <v>94</v>
      </c>
      <c r="BC58" s="33">
        <v>4028.0089419141755</v>
      </c>
      <c r="BD58" s="33">
        <v>3527.5580827247413</v>
      </c>
      <c r="BE58" s="33">
        <v>4028.0089419141755</v>
      </c>
      <c r="BF58" s="33">
        <v>4028.0089419141755</v>
      </c>
      <c r="BG58" s="33">
        <v>3694.516661058534</v>
      </c>
      <c r="BH58" s="33">
        <v>333.49228085563107</v>
      </c>
      <c r="BI58" s="33">
        <v>3689.5234305497197</v>
      </c>
      <c r="BJ58" s="33">
        <v>322.7431814966881</v>
      </c>
      <c r="BK58" s="33">
        <v>3858.0536432978083</v>
      </c>
      <c r="BL58" s="33">
        <v>169.95529861637658</v>
      </c>
      <c r="BM58" s="33">
        <v>3829.19896593122</v>
      </c>
      <c r="BN58" s="33">
        <v>198.8099759829571</v>
      </c>
      <c r="BO58" s="33">
        <v>4028.0089419141755</v>
      </c>
      <c r="BP58" s="33">
        <v>286.7161836524358</v>
      </c>
    </row>
    <row r="59" spans="1:68" ht="15">
      <c r="A59" s="33" t="s">
        <v>108</v>
      </c>
      <c r="B59" s="33" t="s">
        <v>148</v>
      </c>
      <c r="C59" s="33">
        <v>275.9604767221007</v>
      </c>
      <c r="D59" s="33">
        <v>943.0055520539235</v>
      </c>
      <c r="E59" s="33">
        <v>659.6108614175232</v>
      </c>
      <c r="F59" s="33">
        <v>166.71656324582878</v>
      </c>
      <c r="G59" s="33">
        <v>329.92640745205694</v>
      </c>
      <c r="H59" s="33">
        <v>164.12043339704132</v>
      </c>
      <c r="I59" s="33">
        <v>877.2351760258975</v>
      </c>
      <c r="J59" s="33">
        <v>158.5237766083448</v>
      </c>
      <c r="K59" s="33">
        <v>20.086105941517108</v>
      </c>
      <c r="L59" s="33">
        <v>2064.295019965426</v>
      </c>
      <c r="M59" s="33">
        <v>1530.89033289877</v>
      </c>
      <c r="N59" s="33">
        <v>1787.8329523747034</v>
      </c>
      <c r="O59" s="33">
        <v>1807.3524004895103</v>
      </c>
      <c r="P59" s="33">
        <v>2225.972089032317</v>
      </c>
      <c r="Q59" s="33">
        <v>1369.2132638319322</v>
      </c>
      <c r="R59" s="33">
        <v>3172.4601492907987</v>
      </c>
      <c r="S59" s="33">
        <v>422.7252035734606</v>
      </c>
      <c r="T59" s="33">
        <v>3440.8766853653424</v>
      </c>
      <c r="U59" s="33">
        <v>154.30866749893144</v>
      </c>
      <c r="V59" s="33">
        <v>666.4843728510575</v>
      </c>
      <c r="W59" s="33">
        <v>71.58718812636442</v>
      </c>
      <c r="X59" s="33">
        <v>2235.582215419328</v>
      </c>
      <c r="Y59" s="33">
        <v>31.6074923587575</v>
      </c>
      <c r="Z59" s="33">
        <v>623.3424515517756</v>
      </c>
      <c r="AA59" s="33">
        <v>157.1890554148774</v>
      </c>
      <c r="AB59" s="33">
        <v>43.065951170095026</v>
      </c>
      <c r="AC59" s="33">
        <v>611.8948100706019</v>
      </c>
      <c r="AD59" s="33">
        <v>1405.566779037523</v>
      </c>
      <c r="AE59" s="33">
        <v>1534.6578125859974</v>
      </c>
      <c r="AF59" s="33">
        <v>234.73503622118525</v>
      </c>
      <c r="AG59" s="33">
        <v>2154.3667997499056</v>
      </c>
      <c r="AH59" s="33">
        <v>1151.103577882182</v>
      </c>
      <c r="AI59" s="33">
        <v>3074.5151835922256</v>
      </c>
      <c r="AJ59" s="33">
        <v>520.6701692720434</v>
      </c>
      <c r="AK59" s="33">
        <v>849.9913743342124</v>
      </c>
      <c r="AL59" s="33">
        <v>809.7487509027308</v>
      </c>
      <c r="AM59" s="33">
        <v>748.5586517039901</v>
      </c>
      <c r="AN59" s="33">
        <v>653.1801206065262</v>
      </c>
      <c r="AO59" s="33">
        <v>533.70645531677</v>
      </c>
      <c r="AP59" s="33">
        <v>1206.7656703617633</v>
      </c>
      <c r="AQ59" s="33">
        <v>810.9686497764011</v>
      </c>
      <c r="AR59" s="33">
        <v>89.25792580120614</v>
      </c>
      <c r="AS59" s="33">
        <v>45.300097284775255</v>
      </c>
      <c r="AT59" s="33">
        <v>1168.7065082019324</v>
      </c>
      <c r="AU59" s="33">
        <v>1105.0003733827157</v>
      </c>
      <c r="AV59" s="33">
        <v>709.6157722800369</v>
      </c>
      <c r="AW59" s="33">
        <v>1705.6095947374758</v>
      </c>
      <c r="AX59" s="33">
        <v>31.978046728073693</v>
      </c>
      <c r="AY59" s="33">
        <v>14.58744456423739</v>
      </c>
      <c r="AZ59" s="33">
        <v>28.394121171676304</v>
      </c>
      <c r="BA59" s="33" t="s">
        <v>94</v>
      </c>
      <c r="BB59" s="33">
        <v>67.62727013955708</v>
      </c>
      <c r="BC59" s="33">
        <v>3527.5580827247413</v>
      </c>
      <c r="BD59" s="33">
        <v>3595.185352864313</v>
      </c>
      <c r="BE59" s="33">
        <v>3595.185352864313</v>
      </c>
      <c r="BF59" s="33">
        <v>3595.185352864313</v>
      </c>
      <c r="BG59" s="33">
        <v>3286.6223302762182</v>
      </c>
      <c r="BH59" s="33">
        <v>308.5630225880343</v>
      </c>
      <c r="BI59" s="33">
        <v>3264.470897452115</v>
      </c>
      <c r="BJ59" s="33">
        <v>317.8767596036398</v>
      </c>
      <c r="BK59" s="33">
        <v>3404.579575056614</v>
      </c>
      <c r="BL59" s="33">
        <v>174.12811295570623</v>
      </c>
      <c r="BM59" s="33">
        <v>3410.748910533242</v>
      </c>
      <c r="BN59" s="33">
        <v>184.43644233103188</v>
      </c>
      <c r="BO59" s="33">
        <v>3595.185352864313</v>
      </c>
      <c r="BP59" s="33">
        <v>206.32796210824435</v>
      </c>
    </row>
    <row r="60" spans="1:2" ht="15">
      <c r="A60" s="33" t="s">
        <v>169</v>
      </c>
      <c r="B60" s="33" t="s">
        <v>150</v>
      </c>
    </row>
    <row r="61" spans="1:2" ht="15">
      <c r="A61" s="33" t="s">
        <v>170</v>
      </c>
      <c r="B61" s="33" t="s">
        <v>150</v>
      </c>
    </row>
    <row r="62" spans="1:68" ht="15">
      <c r="A62" s="33" t="s">
        <v>111</v>
      </c>
      <c r="B62" s="33" t="s">
        <v>148</v>
      </c>
      <c r="C62" s="33">
        <v>279.63351144432966</v>
      </c>
      <c r="D62" s="33">
        <v>987.9442200530893</v>
      </c>
      <c r="E62" s="33">
        <v>687.9046708128981</v>
      </c>
      <c r="F62" s="33">
        <v>169.41184360456015</v>
      </c>
      <c r="G62" s="33">
        <v>347.4290853546125</v>
      </c>
      <c r="H62" s="33">
        <v>171.53220598393028</v>
      </c>
      <c r="I62" s="33">
        <v>932.2449761088177</v>
      </c>
      <c r="J62" s="33">
        <v>159.76826257233412</v>
      </c>
      <c r="K62" s="33">
        <v>20.66915992646856</v>
      </c>
      <c r="L62" s="33">
        <v>2192.1924855804396</v>
      </c>
      <c r="M62" s="33">
        <v>1564.3454502806214</v>
      </c>
      <c r="N62" s="33">
        <v>1928.9075212440976</v>
      </c>
      <c r="O62" s="33">
        <v>1827.6304146169168</v>
      </c>
      <c r="P62" s="33">
        <v>2357.3585733280065</v>
      </c>
      <c r="Q62" s="33">
        <v>1399.179362533053</v>
      </c>
      <c r="R62" s="33">
        <v>3322.644953654541</v>
      </c>
      <c r="S62" s="33">
        <v>433.8929822064958</v>
      </c>
      <c r="T62" s="33">
        <v>3615.597947668459</v>
      </c>
      <c r="U62" s="33">
        <v>140.93998819264485</v>
      </c>
      <c r="V62" s="33">
        <v>904.3739452097747</v>
      </c>
      <c r="W62" s="33">
        <v>84.01198657027692</v>
      </c>
      <c r="X62" s="33">
        <v>2149.2203464173926</v>
      </c>
      <c r="Y62" s="33">
        <v>27.919080102648724</v>
      </c>
      <c r="Z62" s="33">
        <v>840.1271254238438</v>
      </c>
      <c r="AA62" s="33">
        <v>207.2811237580889</v>
      </c>
      <c r="AB62" s="33">
        <v>17.91108736677772</v>
      </c>
      <c r="AC62" s="33">
        <v>764.8784624269489</v>
      </c>
      <c r="AD62" s="33">
        <v>1436.1130059179372</v>
      </c>
      <c r="AE62" s="33">
        <v>1537.6353801493528</v>
      </c>
      <c r="AF62" s="33">
        <v>219.27361621884464</v>
      </c>
      <c r="AG62" s="33">
        <v>2197.6283220252</v>
      </c>
      <c r="AH62" s="33">
        <v>1282.0122073374766</v>
      </c>
      <c r="AI62" s="33">
        <v>3420.7648151563294</v>
      </c>
      <c r="AJ62" s="33">
        <v>335.77312070473107</v>
      </c>
      <c r="AK62" s="33">
        <v>869.4893788000986</v>
      </c>
      <c r="AL62" s="33">
        <v>808.4049969474215</v>
      </c>
      <c r="AM62" s="33">
        <v>782.0128801978008</v>
      </c>
      <c r="AN62" s="33">
        <v>697.8987453271442</v>
      </c>
      <c r="AO62" s="33">
        <v>598.7319345885657</v>
      </c>
      <c r="AP62" s="33">
        <v>1265.8841769448452</v>
      </c>
      <c r="AQ62" s="33">
        <v>865.9608039570433</v>
      </c>
      <c r="AR62" s="33">
        <v>92.99152197793482</v>
      </c>
      <c r="AS62" s="33">
        <v>48.5941761493175</v>
      </c>
      <c r="AT62" s="33">
        <v>1242.2579257511238</v>
      </c>
      <c r="AU62" s="33">
        <v>1129.4020917909045</v>
      </c>
      <c r="AV62" s="33">
        <v>726.7438218191991</v>
      </c>
      <c r="AW62" s="33">
        <v>1819.9016599329927</v>
      </c>
      <c r="AX62" s="33">
        <v>33.24607141221024</v>
      </c>
      <c r="AY62" s="33">
        <v>15.401524801309028</v>
      </c>
      <c r="AZ62" s="33">
        <v>31.842766104405495</v>
      </c>
      <c r="BA62" s="33" t="s">
        <v>94</v>
      </c>
      <c r="BB62" s="33">
        <v>62.0212748025793</v>
      </c>
      <c r="BC62" s="33">
        <v>3694.516661058534</v>
      </c>
      <c r="BD62" s="33">
        <v>3286.6223302762182</v>
      </c>
      <c r="BE62" s="33">
        <v>3756.5379358611276</v>
      </c>
      <c r="BF62" s="33">
        <v>3756.5379358611276</v>
      </c>
      <c r="BG62" s="33">
        <v>3756.5379358611276</v>
      </c>
      <c r="BH62" s="33" t="s">
        <v>94</v>
      </c>
      <c r="BI62" s="33">
        <v>3467.2068961441673</v>
      </c>
      <c r="BJ62" s="33">
        <v>269.10355963712294</v>
      </c>
      <c r="BK62" s="33">
        <v>3679.9341726123544</v>
      </c>
      <c r="BL62" s="33">
        <v>50.63054935735056</v>
      </c>
      <c r="BM62" s="33">
        <v>3548.6383206042615</v>
      </c>
      <c r="BN62" s="33">
        <v>207.89961525683123</v>
      </c>
      <c r="BO62" s="33">
        <v>3756.5379358611276</v>
      </c>
      <c r="BP62" s="33">
        <v>267.6453692055806</v>
      </c>
    </row>
    <row r="63" spans="2:68" ht="15">
      <c r="B63" s="33" t="s">
        <v>149</v>
      </c>
      <c r="C63" s="33">
        <v>29.573107436675393</v>
      </c>
      <c r="D63" s="33">
        <v>108.2367102818929</v>
      </c>
      <c r="E63" s="33">
        <v>72.17806145987628</v>
      </c>
      <c r="F63" s="33">
        <v>24.688627941554927</v>
      </c>
      <c r="G63" s="33">
        <v>25.033989190371834</v>
      </c>
      <c r="H63" s="33">
        <v>15.008990555656114</v>
      </c>
      <c r="I63" s="33">
        <v>71.74683754659799</v>
      </c>
      <c r="J63" s="33">
        <v>15.56154791429034</v>
      </c>
      <c r="K63" s="33">
        <v>2.8033617975129417</v>
      </c>
      <c r="L63" s="33">
        <v>228.6797513701376</v>
      </c>
      <c r="M63" s="33">
        <v>136.1514827542909</v>
      </c>
      <c r="N63" s="33">
        <v>216.4943362935477</v>
      </c>
      <c r="O63" s="33">
        <v>148.3368978308812</v>
      </c>
      <c r="P63" s="33">
        <v>235.25294127630943</v>
      </c>
      <c r="Q63" s="33">
        <v>129.57829284811905</v>
      </c>
      <c r="R63" s="33">
        <v>336.0529711742966</v>
      </c>
      <c r="S63" s="33">
        <v>28.7782629501315</v>
      </c>
      <c r="T63" s="33">
        <v>340.1966486138192</v>
      </c>
      <c r="U63" s="33">
        <v>24.634585510608595</v>
      </c>
      <c r="V63" s="33">
        <v>54.184154367936856</v>
      </c>
      <c r="W63" s="33">
        <v>6.084976729603374</v>
      </c>
      <c r="X63" s="33">
        <v>246.89769422901028</v>
      </c>
      <c r="Y63" s="33">
        <v>4.23601946169793</v>
      </c>
      <c r="Z63" s="33">
        <v>49.90620932244232</v>
      </c>
      <c r="AA63" s="33">
        <v>13.913173802602117</v>
      </c>
      <c r="AB63" s="33">
        <v>67.31365883448751</v>
      </c>
      <c r="AC63" s="33">
        <v>174.02001169158623</v>
      </c>
      <c r="AD63" s="33">
        <v>91.46251720315185</v>
      </c>
      <c r="AE63" s="33">
        <v>32.03504639520399</v>
      </c>
      <c r="AF63" s="33">
        <v>47.54403554508249</v>
      </c>
      <c r="AG63" s="33">
        <v>202.56759591141335</v>
      </c>
      <c r="AH63" s="33">
        <v>107.35322880205854</v>
      </c>
      <c r="AI63" s="33">
        <v>89.47957325825992</v>
      </c>
      <c r="AJ63" s="33">
        <v>275.35166086616834</v>
      </c>
      <c r="AK63" s="33">
        <v>64.77229616527751</v>
      </c>
      <c r="AL63" s="33">
        <v>88.00933097797045</v>
      </c>
      <c r="AM63" s="33">
        <v>93.99797200240154</v>
      </c>
      <c r="AN63" s="33">
        <v>83.379412851764</v>
      </c>
      <c r="AO63" s="33">
        <v>34.67222212701543</v>
      </c>
      <c r="AP63" s="33">
        <v>99.40091398181036</v>
      </c>
      <c r="AQ63" s="33">
        <v>73.12316608617179</v>
      </c>
      <c r="AR63" s="33">
        <v>5.466748961004822</v>
      </c>
      <c r="AS63" s="33">
        <v>2.655133406423912</v>
      </c>
      <c r="AT63" s="33">
        <v>109.06915977786029</v>
      </c>
      <c r="AU63" s="33">
        <v>105.38652643107693</v>
      </c>
      <c r="AV63" s="33">
        <v>74.7099198296783</v>
      </c>
      <c r="AW63" s="33">
        <v>182.89685151739835</v>
      </c>
      <c r="AX63" s="33">
        <v>0.8478927248296653</v>
      </c>
      <c r="AY63" s="33">
        <v>0.6425402211331932</v>
      </c>
      <c r="AZ63" s="33">
        <v>0.34750340031278926</v>
      </c>
      <c r="BA63" s="33" t="s">
        <v>94</v>
      </c>
      <c r="BB63" s="33">
        <v>31.338953268796907</v>
      </c>
      <c r="BC63" s="33">
        <v>333.49228085563107</v>
      </c>
      <c r="BD63" s="33">
        <v>308.5630225880343</v>
      </c>
      <c r="BE63" s="33">
        <v>364.83123412442774</v>
      </c>
      <c r="BF63" s="33">
        <v>364.83123412442774</v>
      </c>
      <c r="BG63" s="33" t="s">
        <v>94</v>
      </c>
      <c r="BH63" s="33">
        <v>364.83123412442774</v>
      </c>
      <c r="BI63" s="33">
        <v>285.5273301068763</v>
      </c>
      <c r="BJ63" s="33">
        <v>73.48763232021425</v>
      </c>
      <c r="BK63" s="33">
        <v>241.33367052607304</v>
      </c>
      <c r="BL63" s="33">
        <v>123.49756359835571</v>
      </c>
      <c r="BM63" s="33">
        <v>355.26598855964284</v>
      </c>
      <c r="BN63" s="33">
        <v>9.565245564785265</v>
      </c>
      <c r="BO63" s="33">
        <v>364.83123412442774</v>
      </c>
      <c r="BP63" s="33">
        <v>21.30144267274071</v>
      </c>
    </row>
    <row r="64" spans="1:68" ht="15">
      <c r="A64" s="33" t="s">
        <v>112</v>
      </c>
      <c r="B64" s="33" t="s">
        <v>148</v>
      </c>
      <c r="C64" s="33">
        <v>279.73070092534664</v>
      </c>
      <c r="D64" s="33">
        <v>998.941102528918</v>
      </c>
      <c r="E64" s="33">
        <v>682.2794737441873</v>
      </c>
      <c r="F64" s="33">
        <v>177.42204528897736</v>
      </c>
      <c r="G64" s="33">
        <v>338.5460110811607</v>
      </c>
      <c r="H64" s="33">
        <v>165.15529791499264</v>
      </c>
      <c r="I64" s="33">
        <v>927.6010827233433</v>
      </c>
      <c r="J64" s="33">
        <v>160.96982449248475</v>
      </c>
      <c r="K64" s="33">
        <v>22.088687551612527</v>
      </c>
      <c r="L64" s="33">
        <v>2222.0170165012128</v>
      </c>
      <c r="M64" s="33">
        <v>1530.7172097498196</v>
      </c>
      <c r="N64" s="33">
        <v>1966.9013680413664</v>
      </c>
      <c r="O64" s="33">
        <v>1785.8328582096244</v>
      </c>
      <c r="P64" s="33">
        <v>2363.4150795660353</v>
      </c>
      <c r="Q64" s="33">
        <v>1389.319146685002</v>
      </c>
      <c r="R64" s="33">
        <v>3337.867106739387</v>
      </c>
      <c r="S64" s="33">
        <v>414.86711951162937</v>
      </c>
      <c r="T64" s="33">
        <v>3605.659997818122</v>
      </c>
      <c r="U64" s="33">
        <v>147.0742284329507</v>
      </c>
      <c r="V64" s="33">
        <v>912.4398726935178</v>
      </c>
      <c r="W64" s="33">
        <v>84.53236006985684</v>
      </c>
      <c r="X64" s="33">
        <v>2133.074692255608</v>
      </c>
      <c r="Y64" s="33">
        <v>28.250388437058113</v>
      </c>
      <c r="Z64" s="33">
        <v>848.7319442774173</v>
      </c>
      <c r="AA64" s="33">
        <v>207.8407784296637</v>
      </c>
      <c r="AB64" s="33">
        <v>60.60903969980311</v>
      </c>
      <c r="AC64" s="33">
        <v>854.4790488560251</v>
      </c>
      <c r="AD64" s="33">
        <v>1404.0887373742794</v>
      </c>
      <c r="AE64" s="33">
        <v>1433.5574003208885</v>
      </c>
      <c r="AF64" s="33">
        <v>210.29859345555292</v>
      </c>
      <c r="AG64" s="33">
        <v>2175.215260339134</v>
      </c>
      <c r="AH64" s="33">
        <v>1306.5965347247923</v>
      </c>
      <c r="AI64" s="33">
        <v>3275.0019095210664</v>
      </c>
      <c r="AJ64" s="33">
        <v>477.73231672996155</v>
      </c>
      <c r="AK64" s="33">
        <v>840.2185305011549</v>
      </c>
      <c r="AL64" s="33">
        <v>807.4786249724248</v>
      </c>
      <c r="AM64" s="33">
        <v>808.7437025765026</v>
      </c>
      <c r="AN64" s="33">
        <v>716.9664198938721</v>
      </c>
      <c r="AO64" s="33">
        <v>579.3269483070613</v>
      </c>
      <c r="AP64" s="33">
        <v>1251.7884833263788</v>
      </c>
      <c r="AQ64" s="33">
        <v>865.3003945912898</v>
      </c>
      <c r="AR64" s="33">
        <v>89.73944236963014</v>
      </c>
      <c r="AS64" s="33">
        <v>47.13443684652173</v>
      </c>
      <c r="AT64" s="33">
        <v>1249.9045710272567</v>
      </c>
      <c r="AU64" s="33">
        <v>1107.5951311705076</v>
      </c>
      <c r="AV64" s="33">
        <v>725.25192191975</v>
      </c>
      <c r="AW64" s="33">
        <v>1843.9341242734063</v>
      </c>
      <c r="AX64" s="33">
        <v>30.32628138881408</v>
      </c>
      <c r="AY64" s="33">
        <v>15.093389869587481</v>
      </c>
      <c r="AZ64" s="33">
        <v>30.5333776289276</v>
      </c>
      <c r="BA64" s="33" t="s">
        <v>94</v>
      </c>
      <c r="BB64" s="33">
        <v>63.210795701365484</v>
      </c>
      <c r="BC64" s="33">
        <v>3689.5234305497197</v>
      </c>
      <c r="BD64" s="33">
        <v>3264.470897452115</v>
      </c>
      <c r="BE64" s="33">
        <v>3752.7342262510965</v>
      </c>
      <c r="BF64" s="33">
        <v>3752.7342262510965</v>
      </c>
      <c r="BG64" s="33">
        <v>3467.2068961441673</v>
      </c>
      <c r="BH64" s="33">
        <v>285.5273301068763</v>
      </c>
      <c r="BI64" s="33">
        <v>3752.7342262510965</v>
      </c>
      <c r="BJ64" s="33" t="s">
        <v>94</v>
      </c>
      <c r="BK64" s="33">
        <v>3596.0122123271294</v>
      </c>
      <c r="BL64" s="33">
        <v>142.80286928284085</v>
      </c>
      <c r="BM64" s="33">
        <v>3575.6716848445376</v>
      </c>
      <c r="BN64" s="33">
        <v>177.0625414065419</v>
      </c>
      <c r="BO64" s="33">
        <v>3752.7342262510965</v>
      </c>
      <c r="BP64" s="33">
        <v>269.97480607731563</v>
      </c>
    </row>
    <row r="65" spans="2:68" ht="15">
      <c r="B65" s="33" t="s">
        <v>149</v>
      </c>
      <c r="C65" s="33">
        <v>27.67758413892511</v>
      </c>
      <c r="D65" s="33">
        <v>91.15288835606853</v>
      </c>
      <c r="E65" s="33">
        <v>74.3137525335061</v>
      </c>
      <c r="F65" s="33">
        <v>14.77021343715319</v>
      </c>
      <c r="G65" s="33">
        <v>31.97511306427374</v>
      </c>
      <c r="H65" s="33">
        <v>19.659501078170322</v>
      </c>
      <c r="I65" s="33">
        <v>68.58089740377815</v>
      </c>
      <c r="J65" s="33">
        <v>13.245649127201292</v>
      </c>
      <c r="K65" s="33">
        <v>1.2155928182606348</v>
      </c>
      <c r="L65" s="33">
        <v>181.42837574159782</v>
      </c>
      <c r="M65" s="33">
        <v>161.16281621573984</v>
      </c>
      <c r="N65" s="33">
        <v>160.32946779447613</v>
      </c>
      <c r="O65" s="33">
        <v>182.2617241628615</v>
      </c>
      <c r="P65" s="33">
        <v>209.96295577612736</v>
      </c>
      <c r="Q65" s="33">
        <v>132.62823618120981</v>
      </c>
      <c r="R65" s="33">
        <v>295.9440459412105</v>
      </c>
      <c r="S65" s="33">
        <v>46.647146016126456</v>
      </c>
      <c r="T65" s="33">
        <v>326.33721774470786</v>
      </c>
      <c r="U65" s="33">
        <v>16.253974212628844</v>
      </c>
      <c r="V65" s="33">
        <v>45.826459577101645</v>
      </c>
      <c r="W65" s="33">
        <v>5.564603230023489</v>
      </c>
      <c r="X65" s="33">
        <v>240.9489259715028</v>
      </c>
      <c r="Y65" s="33">
        <v>3.59683780038671</v>
      </c>
      <c r="Z65" s="33">
        <v>41.113812597301106</v>
      </c>
      <c r="AA65" s="33">
        <v>13.249329695502393</v>
      </c>
      <c r="AB65" s="33">
        <v>13.291992811607596</v>
      </c>
      <c r="AC65" s="33">
        <v>75.88782664370679</v>
      </c>
      <c r="AD65" s="33">
        <v>118.06779803046871</v>
      </c>
      <c r="AE65" s="33">
        <v>135.34357447155438</v>
      </c>
      <c r="AF65" s="33">
        <v>53.657903753179454</v>
      </c>
      <c r="AG65" s="33">
        <v>211.452001364666</v>
      </c>
      <c r="AH65" s="33">
        <v>73.2408812438914</v>
      </c>
      <c r="AI65" s="33">
        <v>219.14720310372707</v>
      </c>
      <c r="AJ65" s="33">
        <v>123.44398885361011</v>
      </c>
      <c r="AK65" s="33">
        <v>90.85417803860896</v>
      </c>
      <c r="AL65" s="33">
        <v>82.29541471080141</v>
      </c>
      <c r="AM65" s="33">
        <v>62.39057570232901</v>
      </c>
      <c r="AN65" s="33">
        <v>58.37998794280329</v>
      </c>
      <c r="AO65" s="33">
        <v>48.67103556279449</v>
      </c>
      <c r="AP65" s="33">
        <v>109.33578171864865</v>
      </c>
      <c r="AQ65" s="33">
        <v>71.49534526099144</v>
      </c>
      <c r="AR65" s="33">
        <v>8.320435225665216</v>
      </c>
      <c r="AS65" s="33">
        <v>4.069805634126685</v>
      </c>
      <c r="AT65" s="33">
        <v>94.5343527554214</v>
      </c>
      <c r="AU65" s="33">
        <v>120.97895313969411</v>
      </c>
      <c r="AV65" s="33">
        <v>72.60383368327774</v>
      </c>
      <c r="AW65" s="33">
        <v>142.87882607923726</v>
      </c>
      <c r="AX65" s="33">
        <v>3.7676827482258224</v>
      </c>
      <c r="AY65" s="33">
        <v>0.7683862487655222</v>
      </c>
      <c r="AZ65" s="33">
        <v>1.5935100581372277</v>
      </c>
      <c r="BA65" s="33" t="s">
        <v>94</v>
      </c>
      <c r="BB65" s="33">
        <v>19.84801046064878</v>
      </c>
      <c r="BC65" s="33">
        <v>322.7431814966881</v>
      </c>
      <c r="BD65" s="33">
        <v>317.8767596036398</v>
      </c>
      <c r="BE65" s="33">
        <v>342.5911919573366</v>
      </c>
      <c r="BF65" s="33">
        <v>342.5911919573366</v>
      </c>
      <c r="BG65" s="33">
        <v>269.10355963712294</v>
      </c>
      <c r="BH65" s="33">
        <v>73.48763232021425</v>
      </c>
      <c r="BI65" s="33" t="s">
        <v>94</v>
      </c>
      <c r="BJ65" s="33">
        <v>342.5911919573366</v>
      </c>
      <c r="BK65" s="33">
        <v>307.84818310416426</v>
      </c>
      <c r="BL65" s="33">
        <v>30.707972668349694</v>
      </c>
      <c r="BM65" s="33">
        <v>305.15074952468706</v>
      </c>
      <c r="BN65" s="33">
        <v>37.440442432649704</v>
      </c>
      <c r="BO65" s="33">
        <v>342.5911919573366</v>
      </c>
      <c r="BP65" s="33">
        <v>18.932628959481885</v>
      </c>
    </row>
    <row r="66" spans="1:68" ht="15">
      <c r="A66" s="33" t="s">
        <v>113</v>
      </c>
      <c r="B66" s="33" t="s">
        <v>148</v>
      </c>
      <c r="C66" s="33">
        <v>292.7776841904214</v>
      </c>
      <c r="D66" s="33">
        <v>1030.9855345407268</v>
      </c>
      <c r="E66" s="33">
        <v>726.2576065904268</v>
      </c>
      <c r="F66" s="33">
        <v>180.0042986219454</v>
      </c>
      <c r="G66" s="33">
        <v>358.82570695440154</v>
      </c>
      <c r="H66" s="33">
        <v>181.10554517938718</v>
      </c>
      <c r="I66" s="33">
        <v>967.9809047247585</v>
      </c>
      <c r="J66" s="33">
        <v>161.25474230770928</v>
      </c>
      <c r="K66" s="33">
        <v>22.07582002858307</v>
      </c>
      <c r="L66" s="33">
        <v>2319.245292177647</v>
      </c>
      <c r="M66" s="33">
        <v>1602.0225509607244</v>
      </c>
      <c r="N66" s="33">
        <v>2069.618470911368</v>
      </c>
      <c r="O66" s="33">
        <v>1851.6493722269588</v>
      </c>
      <c r="P66" s="33">
        <v>2487.9711393736093</v>
      </c>
      <c r="Q66" s="33">
        <v>1433.2967037647902</v>
      </c>
      <c r="R66" s="33">
        <v>3482.700886525973</v>
      </c>
      <c r="S66" s="33">
        <v>438.56695661238956</v>
      </c>
      <c r="T66" s="33">
        <v>3770.51832581635</v>
      </c>
      <c r="U66" s="33">
        <v>150.7495173221032</v>
      </c>
      <c r="V66" s="33">
        <v>930.81961754608</v>
      </c>
      <c r="W66" s="33">
        <v>83.68883890303863</v>
      </c>
      <c r="X66" s="33">
        <v>2261.855368911873</v>
      </c>
      <c r="Y66" s="33">
        <v>29.606976664450304</v>
      </c>
      <c r="Z66" s="33">
        <v>862.9106667275274</v>
      </c>
      <c r="AA66" s="33">
        <v>213.09912766541717</v>
      </c>
      <c r="AB66" s="33">
        <v>67.31365883448751</v>
      </c>
      <c r="AC66" s="33">
        <v>932.0822794991896</v>
      </c>
      <c r="AD66" s="33">
        <v>1434.8670740126531</v>
      </c>
      <c r="AE66" s="33">
        <v>1487.0048307920015</v>
      </c>
      <c r="AF66" s="33">
        <v>249.31503946402063</v>
      </c>
      <c r="AG66" s="33">
        <v>2258.6827226105383</v>
      </c>
      <c r="AH66" s="33">
        <v>1352.1087235452944</v>
      </c>
      <c r="AI66" s="33">
        <v>3422.89585350144</v>
      </c>
      <c r="AJ66" s="33">
        <v>498.37198963694004</v>
      </c>
      <c r="AK66" s="33">
        <v>885.9862725602846</v>
      </c>
      <c r="AL66" s="33">
        <v>828.399438573554</v>
      </c>
      <c r="AM66" s="33">
        <v>824.4799452680969</v>
      </c>
      <c r="AN66" s="33">
        <v>754.1410159187591</v>
      </c>
      <c r="AO66" s="33">
        <v>628.2611708176546</v>
      </c>
      <c r="AP66" s="33">
        <v>1304.4749722620636</v>
      </c>
      <c r="AQ66" s="33">
        <v>897.182757094331</v>
      </c>
      <c r="AR66" s="33">
        <v>94.72708630848966</v>
      </c>
      <c r="AS66" s="33">
        <v>48.42367288584648</v>
      </c>
      <c r="AT66" s="33">
        <v>1295.695060171616</v>
      </c>
      <c r="AU66" s="33">
        <v>1169.9281743188562</v>
      </c>
      <c r="AV66" s="33">
        <v>751.6684860831124</v>
      </c>
      <c r="AW66" s="33">
        <v>1922.4119702024664</v>
      </c>
      <c r="AX66" s="33">
        <v>33.510994204252064</v>
      </c>
      <c r="AY66" s="33">
        <v>14.091258642598852</v>
      </c>
      <c r="AZ66" s="33">
        <v>29.656959687040242</v>
      </c>
      <c r="BA66" s="33" t="s">
        <v>94</v>
      </c>
      <c r="BB66" s="33">
        <v>63.21419984064236</v>
      </c>
      <c r="BC66" s="33">
        <v>3858.0536432978083</v>
      </c>
      <c r="BD66" s="33">
        <v>3404.579575056614</v>
      </c>
      <c r="BE66" s="33">
        <v>3921.2678431384456</v>
      </c>
      <c r="BF66" s="33">
        <v>3921.2678431384456</v>
      </c>
      <c r="BG66" s="33">
        <v>3679.9341726123544</v>
      </c>
      <c r="BH66" s="33">
        <v>241.33367052607304</v>
      </c>
      <c r="BI66" s="33">
        <v>3596.0122123271294</v>
      </c>
      <c r="BJ66" s="33">
        <v>307.84818310416426</v>
      </c>
      <c r="BK66" s="33">
        <v>3921.2678431384456</v>
      </c>
      <c r="BL66" s="33" t="s">
        <v>94</v>
      </c>
      <c r="BM66" s="33">
        <v>3705.263207571773</v>
      </c>
      <c r="BN66" s="33">
        <v>216.00463556667486</v>
      </c>
      <c r="BO66" s="33">
        <v>3921.2678431384456</v>
      </c>
      <c r="BP66" s="33">
        <v>273.8856035654064</v>
      </c>
    </row>
    <row r="67" spans="2:68" ht="15">
      <c r="B67" s="33" t="s">
        <v>149</v>
      </c>
      <c r="C67" s="33">
        <v>13.753091475224752</v>
      </c>
      <c r="D67" s="33">
        <v>60.783978977306134</v>
      </c>
      <c r="E67" s="33">
        <v>28.907875247973077</v>
      </c>
      <c r="F67" s="33">
        <v>11.396713056851706</v>
      </c>
      <c r="G67" s="33">
        <v>8.899615139947871</v>
      </c>
      <c r="H67" s="33">
        <v>5.020450837781181</v>
      </c>
      <c r="I67" s="33">
        <v>30.660565355740896</v>
      </c>
      <c r="J67" s="33">
        <v>13.431493661853997</v>
      </c>
      <c r="K67" s="33">
        <v>1.2743292030266882</v>
      </c>
      <c r="L67" s="33">
        <v>87.80695585755794</v>
      </c>
      <c r="M67" s="33">
        <v>86.32115709814836</v>
      </c>
      <c r="N67" s="33">
        <v>57.310230544784964</v>
      </c>
      <c r="O67" s="33">
        <v>116.8178824109213</v>
      </c>
      <c r="P67" s="33">
        <v>88.70567754286161</v>
      </c>
      <c r="Q67" s="33">
        <v>85.42243541284462</v>
      </c>
      <c r="R67" s="33">
        <v>150.24909113940402</v>
      </c>
      <c r="S67" s="33">
        <v>23.879021816302366</v>
      </c>
      <c r="T67" s="33">
        <v>162.9780701974987</v>
      </c>
      <c r="U67" s="33">
        <v>11.150042758207528</v>
      </c>
      <c r="V67" s="33">
        <v>27.28461767173667</v>
      </c>
      <c r="W67" s="33">
        <v>6.321564960590318</v>
      </c>
      <c r="X67" s="33">
        <v>109.60353872410995</v>
      </c>
      <c r="Y67" s="33">
        <v>2.335952282795971</v>
      </c>
      <c r="Z67" s="33">
        <v>26.582244222611934</v>
      </c>
      <c r="AA67" s="33">
        <v>8.095169895273933</v>
      </c>
      <c r="AB67" s="33" t="s">
        <v>94</v>
      </c>
      <c r="AC67" s="33" t="s">
        <v>94</v>
      </c>
      <c r="AD67" s="33">
        <v>91.46251720315185</v>
      </c>
      <c r="AE67" s="33">
        <v>82.66559575255455</v>
      </c>
      <c r="AF67" s="33">
        <v>17.19101314866611</v>
      </c>
      <c r="AG67" s="33">
        <v>127.19714453781074</v>
      </c>
      <c r="AH67" s="33">
        <v>27.500220712936464</v>
      </c>
      <c r="AI67" s="33">
        <v>71.17656457779981</v>
      </c>
      <c r="AJ67" s="33">
        <v>102.95154837790652</v>
      </c>
      <c r="AK67" s="33">
        <v>45.79548772945978</v>
      </c>
      <c r="AL67" s="33">
        <v>60.79716668285701</v>
      </c>
      <c r="AM67" s="33">
        <v>41.423588252534564</v>
      </c>
      <c r="AN67" s="33">
        <v>22.320249133495533</v>
      </c>
      <c r="AO67" s="33">
        <v>3.7916211573595864</v>
      </c>
      <c r="AP67" s="33">
        <v>54.89897633981116</v>
      </c>
      <c r="AQ67" s="33">
        <v>40.96649224897178</v>
      </c>
      <c r="AR67" s="33">
        <v>3.731184630450068</v>
      </c>
      <c r="AS67" s="33">
        <v>2.7805695948019915</v>
      </c>
      <c r="AT67" s="33">
        <v>50.121622996308965</v>
      </c>
      <c r="AU67" s="33">
        <v>58.173811115978026</v>
      </c>
      <c r="AV67" s="33">
        <v>47.28982904338401</v>
      </c>
      <c r="AW67" s="33">
        <v>63.77767557012431</v>
      </c>
      <c r="AX67" s="33">
        <v>0.5829699327878443</v>
      </c>
      <c r="AY67" s="33">
        <v>1.7705174757541515</v>
      </c>
      <c r="AZ67" s="33">
        <v>2.5333098176780537</v>
      </c>
      <c r="BA67" s="33" t="s">
        <v>94</v>
      </c>
      <c r="BB67" s="33">
        <v>4.1728143393296095</v>
      </c>
      <c r="BC67" s="33">
        <v>169.95529861637658</v>
      </c>
      <c r="BD67" s="33">
        <v>174.12811295570623</v>
      </c>
      <c r="BE67" s="33">
        <v>174.12811295570623</v>
      </c>
      <c r="BF67" s="33">
        <v>174.12811295570623</v>
      </c>
      <c r="BG67" s="33">
        <v>50.63054935735056</v>
      </c>
      <c r="BH67" s="33">
        <v>123.49756359835571</v>
      </c>
      <c r="BI67" s="33">
        <v>142.80286928284085</v>
      </c>
      <c r="BJ67" s="33">
        <v>30.707972668349694</v>
      </c>
      <c r="BK67" s="33" t="s">
        <v>94</v>
      </c>
      <c r="BL67" s="33">
        <v>174.12811295570623</v>
      </c>
      <c r="BM67" s="33">
        <v>172.66788770076454</v>
      </c>
      <c r="BN67" s="33">
        <v>1.4602252549417438</v>
      </c>
      <c r="BO67" s="33">
        <v>174.12811295570623</v>
      </c>
      <c r="BP67" s="33">
        <v>14.698245433587317</v>
      </c>
    </row>
    <row r="68" spans="1:68" ht="15">
      <c r="A68" s="33" t="s">
        <v>114</v>
      </c>
      <c r="B68" s="33" t="s">
        <v>148</v>
      </c>
      <c r="C68" s="33">
        <v>285.0987313862067</v>
      </c>
      <c r="D68" s="33">
        <v>1050.8671743561988</v>
      </c>
      <c r="E68" s="33">
        <v>728.3541140163243</v>
      </c>
      <c r="F68" s="33">
        <v>185.7302550971415</v>
      </c>
      <c r="G68" s="33">
        <v>348.5856774475138</v>
      </c>
      <c r="H68" s="33">
        <v>174.43977189979955</v>
      </c>
      <c r="I68" s="33">
        <v>946.7536412464613</v>
      </c>
      <c r="J68" s="33">
        <v>161.6216270766621</v>
      </c>
      <c r="K68" s="33">
        <v>22.453316637542684</v>
      </c>
      <c r="L68" s="33">
        <v>2294.5185723116633</v>
      </c>
      <c r="M68" s="33">
        <v>1609.3857368521965</v>
      </c>
      <c r="N68" s="33">
        <v>2029.147117635236</v>
      </c>
      <c r="O68" s="33">
        <v>1874.757191528581</v>
      </c>
      <c r="P68" s="33">
        <v>2446.288918524972</v>
      </c>
      <c r="Q68" s="33">
        <v>1457.615390638903</v>
      </c>
      <c r="R68" s="33">
        <v>3471.284328621023</v>
      </c>
      <c r="S68" s="33">
        <v>432.6199805428452</v>
      </c>
      <c r="T68" s="33">
        <v>3748.2901138808916</v>
      </c>
      <c r="U68" s="33">
        <v>155.6141952830465</v>
      </c>
      <c r="V68" s="33">
        <v>920.7509284652078</v>
      </c>
      <c r="W68" s="33">
        <v>86.63097101335367</v>
      </c>
      <c r="X68" s="33">
        <v>2256.9183631739447</v>
      </c>
      <c r="Y68" s="33">
        <v>29.26599868562918</v>
      </c>
      <c r="Z68" s="33">
        <v>855.0630692246559</v>
      </c>
      <c r="AA68" s="33">
        <v>212.15964152874082</v>
      </c>
      <c r="AB68" s="33">
        <v>80.90717242993139</v>
      </c>
      <c r="AC68" s="33">
        <v>905.1890899007909</v>
      </c>
      <c r="AD68" s="33">
        <v>1460.8089546117374</v>
      </c>
      <c r="AE68" s="33">
        <v>1456.9990922213615</v>
      </c>
      <c r="AF68" s="33">
        <v>223.65837463280872</v>
      </c>
      <c r="AG68" s="33">
        <v>2277.9841041394757</v>
      </c>
      <c r="AH68" s="33">
        <v>1342.5743850124961</v>
      </c>
      <c r="AI68" s="33">
        <v>3341.598209544851</v>
      </c>
      <c r="AJ68" s="33">
        <v>562.3060996190247</v>
      </c>
      <c r="AK68" s="33">
        <v>875.872050858831</v>
      </c>
      <c r="AL68" s="33">
        <v>855.7015696990302</v>
      </c>
      <c r="AM68" s="33">
        <v>852.2639930497498</v>
      </c>
      <c r="AN68" s="33">
        <v>738.3096806142132</v>
      </c>
      <c r="AO68" s="33">
        <v>581.7570149420211</v>
      </c>
      <c r="AP68" s="33">
        <v>1305.4301203884072</v>
      </c>
      <c r="AQ68" s="33">
        <v>904.165218230876</v>
      </c>
      <c r="AR68" s="33">
        <v>94.13307221563133</v>
      </c>
      <c r="AS68" s="33">
        <v>47.63076736532605</v>
      </c>
      <c r="AT68" s="33">
        <v>1272.192515229141</v>
      </c>
      <c r="AU68" s="33">
        <v>1170.6796080523004</v>
      </c>
      <c r="AV68" s="33">
        <v>766.0316729706901</v>
      </c>
      <c r="AW68" s="33">
        <v>1890.505992087075</v>
      </c>
      <c r="AX68" s="33">
        <v>31.29318823215315</v>
      </c>
      <c r="AY68" s="33">
        <v>13.577796528623042</v>
      </c>
      <c r="AZ68" s="33">
        <v>31.816051292977562</v>
      </c>
      <c r="BA68" s="33" t="s">
        <v>94</v>
      </c>
      <c r="BB68" s="33">
        <v>74.70534323271654</v>
      </c>
      <c r="BC68" s="33">
        <v>3829.19896593122</v>
      </c>
      <c r="BD68" s="33">
        <v>3410.748910533242</v>
      </c>
      <c r="BE68" s="33">
        <v>3903.9043091639287</v>
      </c>
      <c r="BF68" s="33">
        <v>3903.9043091639287</v>
      </c>
      <c r="BG68" s="33">
        <v>3548.6383206042615</v>
      </c>
      <c r="BH68" s="33">
        <v>355.26598855964284</v>
      </c>
      <c r="BI68" s="33">
        <v>3575.6716848445376</v>
      </c>
      <c r="BJ68" s="33">
        <v>305.15074952468706</v>
      </c>
      <c r="BK68" s="33">
        <v>3705.263207571773</v>
      </c>
      <c r="BL68" s="33">
        <v>172.66788770076454</v>
      </c>
      <c r="BM68" s="33">
        <v>3903.9043091639287</v>
      </c>
      <c r="BN68" s="33" t="s">
        <v>94</v>
      </c>
      <c r="BO68" s="33">
        <v>3903.9043091639287</v>
      </c>
      <c r="BP68" s="33">
        <v>277.2603667679452</v>
      </c>
    </row>
    <row r="69" spans="2:68" ht="15">
      <c r="B69" s="33" t="s">
        <v>149</v>
      </c>
      <c r="C69" s="33">
        <v>24.107887494798344</v>
      </c>
      <c r="D69" s="33">
        <v>45.31375597878187</v>
      </c>
      <c r="E69" s="33">
        <v>31.728618256448947</v>
      </c>
      <c r="F69" s="33">
        <v>8.370216448974011</v>
      </c>
      <c r="G69" s="33">
        <v>23.877397097470464</v>
      </c>
      <c r="H69" s="33">
        <v>12.101424639786908</v>
      </c>
      <c r="I69" s="33">
        <v>57.23817240895529</v>
      </c>
      <c r="J69" s="33">
        <v>13.708183409962295</v>
      </c>
      <c r="K69" s="33">
        <v>1.0192050864388094</v>
      </c>
      <c r="L69" s="33">
        <v>126.35366463890307</v>
      </c>
      <c r="M69" s="33">
        <v>91.11119618271435</v>
      </c>
      <c r="N69" s="33">
        <v>116.25473990241454</v>
      </c>
      <c r="O69" s="33">
        <v>101.21012091920295</v>
      </c>
      <c r="P69" s="33">
        <v>146.32259607934978</v>
      </c>
      <c r="Q69" s="33">
        <v>71.14226474226773</v>
      </c>
      <c r="R69" s="33">
        <v>187.41359620783481</v>
      </c>
      <c r="S69" s="33">
        <v>30.05126461378197</v>
      </c>
      <c r="T69" s="33">
        <v>207.50448240140923</v>
      </c>
      <c r="U69" s="33">
        <v>9.96037842020722</v>
      </c>
      <c r="V69" s="33">
        <v>37.80717111250369</v>
      </c>
      <c r="W69" s="33">
        <v>3.4659922865266295</v>
      </c>
      <c r="X69" s="33">
        <v>139.19967747245295</v>
      </c>
      <c r="Y69" s="33">
        <v>2.88910087871747</v>
      </c>
      <c r="Z69" s="33">
        <v>34.970265521629564</v>
      </c>
      <c r="AA69" s="33">
        <v>9.03465603195046</v>
      </c>
      <c r="AB69" s="33">
        <v>4.317573771333802</v>
      </c>
      <c r="AC69" s="33">
        <v>33.70938421774211</v>
      </c>
      <c r="AD69" s="33">
        <v>66.76656850934546</v>
      </c>
      <c r="AE69" s="33">
        <v>112.6713343231958</v>
      </c>
      <c r="AF69" s="33">
        <v>43.159277131118785</v>
      </c>
      <c r="AG69" s="33">
        <v>122.21181379713063</v>
      </c>
      <c r="AH69" s="33">
        <v>46.79105112703571</v>
      </c>
      <c r="AI69" s="33">
        <v>168.64617886974304</v>
      </c>
      <c r="AJ69" s="33">
        <v>48.818681951873934</v>
      </c>
      <c r="AK69" s="33">
        <v>58.38962410654648</v>
      </c>
      <c r="AL69" s="33">
        <v>40.71275822636195</v>
      </c>
      <c r="AM69" s="33">
        <v>23.746859150452764</v>
      </c>
      <c r="AN69" s="33">
        <v>42.968477564695775</v>
      </c>
      <c r="AO69" s="33">
        <v>51.64714177356002</v>
      </c>
      <c r="AP69" s="33">
        <v>59.85497053824653</v>
      </c>
      <c r="AQ69" s="33">
        <v>34.918751812339515</v>
      </c>
      <c r="AR69" s="33">
        <v>4.325198723308365</v>
      </c>
      <c r="AS69" s="33">
        <v>3.618542190415359</v>
      </c>
      <c r="AT69" s="33">
        <v>79.13457029984775</v>
      </c>
      <c r="AU69" s="33">
        <v>64.10901016967557</v>
      </c>
      <c r="AV69" s="33">
        <v>35.42206867818597</v>
      </c>
      <c r="AW69" s="33">
        <v>112.29251936330891</v>
      </c>
      <c r="AX69" s="33">
        <v>2.800775904886763</v>
      </c>
      <c r="AY69" s="33">
        <v>2.466268493819177</v>
      </c>
      <c r="AZ69" s="33">
        <v>0.3742182117407249</v>
      </c>
      <c r="BA69" s="33" t="s">
        <v>94</v>
      </c>
      <c r="BB69" s="33">
        <v>18.654884838659648</v>
      </c>
      <c r="BC69" s="33">
        <v>198.8099759829571</v>
      </c>
      <c r="BD69" s="33">
        <v>184.43644233103188</v>
      </c>
      <c r="BE69" s="33">
        <v>217.46486082161655</v>
      </c>
      <c r="BF69" s="33">
        <v>217.46486082161655</v>
      </c>
      <c r="BG69" s="33">
        <v>207.89961525683123</v>
      </c>
      <c r="BH69" s="33">
        <v>9.565245564785265</v>
      </c>
      <c r="BI69" s="33">
        <v>177.0625414065419</v>
      </c>
      <c r="BJ69" s="33">
        <v>37.440442432649704</v>
      </c>
      <c r="BK69" s="33">
        <v>216.00463556667486</v>
      </c>
      <c r="BL69" s="33">
        <v>1.4602252549417438</v>
      </c>
      <c r="BM69" s="33" t="s">
        <v>94</v>
      </c>
      <c r="BN69" s="33">
        <v>217.46486082161655</v>
      </c>
      <c r="BO69" s="33">
        <v>217.46486082161655</v>
      </c>
      <c r="BP69" s="33">
        <v>11.68644511037477</v>
      </c>
    </row>
    <row r="70" spans="1:2" ht="15">
      <c r="A70" s="33" t="s">
        <v>115</v>
      </c>
      <c r="B70" s="33" t="s">
        <v>150</v>
      </c>
    </row>
    <row r="71" spans="1:68" ht="15">
      <c r="A71" s="33" t="s">
        <v>171</v>
      </c>
      <c r="B71" s="33" t="s">
        <v>148</v>
      </c>
      <c r="C71" s="33">
        <v>27.70666346234662</v>
      </c>
      <c r="D71" s="33">
        <v>76.32775875834146</v>
      </c>
      <c r="E71" s="33">
        <v>36.59036231534871</v>
      </c>
      <c r="F71" s="33">
        <v>10.171139856617476</v>
      </c>
      <c r="G71" s="33">
        <v>20.164951750561656</v>
      </c>
      <c r="H71" s="33">
        <v>8.704106454823947</v>
      </c>
      <c r="I71" s="33">
        <v>87.89485943728293</v>
      </c>
      <c r="J71" s="33">
        <v>19.057709439115488</v>
      </c>
      <c r="K71" s="33">
        <v>2.329260403883481</v>
      </c>
      <c r="L71" s="33">
        <v>150.57293261537907</v>
      </c>
      <c r="M71" s="33">
        <v>138.3738792629441</v>
      </c>
      <c r="N71" s="33">
        <v>106.70783856028537</v>
      </c>
      <c r="O71" s="33">
        <v>182.2389733180376</v>
      </c>
      <c r="P71" s="33">
        <v>163.32606230505135</v>
      </c>
      <c r="Q71" s="33">
        <v>125.62074957327151</v>
      </c>
      <c r="R71" s="33">
        <v>244.58358159460056</v>
      </c>
      <c r="S71" s="33">
        <v>44.363230283721464</v>
      </c>
      <c r="T71" s="33">
        <v>280.6050728760853</v>
      </c>
      <c r="U71" s="33">
        <v>8.341739002234542</v>
      </c>
      <c r="V71" s="33">
        <v>207.5131418347293</v>
      </c>
      <c r="W71" s="33">
        <v>21.131319977228376</v>
      </c>
      <c r="X71" s="33" t="s">
        <v>94</v>
      </c>
      <c r="Y71" s="33" t="s">
        <v>94</v>
      </c>
      <c r="Z71" s="33">
        <v>182.70049550799993</v>
      </c>
      <c r="AA71" s="33">
        <v>64.08354827768764</v>
      </c>
      <c r="AB71" s="33">
        <v>4.471545601283149</v>
      </c>
      <c r="AC71" s="33">
        <v>73.38078641286202</v>
      </c>
      <c r="AD71" s="33">
        <v>97.61852771369212</v>
      </c>
      <c r="AE71" s="33">
        <v>113.47595215048477</v>
      </c>
      <c r="AF71" s="33">
        <v>20.33669347615922</v>
      </c>
      <c r="AG71" s="33">
        <v>188.63440948595127</v>
      </c>
      <c r="AH71" s="33">
        <v>73.78948464105709</v>
      </c>
      <c r="AI71" s="33">
        <v>248.1850353277338</v>
      </c>
      <c r="AJ71" s="33">
        <v>40.761776550588024</v>
      </c>
      <c r="AK71" s="33">
        <v>97.48443809256258</v>
      </c>
      <c r="AL71" s="33">
        <v>66.92760279144588</v>
      </c>
      <c r="AM71" s="33">
        <v>69.59267239750595</v>
      </c>
      <c r="AN71" s="33">
        <v>39.75749076563662</v>
      </c>
      <c r="AO71" s="33">
        <v>15.184607831170885</v>
      </c>
      <c r="AP71" s="33">
        <v>90.04305799055348</v>
      </c>
      <c r="AQ71" s="33">
        <v>65.42010977023665</v>
      </c>
      <c r="AR71" s="33">
        <v>9.881364598897038</v>
      </c>
      <c r="AS71" s="33">
        <v>5.617994161605426</v>
      </c>
      <c r="AT71" s="33">
        <v>105.03179618418598</v>
      </c>
      <c r="AU71" s="33">
        <v>81.02600878417911</v>
      </c>
      <c r="AV71" s="33">
        <v>54.856107592018276</v>
      </c>
      <c r="AW71" s="33">
        <v>144.566033612623</v>
      </c>
      <c r="AX71" s="33">
        <v>4.335562660264622</v>
      </c>
      <c r="AY71" s="33">
        <v>2.348281331254304</v>
      </c>
      <c r="AZ71" s="33">
        <v>1.8148178979831529</v>
      </c>
      <c r="BA71" s="33" t="s">
        <v>94</v>
      </c>
      <c r="BB71" s="33">
        <v>2.2306282258835455</v>
      </c>
      <c r="BC71" s="33">
        <v>286.7161836524358</v>
      </c>
      <c r="BD71" s="33">
        <v>206.32796210824435</v>
      </c>
      <c r="BE71" s="33">
        <v>288.9468118783195</v>
      </c>
      <c r="BF71" s="33">
        <v>288.9468118783195</v>
      </c>
      <c r="BG71" s="33">
        <v>267.6453692055806</v>
      </c>
      <c r="BH71" s="33">
        <v>21.30144267274071</v>
      </c>
      <c r="BI71" s="33">
        <v>269.97480607731563</v>
      </c>
      <c r="BJ71" s="33">
        <v>18.932628959481885</v>
      </c>
      <c r="BK71" s="33">
        <v>273.8856035654064</v>
      </c>
      <c r="BL71" s="33">
        <v>14.698245433587317</v>
      </c>
      <c r="BM71" s="33">
        <v>277.2603667679452</v>
      </c>
      <c r="BN71" s="33">
        <v>11.68644511037477</v>
      </c>
      <c r="BO71" s="33">
        <v>288.9468118783195</v>
      </c>
      <c r="BP71" s="33">
        <v>288.9468118783195</v>
      </c>
    </row>
    <row r="72" ht="15">
      <c r="A72" s="33" t="s">
        <v>172</v>
      </c>
    </row>
    <row r="75" s="41" customFormat="1" ht="15.75">
      <c r="A75" s="41" t="s">
        <v>173</v>
      </c>
    </row>
    <row r="76" spans="1:74" ht="15">
      <c r="A76" s="33" t="s">
        <v>94</v>
      </c>
      <c r="B76" s="33" t="s">
        <v>94</v>
      </c>
      <c r="C76" s="33" t="s">
        <v>0</v>
      </c>
      <c r="L76" s="33" t="s">
        <v>95</v>
      </c>
      <c r="N76" s="33" t="s">
        <v>96</v>
      </c>
      <c r="P76" s="33" t="s">
        <v>97</v>
      </c>
      <c r="R76" s="33" t="s">
        <v>98</v>
      </c>
      <c r="T76" s="33" t="s">
        <v>99</v>
      </c>
      <c r="V76" s="33" t="s">
        <v>100</v>
      </c>
      <c r="X76" s="33" t="s">
        <v>101</v>
      </c>
      <c r="Z76" s="33" t="s">
        <v>102</v>
      </c>
      <c r="AB76" s="33" t="s">
        <v>103</v>
      </c>
      <c r="AF76" s="33" t="s">
        <v>104</v>
      </c>
      <c r="AI76" s="33" t="s">
        <v>105</v>
      </c>
      <c r="AK76" s="33" t="s">
        <v>106</v>
      </c>
      <c r="AP76" s="33" t="s">
        <v>1</v>
      </c>
      <c r="AU76" s="33" t="s">
        <v>2</v>
      </c>
      <c r="BA76" s="33" t="s">
        <v>3</v>
      </c>
      <c r="BB76" s="33" t="s">
        <v>107</v>
      </c>
      <c r="BD76" s="33" t="s">
        <v>108</v>
      </c>
      <c r="BE76" s="33" t="s">
        <v>109</v>
      </c>
      <c r="BF76" s="33" t="s">
        <v>110</v>
      </c>
      <c r="BG76" s="33" t="s">
        <v>111</v>
      </c>
      <c r="BI76" s="33" t="s">
        <v>112</v>
      </c>
      <c r="BK76" s="33" t="s">
        <v>113</v>
      </c>
      <c r="BM76" s="33" t="s">
        <v>114</v>
      </c>
      <c r="BO76" s="33" t="s">
        <v>115</v>
      </c>
      <c r="BP76" s="33" t="s">
        <v>116</v>
      </c>
      <c r="BQ76" s="33" t="s">
        <v>174</v>
      </c>
      <c r="BR76" s="33" t="s">
        <v>175</v>
      </c>
      <c r="BS76" s="33" t="s">
        <v>176</v>
      </c>
      <c r="BT76" s="33" t="s">
        <v>177</v>
      </c>
      <c r="BU76" s="33" t="s">
        <v>178</v>
      </c>
      <c r="BV76" s="33" t="s">
        <v>179</v>
      </c>
    </row>
    <row r="77" spans="3:74" ht="15">
      <c r="C77" s="33" t="s">
        <v>117</v>
      </c>
      <c r="D77" s="33" t="s">
        <v>118</v>
      </c>
      <c r="E77" s="33" t="s">
        <v>119</v>
      </c>
      <c r="F77" s="33" t="s">
        <v>120</v>
      </c>
      <c r="G77" s="33" t="s">
        <v>121</v>
      </c>
      <c r="H77" s="33" t="s">
        <v>122</v>
      </c>
      <c r="I77" s="33" t="s">
        <v>123</v>
      </c>
      <c r="J77" s="33" t="s">
        <v>124</v>
      </c>
      <c r="K77" s="33" t="s">
        <v>125</v>
      </c>
      <c r="L77" s="33" t="s">
        <v>126</v>
      </c>
      <c r="M77" s="33" t="s">
        <v>4</v>
      </c>
      <c r="N77" s="33" t="s">
        <v>127</v>
      </c>
      <c r="O77" s="33" t="s">
        <v>128</v>
      </c>
      <c r="P77" s="33" t="s">
        <v>127</v>
      </c>
      <c r="Q77" s="33" t="s">
        <v>128</v>
      </c>
      <c r="R77" s="33" t="s">
        <v>127</v>
      </c>
      <c r="S77" s="33" t="s">
        <v>128</v>
      </c>
      <c r="T77" s="33" t="s">
        <v>127</v>
      </c>
      <c r="U77" s="33" t="s">
        <v>128</v>
      </c>
      <c r="V77" s="33" t="s">
        <v>127</v>
      </c>
      <c r="W77" s="33" t="s">
        <v>128</v>
      </c>
      <c r="X77" s="33" t="s">
        <v>127</v>
      </c>
      <c r="Y77" s="33" t="s">
        <v>128</v>
      </c>
      <c r="Z77" s="33" t="s">
        <v>127</v>
      </c>
      <c r="AA77" s="33" t="s">
        <v>128</v>
      </c>
      <c r="AB77" s="33" t="s">
        <v>129</v>
      </c>
      <c r="AC77" s="33" t="s">
        <v>130</v>
      </c>
      <c r="AD77" s="33" t="s">
        <v>131</v>
      </c>
      <c r="AE77" s="33" t="s">
        <v>132</v>
      </c>
      <c r="AF77" s="33">
        <v>0</v>
      </c>
      <c r="AG77" s="33">
        <v>1</v>
      </c>
      <c r="AH77" s="33">
        <v>2</v>
      </c>
      <c r="AI77" s="33" t="s">
        <v>133</v>
      </c>
      <c r="AJ77" s="33" t="s">
        <v>134</v>
      </c>
      <c r="AK77" s="33" t="s">
        <v>135</v>
      </c>
      <c r="AL77" s="33" t="s">
        <v>136</v>
      </c>
      <c r="AM77" s="33" t="s">
        <v>137</v>
      </c>
      <c r="AN77" s="33" t="s">
        <v>138</v>
      </c>
      <c r="AO77" s="33" t="s">
        <v>139</v>
      </c>
      <c r="AP77" s="33" t="s">
        <v>140</v>
      </c>
      <c r="AQ77" s="33" t="s">
        <v>141</v>
      </c>
      <c r="AR77" s="33" t="s">
        <v>142</v>
      </c>
      <c r="AS77" s="33" t="s">
        <v>143</v>
      </c>
      <c r="AT77" s="33" t="s">
        <v>144</v>
      </c>
      <c r="AU77" s="33" t="s">
        <v>140</v>
      </c>
      <c r="AV77" s="33" t="s">
        <v>141</v>
      </c>
      <c r="AW77" s="33" t="s">
        <v>145</v>
      </c>
      <c r="AX77" s="33" t="s">
        <v>142</v>
      </c>
      <c r="AY77" s="33" t="s">
        <v>143</v>
      </c>
      <c r="AZ77" s="33" t="s">
        <v>146</v>
      </c>
      <c r="BA77" s="33" t="s">
        <v>147</v>
      </c>
      <c r="BB77" s="33" t="s">
        <v>148</v>
      </c>
      <c r="BC77" s="33" t="s">
        <v>149</v>
      </c>
      <c r="BD77" s="33" t="s">
        <v>148</v>
      </c>
      <c r="BE77" s="33" t="s">
        <v>150</v>
      </c>
      <c r="BF77" s="33" t="s">
        <v>150</v>
      </c>
      <c r="BG77" s="33" t="s">
        <v>148</v>
      </c>
      <c r="BH77" s="33" t="s">
        <v>149</v>
      </c>
      <c r="BI77" s="33" t="s">
        <v>148</v>
      </c>
      <c r="BJ77" s="33" t="s">
        <v>149</v>
      </c>
      <c r="BK77" s="33" t="s">
        <v>148</v>
      </c>
      <c r="BL77" s="33" t="s">
        <v>149</v>
      </c>
      <c r="BM77" s="33" t="s">
        <v>148</v>
      </c>
      <c r="BN77" s="33" t="s">
        <v>149</v>
      </c>
      <c r="BO77" s="33" t="s">
        <v>150</v>
      </c>
      <c r="BP77" s="33" t="s">
        <v>149</v>
      </c>
      <c r="BQ77" s="33">
        <v>1</v>
      </c>
      <c r="BR77" s="33">
        <v>1</v>
      </c>
      <c r="BS77" s="33">
        <v>1</v>
      </c>
      <c r="BT77" s="33">
        <v>1</v>
      </c>
      <c r="BU77" s="33">
        <v>1</v>
      </c>
      <c r="BV77" s="33">
        <v>1</v>
      </c>
    </row>
    <row r="78" spans="3:74" ht="15">
      <c r="C78" s="33" t="s">
        <v>151</v>
      </c>
      <c r="D78" s="33" t="s">
        <v>151</v>
      </c>
      <c r="E78" s="33" t="s">
        <v>151</v>
      </c>
      <c r="F78" s="33" t="s">
        <v>151</v>
      </c>
      <c r="G78" s="33" t="s">
        <v>151</v>
      </c>
      <c r="H78" s="33" t="s">
        <v>151</v>
      </c>
      <c r="I78" s="33" t="s">
        <v>151</v>
      </c>
      <c r="J78" s="33" t="s">
        <v>151</v>
      </c>
      <c r="K78" s="33" t="s">
        <v>151</v>
      </c>
      <c r="L78" s="33" t="s">
        <v>151</v>
      </c>
      <c r="M78" s="33" t="s">
        <v>151</v>
      </c>
      <c r="N78" s="33" t="s">
        <v>151</v>
      </c>
      <c r="O78" s="33" t="s">
        <v>151</v>
      </c>
      <c r="P78" s="33" t="s">
        <v>151</v>
      </c>
      <c r="Q78" s="33" t="s">
        <v>151</v>
      </c>
      <c r="R78" s="33" t="s">
        <v>151</v>
      </c>
      <c r="S78" s="33" t="s">
        <v>151</v>
      </c>
      <c r="T78" s="33" t="s">
        <v>151</v>
      </c>
      <c r="U78" s="33" t="s">
        <v>151</v>
      </c>
      <c r="V78" s="33" t="s">
        <v>151</v>
      </c>
      <c r="W78" s="33" t="s">
        <v>151</v>
      </c>
      <c r="X78" s="33" t="s">
        <v>151</v>
      </c>
      <c r="Y78" s="33" t="s">
        <v>151</v>
      </c>
      <c r="Z78" s="33" t="s">
        <v>151</v>
      </c>
      <c r="AA78" s="33" t="s">
        <v>151</v>
      </c>
      <c r="AB78" s="33" t="s">
        <v>151</v>
      </c>
      <c r="AC78" s="33" t="s">
        <v>151</v>
      </c>
      <c r="AD78" s="33" t="s">
        <v>151</v>
      </c>
      <c r="AE78" s="33" t="s">
        <v>151</v>
      </c>
      <c r="AF78" s="33" t="s">
        <v>151</v>
      </c>
      <c r="AG78" s="33" t="s">
        <v>151</v>
      </c>
      <c r="AH78" s="33" t="s">
        <v>151</v>
      </c>
      <c r="AI78" s="33" t="s">
        <v>151</v>
      </c>
      <c r="AJ78" s="33" t="s">
        <v>151</v>
      </c>
      <c r="AK78" s="33" t="s">
        <v>151</v>
      </c>
      <c r="AL78" s="33" t="s">
        <v>151</v>
      </c>
      <c r="AM78" s="33" t="s">
        <v>151</v>
      </c>
      <c r="AN78" s="33" t="s">
        <v>151</v>
      </c>
      <c r="AO78" s="33" t="s">
        <v>151</v>
      </c>
      <c r="AP78" s="33" t="s">
        <v>151</v>
      </c>
      <c r="AQ78" s="33" t="s">
        <v>151</v>
      </c>
      <c r="AR78" s="33" t="s">
        <v>151</v>
      </c>
      <c r="AS78" s="33" t="s">
        <v>151</v>
      </c>
      <c r="AT78" s="33" t="s">
        <v>151</v>
      </c>
      <c r="AU78" s="33" t="s">
        <v>151</v>
      </c>
      <c r="AV78" s="33" t="s">
        <v>151</v>
      </c>
      <c r="AW78" s="33" t="s">
        <v>151</v>
      </c>
      <c r="AX78" s="33" t="s">
        <v>151</v>
      </c>
      <c r="AY78" s="33" t="s">
        <v>151</v>
      </c>
      <c r="AZ78" s="33" t="s">
        <v>151</v>
      </c>
      <c r="BA78" s="33" t="s">
        <v>151</v>
      </c>
      <c r="BB78" s="33" t="s">
        <v>151</v>
      </c>
      <c r="BC78" s="33" t="s">
        <v>151</v>
      </c>
      <c r="BD78" s="33" t="s">
        <v>151</v>
      </c>
      <c r="BE78" s="33" t="s">
        <v>151</v>
      </c>
      <c r="BF78" s="33" t="s">
        <v>151</v>
      </c>
      <c r="BG78" s="33" t="s">
        <v>151</v>
      </c>
      <c r="BH78" s="33" t="s">
        <v>151</v>
      </c>
      <c r="BI78" s="33" t="s">
        <v>151</v>
      </c>
      <c r="BJ78" s="33" t="s">
        <v>151</v>
      </c>
      <c r="BK78" s="33" t="s">
        <v>151</v>
      </c>
      <c r="BL78" s="33" t="s">
        <v>151</v>
      </c>
      <c r="BM78" s="33" t="s">
        <v>151</v>
      </c>
      <c r="BN78" s="33" t="s">
        <v>151</v>
      </c>
      <c r="BO78" s="33" t="s">
        <v>151</v>
      </c>
      <c r="BP78" s="33" t="s">
        <v>151</v>
      </c>
      <c r="BQ78" s="33" t="s">
        <v>151</v>
      </c>
      <c r="BR78" s="33" t="s">
        <v>151</v>
      </c>
      <c r="BS78" s="33" t="s">
        <v>151</v>
      </c>
      <c r="BT78" s="33" t="s">
        <v>151</v>
      </c>
      <c r="BU78" s="33" t="s">
        <v>151</v>
      </c>
      <c r="BV78" s="33" t="s">
        <v>151</v>
      </c>
    </row>
    <row r="79" spans="1:74" ht="15">
      <c r="A79" s="33" t="s">
        <v>152</v>
      </c>
      <c r="B79" s="33" t="s">
        <v>152</v>
      </c>
      <c r="C79" s="33">
        <v>309.20661888100716</v>
      </c>
      <c r="D79" s="33">
        <v>1096.180930334984</v>
      </c>
      <c r="E79" s="33">
        <v>760.0827322727735</v>
      </c>
      <c r="F79" s="33">
        <v>194.1004715461156</v>
      </c>
      <c r="G79" s="33">
        <v>372.4630745449837</v>
      </c>
      <c r="H79" s="33">
        <v>186.54119653958642</v>
      </c>
      <c r="I79" s="33">
        <v>1003.9918136554171</v>
      </c>
      <c r="J79" s="33">
        <v>175.32981048662444</v>
      </c>
      <c r="K79" s="33">
        <v>23.4725217239815</v>
      </c>
      <c r="L79" s="33">
        <v>2420.8722369505763</v>
      </c>
      <c r="M79" s="33">
        <v>1700.4969330349093</v>
      </c>
      <c r="N79" s="33">
        <v>2145.4018575376626</v>
      </c>
      <c r="O79" s="33">
        <v>1975.9673124477858</v>
      </c>
      <c r="P79" s="33">
        <v>2592.611514604317</v>
      </c>
      <c r="Q79" s="33">
        <v>1528.757655381165</v>
      </c>
      <c r="R79" s="33">
        <v>3658.697924828883</v>
      </c>
      <c r="S79" s="33">
        <v>462.6712451566266</v>
      </c>
      <c r="T79" s="33">
        <v>3955.794596282295</v>
      </c>
      <c r="U79" s="33">
        <v>165.57457370325383</v>
      </c>
      <c r="V79" s="33">
        <v>958.5580995777102</v>
      </c>
      <c r="W79" s="33">
        <v>90.0969632998803</v>
      </c>
      <c r="X79" s="33">
        <v>2396.1180406463895</v>
      </c>
      <c r="Y79" s="33">
        <v>32.15509956434665</v>
      </c>
      <c r="Z79" s="33">
        <v>890.0333347462856</v>
      </c>
      <c r="AA79" s="33">
        <v>221.1942975606913</v>
      </c>
      <c r="AB79" s="33">
        <v>85.22474620126523</v>
      </c>
      <c r="AC79" s="33">
        <v>938.8984741185332</v>
      </c>
      <c r="AD79" s="33">
        <v>1527.5755231210842</v>
      </c>
      <c r="AE79" s="33">
        <v>1569.670426544554</v>
      </c>
      <c r="AF79" s="33">
        <v>266.8176517639273</v>
      </c>
      <c r="AG79" s="33">
        <v>2400.1959179365977</v>
      </c>
      <c r="AH79" s="33">
        <v>1389.3654361395345</v>
      </c>
      <c r="AI79" s="33">
        <v>3510.2443884146214</v>
      </c>
      <c r="AJ79" s="33">
        <v>611.1247815708984</v>
      </c>
      <c r="AK79" s="33">
        <v>934.2616749653768</v>
      </c>
      <c r="AL79" s="33">
        <v>896.4143279253917</v>
      </c>
      <c r="AM79" s="33">
        <v>876.0108522002013</v>
      </c>
      <c r="AN79" s="33">
        <v>781.2781581789094</v>
      </c>
      <c r="AO79" s="33">
        <v>633.4041567155813</v>
      </c>
      <c r="AP79" s="33">
        <v>1365.285090926655</v>
      </c>
      <c r="AQ79" s="33">
        <v>939.0839700432151</v>
      </c>
      <c r="AR79" s="33">
        <v>98.45827093893969</v>
      </c>
      <c r="AS79" s="33">
        <v>51.249309555741426</v>
      </c>
      <c r="AT79" s="33">
        <v>1351.3270855289877</v>
      </c>
      <c r="AU79" s="33">
        <v>1234.7886182219856</v>
      </c>
      <c r="AV79" s="33">
        <v>801.453741648877</v>
      </c>
      <c r="AW79" s="33">
        <v>2002.7985114503879</v>
      </c>
      <c r="AX79" s="33">
        <v>34.0939641370399</v>
      </c>
      <c r="AY79" s="33">
        <v>16.04406502244222</v>
      </c>
      <c r="AZ79" s="33">
        <v>32.19026950471829</v>
      </c>
      <c r="BA79" s="33" t="s">
        <v>94</v>
      </c>
      <c r="BB79" s="33">
        <v>93.36022807137631</v>
      </c>
      <c r="BC79" s="33">
        <v>4028.0089419141755</v>
      </c>
      <c r="BD79" s="33">
        <v>3595.185352864313</v>
      </c>
      <c r="BE79" s="33">
        <v>4121.369169985563</v>
      </c>
      <c r="BF79" s="33">
        <v>4121.369169985563</v>
      </c>
      <c r="BG79" s="33">
        <v>3756.5379358611276</v>
      </c>
      <c r="BH79" s="33">
        <v>364.83123412442774</v>
      </c>
      <c r="BI79" s="33">
        <v>3752.7342262510965</v>
      </c>
      <c r="BJ79" s="33">
        <v>342.5911919573366</v>
      </c>
      <c r="BK79" s="33">
        <v>3921.2678431384456</v>
      </c>
      <c r="BL79" s="33">
        <v>174.12811295570623</v>
      </c>
      <c r="BM79" s="33">
        <v>3903.9043091639287</v>
      </c>
      <c r="BN79" s="33">
        <v>217.46486082161655</v>
      </c>
      <c r="BO79" s="33">
        <v>4121.369169985563</v>
      </c>
      <c r="BP79" s="33">
        <v>288.9468118783195</v>
      </c>
      <c r="BQ79" s="33">
        <v>631.974599706505</v>
      </c>
      <c r="BR79" s="33">
        <v>144.73012086160605</v>
      </c>
      <c r="BS79" s="33">
        <v>39.55564102288412</v>
      </c>
      <c r="BT79" s="33">
        <v>6.857218824555032</v>
      </c>
      <c r="BU79" s="33">
        <v>142.2581989814756</v>
      </c>
      <c r="BV79" s="33">
        <v>173.26759681801735</v>
      </c>
    </row>
    <row r="80" spans="1:74" ht="15">
      <c r="A80" s="33" t="s">
        <v>0</v>
      </c>
      <c r="B80" s="33" t="s">
        <v>117</v>
      </c>
      <c r="C80" s="33">
        <v>309.20661888100716</v>
      </c>
      <c r="D80" s="33" t="s">
        <v>94</v>
      </c>
      <c r="E80" s="33" t="s">
        <v>94</v>
      </c>
      <c r="F80" s="33" t="s">
        <v>94</v>
      </c>
      <c r="G80" s="33" t="s">
        <v>94</v>
      </c>
      <c r="H80" s="33" t="s">
        <v>94</v>
      </c>
      <c r="I80" s="33" t="s">
        <v>94</v>
      </c>
      <c r="J80" s="33" t="s">
        <v>94</v>
      </c>
      <c r="K80" s="33" t="s">
        <v>94</v>
      </c>
      <c r="L80" s="33">
        <v>94.17715904531795</v>
      </c>
      <c r="M80" s="33">
        <v>215.02945983568415</v>
      </c>
      <c r="N80" s="33">
        <v>126.52426760930034</v>
      </c>
      <c r="O80" s="33">
        <v>182.68235127170237</v>
      </c>
      <c r="P80" s="33">
        <v>124.18456456566868</v>
      </c>
      <c r="Q80" s="33">
        <v>185.02205431533383</v>
      </c>
      <c r="R80" s="33">
        <v>212.96813323000953</v>
      </c>
      <c r="S80" s="33">
        <v>96.2384856509939</v>
      </c>
      <c r="T80" s="33">
        <v>286.8422240381803</v>
      </c>
      <c r="U80" s="33">
        <v>22.36439484282521</v>
      </c>
      <c r="V80" s="33">
        <v>72.41891114596605</v>
      </c>
      <c r="W80" s="33">
        <v>11.022340475000915</v>
      </c>
      <c r="X80" s="33">
        <v>172.10318297278857</v>
      </c>
      <c r="Y80" s="33">
        <v>3.7086616188427985</v>
      </c>
      <c r="Z80" s="33">
        <v>70.94325026041506</v>
      </c>
      <c r="AA80" s="33">
        <v>15.577579021486793</v>
      </c>
      <c r="AB80" s="33">
        <v>6.413778761283671</v>
      </c>
      <c r="AC80" s="33">
        <v>58.267280889370284</v>
      </c>
      <c r="AD80" s="33">
        <v>118.89136964130745</v>
      </c>
      <c r="AE80" s="33">
        <v>125.63418958904194</v>
      </c>
      <c r="AF80" s="33">
        <v>50.809329830224435</v>
      </c>
      <c r="AG80" s="33">
        <v>192.25881855532268</v>
      </c>
      <c r="AH80" s="33">
        <v>61.58082200171893</v>
      </c>
      <c r="AI80" s="33">
        <v>258.8274187251833</v>
      </c>
      <c r="AJ80" s="33">
        <v>50.37920015582138</v>
      </c>
      <c r="AK80" s="33">
        <v>139.77141283099834</v>
      </c>
      <c r="AL80" s="33">
        <v>66.85248480324212</v>
      </c>
      <c r="AM80" s="33">
        <v>27.556793964692144</v>
      </c>
      <c r="AN80" s="33">
        <v>38.65319602298512</v>
      </c>
      <c r="AO80" s="33">
        <v>36.37273125908526</v>
      </c>
      <c r="AP80" s="33">
        <v>179.50519597559315</v>
      </c>
      <c r="AQ80" s="33">
        <v>2.8834543446060517</v>
      </c>
      <c r="AR80" s="33">
        <v>3.8797889405785715</v>
      </c>
      <c r="AS80" s="33">
        <v>0.08782789937555753</v>
      </c>
      <c r="AT80" s="33">
        <v>98.15882177077863</v>
      </c>
      <c r="AU80" s="33">
        <v>187.4418441177349</v>
      </c>
      <c r="AV80" s="33">
        <v>2.2387068932232306</v>
      </c>
      <c r="AW80" s="33">
        <v>118.92512109312628</v>
      </c>
      <c r="AX80" s="33">
        <v>0.5077636225423959</v>
      </c>
      <c r="AY80" s="33" t="s">
        <v>94</v>
      </c>
      <c r="AZ80" s="33">
        <v>0.09318315437704323</v>
      </c>
      <c r="BA80" s="33" t="s">
        <v>94</v>
      </c>
      <c r="BB80" s="33">
        <v>10.996654433778636</v>
      </c>
      <c r="BC80" s="33">
        <v>298.2099644472275</v>
      </c>
      <c r="BD80" s="33">
        <v>275.9604767221007</v>
      </c>
      <c r="BE80" s="33">
        <v>309.20661888100716</v>
      </c>
      <c r="BF80" s="33">
        <v>309.20661888100716</v>
      </c>
      <c r="BG80" s="33">
        <v>279.63351144432966</v>
      </c>
      <c r="BH80" s="33">
        <v>29.573107436675393</v>
      </c>
      <c r="BI80" s="33">
        <v>279.73070092534664</v>
      </c>
      <c r="BJ80" s="33">
        <v>27.67758413892511</v>
      </c>
      <c r="BK80" s="33">
        <v>292.7776841904214</v>
      </c>
      <c r="BL80" s="33">
        <v>13.753091475224752</v>
      </c>
      <c r="BM80" s="33">
        <v>285.0987313862067</v>
      </c>
      <c r="BN80" s="33">
        <v>24.107887494798344</v>
      </c>
      <c r="BO80" s="33">
        <v>309.20661888100716</v>
      </c>
      <c r="BP80" s="33">
        <v>27.70666346234662</v>
      </c>
      <c r="BQ80" s="33">
        <v>47.363119482745965</v>
      </c>
      <c r="BR80" s="33">
        <v>16.208182812931348</v>
      </c>
      <c r="BS80" s="33">
        <v>4.2175775052669815</v>
      </c>
      <c r="BT80" s="33">
        <v>0.25938549509625863</v>
      </c>
      <c r="BU80" s="33">
        <v>11.269363716672723</v>
      </c>
      <c r="BV80" s="33">
        <v>13.713756521612789</v>
      </c>
    </row>
    <row r="81" spans="2:74" ht="15">
      <c r="B81" s="33" t="s">
        <v>118</v>
      </c>
      <c r="C81" s="33" t="s">
        <v>94</v>
      </c>
      <c r="D81" s="33">
        <v>1096.180930334984</v>
      </c>
      <c r="E81" s="33" t="s">
        <v>94</v>
      </c>
      <c r="F81" s="33" t="s">
        <v>94</v>
      </c>
      <c r="G81" s="33" t="s">
        <v>94</v>
      </c>
      <c r="H81" s="33" t="s">
        <v>94</v>
      </c>
      <c r="I81" s="33" t="s">
        <v>94</v>
      </c>
      <c r="J81" s="33" t="s">
        <v>94</v>
      </c>
      <c r="K81" s="33" t="s">
        <v>94</v>
      </c>
      <c r="L81" s="33">
        <v>682.6791004100376</v>
      </c>
      <c r="M81" s="33">
        <v>413.5018299249403</v>
      </c>
      <c r="N81" s="33">
        <v>571.1932122743975</v>
      </c>
      <c r="O81" s="33">
        <v>524.9877180605822</v>
      </c>
      <c r="P81" s="33">
        <v>570.0493943257001</v>
      </c>
      <c r="Q81" s="33">
        <v>526.1315360092785</v>
      </c>
      <c r="R81" s="33">
        <v>999.2980792808529</v>
      </c>
      <c r="S81" s="33">
        <v>96.88285105412758</v>
      </c>
      <c r="T81" s="33">
        <v>1073.2059116968417</v>
      </c>
      <c r="U81" s="33">
        <v>22.975018638140654</v>
      </c>
      <c r="V81" s="33">
        <v>248.2738850109952</v>
      </c>
      <c r="W81" s="33">
        <v>24.44203090165534</v>
      </c>
      <c r="X81" s="33">
        <v>644.041239242837</v>
      </c>
      <c r="Y81" s="33">
        <v>5.270279866091057</v>
      </c>
      <c r="Z81" s="33">
        <v>223.31934294318603</v>
      </c>
      <c r="AA81" s="33">
        <v>68.24203924685135</v>
      </c>
      <c r="AB81" s="33">
        <v>23.477519312990864</v>
      </c>
      <c r="AC81" s="33">
        <v>268.55988695089354</v>
      </c>
      <c r="AD81" s="33">
        <v>418.7493683582117</v>
      </c>
      <c r="AE81" s="33">
        <v>385.39415571288237</v>
      </c>
      <c r="AF81" s="33">
        <v>49.49969190250865</v>
      </c>
      <c r="AG81" s="33">
        <v>576.1571916905192</v>
      </c>
      <c r="AH81" s="33">
        <v>456.6406361265068</v>
      </c>
      <c r="AI81" s="33">
        <v>956.8088933816937</v>
      </c>
      <c r="AJ81" s="33">
        <v>139.3720369532857</v>
      </c>
      <c r="AK81" s="33">
        <v>191.94261285368066</v>
      </c>
      <c r="AL81" s="33">
        <v>301.63255400878006</v>
      </c>
      <c r="AM81" s="33">
        <v>306.36799057513053</v>
      </c>
      <c r="AN81" s="33">
        <v>180.32540798399532</v>
      </c>
      <c r="AO81" s="33">
        <v>115.91236491339296</v>
      </c>
      <c r="AP81" s="33">
        <v>84.64029427753921</v>
      </c>
      <c r="AQ81" s="33">
        <v>759.1396879654861</v>
      </c>
      <c r="AR81" s="33">
        <v>5.149745487149482</v>
      </c>
      <c r="AS81" s="33">
        <v>1.751799639641856</v>
      </c>
      <c r="AT81" s="33">
        <v>145.6760829077114</v>
      </c>
      <c r="AU81" s="33">
        <v>65.06818218262</v>
      </c>
      <c r="AV81" s="33">
        <v>655.5461394123587</v>
      </c>
      <c r="AW81" s="33">
        <v>374.98697501760194</v>
      </c>
      <c r="AX81" s="33" t="s">
        <v>94</v>
      </c>
      <c r="AY81" s="33" t="s">
        <v>94</v>
      </c>
      <c r="AZ81" s="33">
        <v>0.579633722398273</v>
      </c>
      <c r="BA81" s="33" t="s">
        <v>94</v>
      </c>
      <c r="BB81" s="33">
        <v>20.377023950170543</v>
      </c>
      <c r="BC81" s="33">
        <v>1075.8039063848114</v>
      </c>
      <c r="BD81" s="33">
        <v>943.0055520539235</v>
      </c>
      <c r="BE81" s="33">
        <v>1096.180930334984</v>
      </c>
      <c r="BF81" s="33">
        <v>1096.180930334984</v>
      </c>
      <c r="BG81" s="33">
        <v>987.9442200530893</v>
      </c>
      <c r="BH81" s="33">
        <v>108.2367102818929</v>
      </c>
      <c r="BI81" s="33">
        <v>998.941102528918</v>
      </c>
      <c r="BJ81" s="33">
        <v>91.15288835606853</v>
      </c>
      <c r="BK81" s="33">
        <v>1030.9855345407268</v>
      </c>
      <c r="BL81" s="33">
        <v>60.783978977306134</v>
      </c>
      <c r="BM81" s="33">
        <v>1050.8671743561988</v>
      </c>
      <c r="BN81" s="33">
        <v>45.31375597878187</v>
      </c>
      <c r="BO81" s="33">
        <v>1096.180930334984</v>
      </c>
      <c r="BP81" s="33">
        <v>76.32775875834146</v>
      </c>
      <c r="BQ81" s="33">
        <v>169.4840012931345</v>
      </c>
      <c r="BR81" s="33">
        <v>39.00041398619695</v>
      </c>
      <c r="BS81" s="33">
        <v>9.541785403559752</v>
      </c>
      <c r="BT81" s="33">
        <v>0.591870525245187</v>
      </c>
      <c r="BU81" s="33">
        <v>32.688541028696</v>
      </c>
      <c r="BV81" s="33">
        <v>35.624396707591764</v>
      </c>
    </row>
    <row r="82" spans="2:74" ht="15">
      <c r="B82" s="33" t="s">
        <v>119</v>
      </c>
      <c r="C82" s="33" t="s">
        <v>94</v>
      </c>
      <c r="D82" s="33" t="s">
        <v>94</v>
      </c>
      <c r="E82" s="33">
        <v>760.0827322727735</v>
      </c>
      <c r="F82" s="33" t="s">
        <v>94</v>
      </c>
      <c r="G82" s="33" t="s">
        <v>94</v>
      </c>
      <c r="H82" s="33" t="s">
        <v>94</v>
      </c>
      <c r="I82" s="33" t="s">
        <v>94</v>
      </c>
      <c r="J82" s="33" t="s">
        <v>94</v>
      </c>
      <c r="K82" s="33" t="s">
        <v>94</v>
      </c>
      <c r="L82" s="33">
        <v>405.99499214043</v>
      </c>
      <c r="M82" s="33">
        <v>354.0877401323434</v>
      </c>
      <c r="N82" s="33">
        <v>410.869724480478</v>
      </c>
      <c r="O82" s="33">
        <v>349.2130077922932</v>
      </c>
      <c r="P82" s="33">
        <v>518.2600834508222</v>
      </c>
      <c r="Q82" s="33">
        <v>241.82264882194983</v>
      </c>
      <c r="R82" s="33">
        <v>663.2591239260482</v>
      </c>
      <c r="S82" s="33">
        <v>96.8236083467274</v>
      </c>
      <c r="T82" s="33">
        <v>731.5767365949189</v>
      </c>
      <c r="U82" s="33">
        <v>28.505995677856422</v>
      </c>
      <c r="V82" s="33">
        <v>179.31959160127505</v>
      </c>
      <c r="W82" s="33">
        <v>21.17805313898389</v>
      </c>
      <c r="X82" s="33">
        <v>440.6111032578065</v>
      </c>
      <c r="Y82" s="33">
        <v>4.243814099688827</v>
      </c>
      <c r="Z82" s="33">
        <v>165.33390539017813</v>
      </c>
      <c r="AA82" s="33">
        <v>42.95841159808268</v>
      </c>
      <c r="AB82" s="33">
        <v>17.602754306718847</v>
      </c>
      <c r="AC82" s="33">
        <v>176.06237864469873</v>
      </c>
      <c r="AD82" s="33">
        <v>309.83393393171445</v>
      </c>
      <c r="AE82" s="33">
        <v>256.5836653896396</v>
      </c>
      <c r="AF82" s="33">
        <v>47.14544179778839</v>
      </c>
      <c r="AG82" s="33">
        <v>474.3922452674071</v>
      </c>
      <c r="AH82" s="33">
        <v>224.55232149755395</v>
      </c>
      <c r="AI82" s="33">
        <v>637.1000595425966</v>
      </c>
      <c r="AJ82" s="33">
        <v>122.98267273017872</v>
      </c>
      <c r="AK82" s="33">
        <v>179.07023046286258</v>
      </c>
      <c r="AL82" s="33">
        <v>150.6787350624349</v>
      </c>
      <c r="AM82" s="33">
        <v>133.47476365312195</v>
      </c>
      <c r="AN82" s="33">
        <v>140.62409413232882</v>
      </c>
      <c r="AO82" s="33">
        <v>156.23490896202262</v>
      </c>
      <c r="AP82" s="33">
        <v>538.7502424801087</v>
      </c>
      <c r="AQ82" s="33">
        <v>62.048074304207574</v>
      </c>
      <c r="AR82" s="33">
        <v>0.8743879841196586</v>
      </c>
      <c r="AS82" s="33">
        <v>1.1056398935423202</v>
      </c>
      <c r="AT82" s="33">
        <v>102.95603206561064</v>
      </c>
      <c r="AU82" s="33">
        <v>495.4430211125062</v>
      </c>
      <c r="AV82" s="33">
        <v>51.030400906800864</v>
      </c>
      <c r="AW82" s="33">
        <v>212.23028278720585</v>
      </c>
      <c r="AX82" s="33" t="s">
        <v>94</v>
      </c>
      <c r="AY82" s="33" t="s">
        <v>94</v>
      </c>
      <c r="AZ82" s="33">
        <v>1.3790274662603583</v>
      </c>
      <c r="BA82" s="33" t="s">
        <v>94</v>
      </c>
      <c r="BB82" s="33">
        <v>17.035006007077133</v>
      </c>
      <c r="BC82" s="33">
        <v>743.0477262656964</v>
      </c>
      <c r="BD82" s="33">
        <v>659.6108614175232</v>
      </c>
      <c r="BE82" s="33">
        <v>760.0827322727735</v>
      </c>
      <c r="BF82" s="33">
        <v>760.0827322727735</v>
      </c>
      <c r="BG82" s="33">
        <v>687.9046708128981</v>
      </c>
      <c r="BH82" s="33">
        <v>72.17806145987628</v>
      </c>
      <c r="BI82" s="33">
        <v>682.2794737441873</v>
      </c>
      <c r="BJ82" s="33">
        <v>74.3137525335061</v>
      </c>
      <c r="BK82" s="33">
        <v>726.2576065904268</v>
      </c>
      <c r="BL82" s="33">
        <v>28.907875247973077</v>
      </c>
      <c r="BM82" s="33">
        <v>728.3541140163243</v>
      </c>
      <c r="BN82" s="33">
        <v>31.728618256448947</v>
      </c>
      <c r="BO82" s="33">
        <v>760.0827322727735</v>
      </c>
      <c r="BP82" s="33">
        <v>36.59036231534871</v>
      </c>
      <c r="BQ82" s="33">
        <v>116.00555167017824</v>
      </c>
      <c r="BR82" s="33">
        <v>30.3346967439157</v>
      </c>
      <c r="BS82" s="33">
        <v>9.147198281147835</v>
      </c>
      <c r="BT82" s="33">
        <v>2.31731007046858</v>
      </c>
      <c r="BU82" s="33">
        <v>28.041123174718475</v>
      </c>
      <c r="BV82" s="33">
        <v>36.878192077006865</v>
      </c>
    </row>
    <row r="83" spans="2:74" ht="15">
      <c r="B83" s="33" t="s">
        <v>120</v>
      </c>
      <c r="C83" s="33" t="s">
        <v>94</v>
      </c>
      <c r="D83" s="33" t="s">
        <v>94</v>
      </c>
      <c r="E83" s="33" t="s">
        <v>94</v>
      </c>
      <c r="F83" s="33">
        <v>194.1004715461156</v>
      </c>
      <c r="G83" s="33" t="s">
        <v>94</v>
      </c>
      <c r="H83" s="33" t="s">
        <v>94</v>
      </c>
      <c r="I83" s="33" t="s">
        <v>94</v>
      </c>
      <c r="J83" s="33" t="s">
        <v>94</v>
      </c>
      <c r="K83" s="33" t="s">
        <v>94</v>
      </c>
      <c r="L83" s="33">
        <v>125.82412198466791</v>
      </c>
      <c r="M83" s="33">
        <v>68.27634956144713</v>
      </c>
      <c r="N83" s="33">
        <v>114.9052808106078</v>
      </c>
      <c r="O83" s="33">
        <v>79.19519073550771</v>
      </c>
      <c r="P83" s="33">
        <v>88.99852521549185</v>
      </c>
      <c r="Q83" s="33">
        <v>105.10194633062352</v>
      </c>
      <c r="R83" s="33">
        <v>189.28160699558825</v>
      </c>
      <c r="S83" s="33">
        <v>4.818864550527482</v>
      </c>
      <c r="T83" s="33">
        <v>189.36207893864122</v>
      </c>
      <c r="U83" s="33">
        <v>4.7383926074744815</v>
      </c>
      <c r="V83" s="33">
        <v>45.55146133550691</v>
      </c>
      <c r="W83" s="33">
        <v>3.6017791001167208</v>
      </c>
      <c r="X83" s="33">
        <v>115.8733457374888</v>
      </c>
      <c r="Y83" s="33">
        <v>0.5496640012854187</v>
      </c>
      <c r="Z83" s="33">
        <v>41.429682206822726</v>
      </c>
      <c r="AA83" s="33">
        <v>10.651961205652645</v>
      </c>
      <c r="AB83" s="33">
        <v>6.373913017475609</v>
      </c>
      <c r="AC83" s="33">
        <v>53.3760501937414</v>
      </c>
      <c r="AD83" s="33">
        <v>62.32321013068552</v>
      </c>
      <c r="AE83" s="33">
        <v>72.02729820421332</v>
      </c>
      <c r="AF83" s="33">
        <v>5.983834262162771</v>
      </c>
      <c r="AG83" s="33">
        <v>94.42892038448942</v>
      </c>
      <c r="AH83" s="33">
        <v>88.50440075729232</v>
      </c>
      <c r="AI83" s="33">
        <v>166.12303694190388</v>
      </c>
      <c r="AJ83" s="33">
        <v>27.97743460421073</v>
      </c>
      <c r="AK83" s="33">
        <v>35.407203058176805</v>
      </c>
      <c r="AL83" s="33">
        <v>41.26863621845549</v>
      </c>
      <c r="AM83" s="33">
        <v>55.370345954117795</v>
      </c>
      <c r="AN83" s="33">
        <v>37.39737208682816</v>
      </c>
      <c r="AO83" s="33">
        <v>24.656914228537595</v>
      </c>
      <c r="AP83" s="33">
        <v>76.86930398494833</v>
      </c>
      <c r="AQ83" s="33">
        <v>67.00004012722573</v>
      </c>
      <c r="AR83" s="33">
        <v>0.3242842780269489</v>
      </c>
      <c r="AS83" s="33">
        <v>2.6987006016755397</v>
      </c>
      <c r="AT83" s="33">
        <v>32.89240014926885</v>
      </c>
      <c r="AU83" s="33">
        <v>39.294994172940456</v>
      </c>
      <c r="AV83" s="33">
        <v>62.31492204442467</v>
      </c>
      <c r="AW83" s="33">
        <v>89.16408698819838</v>
      </c>
      <c r="AX83" s="33" t="s">
        <v>94</v>
      </c>
      <c r="AY83" s="33">
        <v>2.9330893020074926</v>
      </c>
      <c r="AZ83" s="33">
        <v>0.39337903854470135</v>
      </c>
      <c r="BA83" s="33" t="s">
        <v>94</v>
      </c>
      <c r="BB83" s="33">
        <v>6.873099387468459</v>
      </c>
      <c r="BC83" s="33">
        <v>187.2273721586471</v>
      </c>
      <c r="BD83" s="33">
        <v>166.71656324582878</v>
      </c>
      <c r="BE83" s="33">
        <v>194.1004715461156</v>
      </c>
      <c r="BF83" s="33">
        <v>194.1004715461156</v>
      </c>
      <c r="BG83" s="33">
        <v>169.41184360456015</v>
      </c>
      <c r="BH83" s="33">
        <v>24.688627941554927</v>
      </c>
      <c r="BI83" s="33">
        <v>177.42204528897736</v>
      </c>
      <c r="BJ83" s="33">
        <v>14.77021343715319</v>
      </c>
      <c r="BK83" s="33">
        <v>180.0042986219454</v>
      </c>
      <c r="BL83" s="33">
        <v>11.396713056851706</v>
      </c>
      <c r="BM83" s="33">
        <v>185.7302550971415</v>
      </c>
      <c r="BN83" s="33">
        <v>8.370216448974011</v>
      </c>
      <c r="BO83" s="33">
        <v>194.1004715461156</v>
      </c>
      <c r="BP83" s="33">
        <v>10.171139856617476</v>
      </c>
      <c r="BQ83" s="33">
        <v>31.62844573919363</v>
      </c>
      <c r="BR83" s="33">
        <v>8.420361205957139</v>
      </c>
      <c r="BS83" s="33">
        <v>1.1580044402470033</v>
      </c>
      <c r="BT83" s="33">
        <v>0.13508110424990918</v>
      </c>
      <c r="BU83" s="33">
        <v>6.154388796222306</v>
      </c>
      <c r="BV83" s="33">
        <v>8.101524552124959</v>
      </c>
    </row>
    <row r="84" spans="2:74" ht="15">
      <c r="B84" s="33" t="s">
        <v>121</v>
      </c>
      <c r="C84" s="33" t="s">
        <v>94</v>
      </c>
      <c r="D84" s="33" t="s">
        <v>94</v>
      </c>
      <c r="E84" s="33" t="s">
        <v>94</v>
      </c>
      <c r="F84" s="33" t="s">
        <v>94</v>
      </c>
      <c r="G84" s="33">
        <v>372.4630745449837</v>
      </c>
      <c r="H84" s="33" t="s">
        <v>94</v>
      </c>
      <c r="I84" s="33" t="s">
        <v>94</v>
      </c>
      <c r="J84" s="33" t="s">
        <v>94</v>
      </c>
      <c r="K84" s="33" t="s">
        <v>94</v>
      </c>
      <c r="L84" s="33">
        <v>124.18093095498048</v>
      </c>
      <c r="M84" s="33">
        <v>248.2821435900042</v>
      </c>
      <c r="N84" s="33">
        <v>153.6941592468988</v>
      </c>
      <c r="O84" s="33">
        <v>218.7689152980861</v>
      </c>
      <c r="P84" s="33">
        <v>124.06704564806762</v>
      </c>
      <c r="Q84" s="33">
        <v>248.39602889691722</v>
      </c>
      <c r="R84" s="33">
        <v>289.80334000225236</v>
      </c>
      <c r="S84" s="33">
        <v>82.65973454273242</v>
      </c>
      <c r="T84" s="33">
        <v>350.60692399359857</v>
      </c>
      <c r="U84" s="33">
        <v>21.856150551385504</v>
      </c>
      <c r="V84" s="33">
        <v>79.34594995080082</v>
      </c>
      <c r="W84" s="33">
        <v>14.657589161641779</v>
      </c>
      <c r="X84" s="33">
        <v>207.67397330637232</v>
      </c>
      <c r="Y84" s="33">
        <v>3.8775963099288218</v>
      </c>
      <c r="Z84" s="33">
        <v>85.90218962262671</v>
      </c>
      <c r="AA84" s="33">
        <v>18.042679277040115</v>
      </c>
      <c r="AB84" s="33">
        <v>8.230415791153073</v>
      </c>
      <c r="AC84" s="33">
        <v>76.48584591234841</v>
      </c>
      <c r="AD84" s="33">
        <v>125.80257629154916</v>
      </c>
      <c r="AE84" s="33">
        <v>161.944236549934</v>
      </c>
      <c r="AF84" s="33">
        <v>37.36984983596507</v>
      </c>
      <c r="AG84" s="33">
        <v>262.32746402598116</v>
      </c>
      <c r="AH84" s="33">
        <v>67.86017004895606</v>
      </c>
      <c r="AI84" s="33">
        <v>322.677212755965</v>
      </c>
      <c r="AJ84" s="33">
        <v>49.78586178901873</v>
      </c>
      <c r="AK84" s="33">
        <v>155.3221556277825</v>
      </c>
      <c r="AL84" s="33">
        <v>85.5428879472997</v>
      </c>
      <c r="AM84" s="33">
        <v>60.34885708759131</v>
      </c>
      <c r="AN84" s="33">
        <v>50.178251107437596</v>
      </c>
      <c r="AO84" s="33">
        <v>21.07092277487339</v>
      </c>
      <c r="AP84" s="33">
        <v>289.48988893365475</v>
      </c>
      <c r="AQ84" s="33">
        <v>3.65430684269407</v>
      </c>
      <c r="AR84" s="33" t="s">
        <v>94</v>
      </c>
      <c r="AS84" s="33">
        <v>0.3080758585970693</v>
      </c>
      <c r="AT84" s="33">
        <v>37.92807476482517</v>
      </c>
      <c r="AU84" s="33">
        <v>294.1073242081462</v>
      </c>
      <c r="AV84" s="33">
        <v>7.6288061697482865</v>
      </c>
      <c r="AW84" s="33">
        <v>70.52724724627765</v>
      </c>
      <c r="AX84" s="33">
        <v>0.19969692081189983</v>
      </c>
      <c r="AY84" s="33" t="s">
        <v>94</v>
      </c>
      <c r="AZ84" s="33" t="s">
        <v>94</v>
      </c>
      <c r="BA84" s="33" t="s">
        <v>94</v>
      </c>
      <c r="BB84" s="33">
        <v>12.782444371392252</v>
      </c>
      <c r="BC84" s="33">
        <v>359.68063017359236</v>
      </c>
      <c r="BD84" s="33">
        <v>329.92640745205694</v>
      </c>
      <c r="BE84" s="33">
        <v>372.4630745449837</v>
      </c>
      <c r="BF84" s="33">
        <v>372.4630745449837</v>
      </c>
      <c r="BG84" s="33">
        <v>347.4290853546125</v>
      </c>
      <c r="BH84" s="33">
        <v>25.033989190371834</v>
      </c>
      <c r="BI84" s="33">
        <v>338.5460110811607</v>
      </c>
      <c r="BJ84" s="33">
        <v>31.97511306427374</v>
      </c>
      <c r="BK84" s="33">
        <v>358.82570695440154</v>
      </c>
      <c r="BL84" s="33">
        <v>8.899615139947871</v>
      </c>
      <c r="BM84" s="33">
        <v>348.5856774475138</v>
      </c>
      <c r="BN84" s="33">
        <v>23.877397097470464</v>
      </c>
      <c r="BO84" s="33">
        <v>372.4630745449837</v>
      </c>
      <c r="BP84" s="33">
        <v>20.164951750561656</v>
      </c>
      <c r="BQ84" s="33">
        <v>59.49069661460217</v>
      </c>
      <c r="BR84" s="33">
        <v>20.649780672720667</v>
      </c>
      <c r="BS84" s="33">
        <v>7.178875603341811</v>
      </c>
      <c r="BT84" s="33">
        <v>0.5815161017072284</v>
      </c>
      <c r="BU84" s="33">
        <v>12.753553389030149</v>
      </c>
      <c r="BV84" s="33">
        <v>12.984235914275333</v>
      </c>
    </row>
    <row r="85" spans="2:74" ht="15">
      <c r="B85" s="33" t="s">
        <v>122</v>
      </c>
      <c r="C85" s="33" t="s">
        <v>94</v>
      </c>
      <c r="D85" s="33" t="s">
        <v>94</v>
      </c>
      <c r="E85" s="33" t="s">
        <v>94</v>
      </c>
      <c r="F85" s="33" t="s">
        <v>94</v>
      </c>
      <c r="G85" s="33" t="s">
        <v>94</v>
      </c>
      <c r="H85" s="33">
        <v>186.54119653958642</v>
      </c>
      <c r="I85" s="33" t="s">
        <v>94</v>
      </c>
      <c r="J85" s="33" t="s">
        <v>94</v>
      </c>
      <c r="K85" s="33" t="s">
        <v>94</v>
      </c>
      <c r="L85" s="33">
        <v>114.93792332740774</v>
      </c>
      <c r="M85" s="33">
        <v>71.60327321217831</v>
      </c>
      <c r="N85" s="33">
        <v>112.65503833144534</v>
      </c>
      <c r="O85" s="33">
        <v>73.8861582081409</v>
      </c>
      <c r="P85" s="33">
        <v>134.42576543792708</v>
      </c>
      <c r="Q85" s="33">
        <v>52.115431101659084</v>
      </c>
      <c r="R85" s="33">
        <v>163.37270196975464</v>
      </c>
      <c r="S85" s="33">
        <v>23.168494569831648</v>
      </c>
      <c r="T85" s="33">
        <v>181.77948951629756</v>
      </c>
      <c r="U85" s="33">
        <v>4.7617070232886345</v>
      </c>
      <c r="V85" s="33">
        <v>42.23337394175265</v>
      </c>
      <c r="W85" s="33">
        <v>2.288707566173974</v>
      </c>
      <c r="X85" s="33">
        <v>110.6585998415482</v>
      </c>
      <c r="Y85" s="33">
        <v>1.526460113079713</v>
      </c>
      <c r="Z85" s="33">
        <v>40.08901185004006</v>
      </c>
      <c r="AA85" s="33">
        <v>6.698564993592994</v>
      </c>
      <c r="AB85" s="33">
        <v>3.2915167404140036</v>
      </c>
      <c r="AC85" s="33">
        <v>44.53335575894446</v>
      </c>
      <c r="AD85" s="33">
        <v>69.35683834948503</v>
      </c>
      <c r="AE85" s="33">
        <v>69.3594856907424</v>
      </c>
      <c r="AF85" s="33">
        <v>17.290511076882062</v>
      </c>
      <c r="AG85" s="33">
        <v>115.39810111210774</v>
      </c>
      <c r="AH85" s="33">
        <v>51.42894851817128</v>
      </c>
      <c r="AI85" s="33">
        <v>154.89536394653786</v>
      </c>
      <c r="AJ85" s="33">
        <v>31.645832593049125</v>
      </c>
      <c r="AK85" s="33">
        <v>25.630444075518465</v>
      </c>
      <c r="AL85" s="33">
        <v>46.47236303130313</v>
      </c>
      <c r="AM85" s="33">
        <v>26.71465838934828</v>
      </c>
      <c r="AN85" s="33">
        <v>44.48289272790942</v>
      </c>
      <c r="AO85" s="33">
        <v>43.24083831550656</v>
      </c>
      <c r="AP85" s="33">
        <v>28.69294851894241</v>
      </c>
      <c r="AQ85" s="33">
        <v>3.8031854482668734</v>
      </c>
      <c r="AR85" s="33">
        <v>6.3193803477857395</v>
      </c>
      <c r="AS85" s="33">
        <v>1.000062426218783</v>
      </c>
      <c r="AT85" s="33">
        <v>134.74277126963</v>
      </c>
      <c r="AU85" s="33">
        <v>24.550899865744594</v>
      </c>
      <c r="AV85" s="33">
        <v>3.0280427961214245</v>
      </c>
      <c r="AW85" s="33">
        <v>154.51028828258754</v>
      </c>
      <c r="AX85" s="33">
        <v>2.9577420188791983</v>
      </c>
      <c r="AY85" s="33">
        <v>1.3011525128395889</v>
      </c>
      <c r="AZ85" s="33">
        <v>0.1930710634146237</v>
      </c>
      <c r="BA85" s="33" t="s">
        <v>94</v>
      </c>
      <c r="BB85" s="33">
        <v>3.853347101232563</v>
      </c>
      <c r="BC85" s="33">
        <v>182.68784943835365</v>
      </c>
      <c r="BD85" s="33">
        <v>164.12043339704132</v>
      </c>
      <c r="BE85" s="33">
        <v>186.54119653958642</v>
      </c>
      <c r="BF85" s="33">
        <v>186.54119653958642</v>
      </c>
      <c r="BG85" s="33">
        <v>171.53220598393028</v>
      </c>
      <c r="BH85" s="33">
        <v>15.008990555656114</v>
      </c>
      <c r="BI85" s="33">
        <v>165.15529791499264</v>
      </c>
      <c r="BJ85" s="33">
        <v>19.659501078170322</v>
      </c>
      <c r="BK85" s="33">
        <v>181.10554517938718</v>
      </c>
      <c r="BL85" s="33">
        <v>5.020450837781181</v>
      </c>
      <c r="BM85" s="33">
        <v>174.43977189979955</v>
      </c>
      <c r="BN85" s="33">
        <v>12.101424639786908</v>
      </c>
      <c r="BO85" s="33">
        <v>186.54119653958642</v>
      </c>
      <c r="BP85" s="33">
        <v>8.704106454823947</v>
      </c>
      <c r="BQ85" s="33">
        <v>27.79367405448603</v>
      </c>
      <c r="BR85" s="33">
        <v>4.189705111514711</v>
      </c>
      <c r="BS85" s="33">
        <v>1.2557147853250998</v>
      </c>
      <c r="BT85" s="33">
        <v>0.42550507664366144</v>
      </c>
      <c r="BU85" s="33">
        <v>5.693604092989465</v>
      </c>
      <c r="BV85" s="33">
        <v>8.740829627315655</v>
      </c>
    </row>
    <row r="86" spans="2:74" ht="15">
      <c r="B86" s="33" t="s">
        <v>123</v>
      </c>
      <c r="C86" s="33" t="s">
        <v>94</v>
      </c>
      <c r="D86" s="33" t="s">
        <v>94</v>
      </c>
      <c r="E86" s="33" t="s">
        <v>94</v>
      </c>
      <c r="F86" s="33" t="s">
        <v>94</v>
      </c>
      <c r="G86" s="33" t="s">
        <v>94</v>
      </c>
      <c r="H86" s="33" t="s">
        <v>94</v>
      </c>
      <c r="I86" s="33">
        <v>1003.9918136554171</v>
      </c>
      <c r="J86" s="33" t="s">
        <v>94</v>
      </c>
      <c r="K86" s="33" t="s">
        <v>94</v>
      </c>
      <c r="L86" s="33">
        <v>741.3560154933523</v>
      </c>
      <c r="M86" s="33">
        <v>262.6357981620664</v>
      </c>
      <c r="N86" s="33">
        <v>591.6511518973081</v>
      </c>
      <c r="O86" s="33">
        <v>412.34066175811233</v>
      </c>
      <c r="P86" s="33">
        <v>866.2520191663548</v>
      </c>
      <c r="Q86" s="33">
        <v>137.73979448906056</v>
      </c>
      <c r="R86" s="33">
        <v>972.5575413087615</v>
      </c>
      <c r="S86" s="33">
        <v>31.43427234665695</v>
      </c>
      <c r="T86" s="33">
        <v>953.1100034146792</v>
      </c>
      <c r="U86" s="33">
        <v>50.88181024073839</v>
      </c>
      <c r="V86" s="33">
        <v>246.92558891152314</v>
      </c>
      <c r="W86" s="33">
        <v>7.036119621840139</v>
      </c>
      <c r="X86" s="33">
        <v>591.5903947063109</v>
      </c>
      <c r="Y86" s="33">
        <v>9.863905657248543</v>
      </c>
      <c r="Z86" s="33">
        <v>217.2722275215644</v>
      </c>
      <c r="AA86" s="33">
        <v>50.24488118792112</v>
      </c>
      <c r="AB86" s="33">
        <v>17.26247075732035</v>
      </c>
      <c r="AC86" s="33">
        <v>226.8510648022399</v>
      </c>
      <c r="AD86" s="33">
        <v>362.6337063290739</v>
      </c>
      <c r="AE86" s="33">
        <v>397.24457176678186</v>
      </c>
      <c r="AF86" s="33">
        <v>48.313920443026944</v>
      </c>
      <c r="AG86" s="33">
        <v>574.199042202225</v>
      </c>
      <c r="AH86" s="33">
        <v>364.89494764980805</v>
      </c>
      <c r="AI86" s="33">
        <v>854.6537724596822</v>
      </c>
      <c r="AJ86" s="33">
        <v>149.33804119573273</v>
      </c>
      <c r="AK86" s="33">
        <v>139.0753293763985</v>
      </c>
      <c r="AL86" s="33">
        <v>151.87684934450644</v>
      </c>
      <c r="AM86" s="33">
        <v>233.81240869836543</v>
      </c>
      <c r="AN86" s="33">
        <v>265.7655388227081</v>
      </c>
      <c r="AO86" s="33">
        <v>213.46168741343973</v>
      </c>
      <c r="AP86" s="33">
        <v>161.46735741097865</v>
      </c>
      <c r="AQ86" s="33">
        <v>35.517539056774034</v>
      </c>
      <c r="AR86" s="33">
        <v>80.37044886891029</v>
      </c>
      <c r="AS86" s="33">
        <v>25.004267892796275</v>
      </c>
      <c r="AT86" s="33">
        <v>642.4809082270515</v>
      </c>
      <c r="AU86" s="33">
        <v>121.87437793632952</v>
      </c>
      <c r="AV86" s="33">
        <v>16.62323867524416</v>
      </c>
      <c r="AW86" s="33">
        <v>804.709867434605</v>
      </c>
      <c r="AX86" s="33">
        <v>30.30212570553114</v>
      </c>
      <c r="AY86" s="33">
        <v>3.0201213438529533</v>
      </c>
      <c r="AZ86" s="33">
        <v>27.462082559850046</v>
      </c>
      <c r="BA86" s="33" t="s">
        <v>94</v>
      </c>
      <c r="BB86" s="33">
        <v>17.674876173325767</v>
      </c>
      <c r="BC86" s="33">
        <v>986.3169374820917</v>
      </c>
      <c r="BD86" s="33">
        <v>877.2351760258975</v>
      </c>
      <c r="BE86" s="33">
        <v>1003.9918136554171</v>
      </c>
      <c r="BF86" s="33">
        <v>1003.9918136554171</v>
      </c>
      <c r="BG86" s="33">
        <v>932.2449761088177</v>
      </c>
      <c r="BH86" s="33">
        <v>71.74683754659799</v>
      </c>
      <c r="BI86" s="33">
        <v>927.6010827233433</v>
      </c>
      <c r="BJ86" s="33">
        <v>68.58089740377815</v>
      </c>
      <c r="BK86" s="33">
        <v>967.9809047247585</v>
      </c>
      <c r="BL86" s="33">
        <v>30.660565355740896</v>
      </c>
      <c r="BM86" s="33">
        <v>946.7536412464613</v>
      </c>
      <c r="BN86" s="33">
        <v>57.23817240895529</v>
      </c>
      <c r="BO86" s="33">
        <v>1003.9918136554171</v>
      </c>
      <c r="BP86" s="33">
        <v>87.89485943728293</v>
      </c>
      <c r="BQ86" s="33">
        <v>150.61276825281575</v>
      </c>
      <c r="BR86" s="33">
        <v>19.238252175808235</v>
      </c>
      <c r="BS86" s="33">
        <v>4.887816030512167</v>
      </c>
      <c r="BT86" s="33">
        <v>1.59628874972757</v>
      </c>
      <c r="BU86" s="33">
        <v>39.274429718852176</v>
      </c>
      <c r="BV86" s="33">
        <v>48.9714319578641</v>
      </c>
    </row>
    <row r="87" spans="2:74" ht="15">
      <c r="B87" s="33" t="s">
        <v>124</v>
      </c>
      <c r="C87" s="33" t="s">
        <v>94</v>
      </c>
      <c r="D87" s="33" t="s">
        <v>94</v>
      </c>
      <c r="E87" s="33" t="s">
        <v>94</v>
      </c>
      <c r="F87" s="33" t="s">
        <v>94</v>
      </c>
      <c r="G87" s="33" t="s">
        <v>94</v>
      </c>
      <c r="H87" s="33" t="s">
        <v>94</v>
      </c>
      <c r="I87" s="33" t="s">
        <v>94</v>
      </c>
      <c r="J87" s="33">
        <v>175.32981048662444</v>
      </c>
      <c r="K87" s="33" t="s">
        <v>94</v>
      </c>
      <c r="L87" s="33">
        <v>120.77183491381021</v>
      </c>
      <c r="M87" s="33">
        <v>54.55797557281518</v>
      </c>
      <c r="N87" s="33">
        <v>49.86286793380356</v>
      </c>
      <c r="O87" s="33">
        <v>125.46694255282195</v>
      </c>
      <c r="P87" s="33">
        <v>149.3217244440247</v>
      </c>
      <c r="Q87" s="33">
        <v>26.008086042599615</v>
      </c>
      <c r="R87" s="33">
        <v>153.6529835764408</v>
      </c>
      <c r="S87" s="33">
        <v>21.676826910183284</v>
      </c>
      <c r="T87" s="33">
        <v>167.7116118771747</v>
      </c>
      <c r="U87" s="33">
        <v>7.618198609449564</v>
      </c>
      <c r="V87" s="33">
        <v>38.50155034735452</v>
      </c>
      <c r="W87" s="33">
        <v>4.856459800910868</v>
      </c>
      <c r="X87" s="33">
        <v>101.37268624436115</v>
      </c>
      <c r="Y87" s="33">
        <v>2.7799750243242562</v>
      </c>
      <c r="Z87" s="33">
        <v>39.33061595641577</v>
      </c>
      <c r="AA87" s="33">
        <v>7.558962603664362</v>
      </c>
      <c r="AB87" s="33">
        <v>2.19475928191525</v>
      </c>
      <c r="AC87" s="33">
        <v>29.34322592940882</v>
      </c>
      <c r="AD87" s="33">
        <v>51.382868914840564</v>
      </c>
      <c r="AE87" s="33">
        <v>92.40895636046078</v>
      </c>
      <c r="AF87" s="33">
        <v>9.583372553456647</v>
      </c>
      <c r="AG87" s="33">
        <v>99.1522021826071</v>
      </c>
      <c r="AH87" s="33">
        <v>64.1053815897511</v>
      </c>
      <c r="AI87" s="33">
        <v>139.607081492154</v>
      </c>
      <c r="AJ87" s="33">
        <v>35.722728994471</v>
      </c>
      <c r="AK87" s="33">
        <v>58.9832894815523</v>
      </c>
      <c r="AL87" s="33">
        <v>47.77775615318059</v>
      </c>
      <c r="AM87" s="33">
        <v>27.854972494183908</v>
      </c>
      <c r="AN87" s="33">
        <v>20.690959329454607</v>
      </c>
      <c r="AO87" s="33">
        <v>20.02283302825394</v>
      </c>
      <c r="AP87" s="33">
        <v>5.260816660009409</v>
      </c>
      <c r="AQ87" s="33">
        <v>3.8391860512231135</v>
      </c>
      <c r="AR87" s="33">
        <v>1.2590370576304566</v>
      </c>
      <c r="AS87" s="33">
        <v>18.6967134467204</v>
      </c>
      <c r="AT87" s="33">
        <v>137.53370347194678</v>
      </c>
      <c r="AU87" s="33">
        <v>6.819641103126566</v>
      </c>
      <c r="AV87" s="33">
        <v>2.5358683206594748</v>
      </c>
      <c r="AW87" s="33">
        <v>156.62484212831302</v>
      </c>
      <c r="AX87" s="33">
        <v>0.12663586927527692</v>
      </c>
      <c r="AY87" s="33">
        <v>8.634304789153843</v>
      </c>
      <c r="AZ87" s="33">
        <v>0.5885182760962755</v>
      </c>
      <c r="BA87" s="33" t="s">
        <v>94</v>
      </c>
      <c r="BB87" s="33">
        <v>3.0431920588073815</v>
      </c>
      <c r="BC87" s="33">
        <v>172.2866184278171</v>
      </c>
      <c r="BD87" s="33">
        <v>158.5237766083448</v>
      </c>
      <c r="BE87" s="33">
        <v>175.32981048662444</v>
      </c>
      <c r="BF87" s="33">
        <v>175.32981048662444</v>
      </c>
      <c r="BG87" s="33">
        <v>159.76826257233412</v>
      </c>
      <c r="BH87" s="33">
        <v>15.56154791429034</v>
      </c>
      <c r="BI87" s="33">
        <v>160.96982449248475</v>
      </c>
      <c r="BJ87" s="33">
        <v>13.245649127201292</v>
      </c>
      <c r="BK87" s="33">
        <v>161.25474230770928</v>
      </c>
      <c r="BL87" s="33">
        <v>13.431493661853997</v>
      </c>
      <c r="BM87" s="33">
        <v>161.6216270766621</v>
      </c>
      <c r="BN87" s="33">
        <v>13.708183409962295</v>
      </c>
      <c r="BO87" s="33">
        <v>175.32981048662444</v>
      </c>
      <c r="BP87" s="33">
        <v>19.057709439115488</v>
      </c>
      <c r="BQ87" s="33">
        <v>25.650201288775904</v>
      </c>
      <c r="BR87" s="33">
        <v>5.702955764620415</v>
      </c>
      <c r="BS87" s="33">
        <v>1.7849792023247366</v>
      </c>
      <c r="BT87" s="33">
        <v>0.8587621968761351</v>
      </c>
      <c r="BU87" s="33">
        <v>5.2736343537958605</v>
      </c>
      <c r="BV87" s="33">
        <v>7.0296253483472615</v>
      </c>
    </row>
    <row r="88" spans="2:74" ht="15">
      <c r="B88" s="33" t="s">
        <v>125</v>
      </c>
      <c r="C88" s="33" t="s">
        <v>94</v>
      </c>
      <c r="D88" s="33" t="s">
        <v>94</v>
      </c>
      <c r="E88" s="33" t="s">
        <v>94</v>
      </c>
      <c r="F88" s="33" t="s">
        <v>94</v>
      </c>
      <c r="G88" s="33" t="s">
        <v>94</v>
      </c>
      <c r="H88" s="33" t="s">
        <v>94</v>
      </c>
      <c r="I88" s="33" t="s">
        <v>94</v>
      </c>
      <c r="J88" s="33" t="s">
        <v>94</v>
      </c>
      <c r="K88" s="33">
        <v>23.4725217239815</v>
      </c>
      <c r="L88" s="33">
        <v>10.950158680543076</v>
      </c>
      <c r="M88" s="33">
        <v>12.522363043438459</v>
      </c>
      <c r="N88" s="33">
        <v>14.04615495341063</v>
      </c>
      <c r="O88" s="33">
        <v>9.426366770570864</v>
      </c>
      <c r="P88" s="33">
        <v>17.05239235022965</v>
      </c>
      <c r="Q88" s="33">
        <v>6.420129373751829</v>
      </c>
      <c r="R88" s="33">
        <v>14.504414539134155</v>
      </c>
      <c r="S88" s="33">
        <v>8.96810718484735</v>
      </c>
      <c r="T88" s="33">
        <v>21.599616211886623</v>
      </c>
      <c r="U88" s="33">
        <v>1.8729055120948725</v>
      </c>
      <c r="V88" s="33">
        <v>5.98778733253362</v>
      </c>
      <c r="W88" s="33">
        <v>1.0138835335565362</v>
      </c>
      <c r="X88" s="33">
        <v>12.193515336888437</v>
      </c>
      <c r="Y88" s="33">
        <v>0.33474287385719703</v>
      </c>
      <c r="Z88" s="33">
        <v>6.413108995034233</v>
      </c>
      <c r="AA88" s="33">
        <v>1.2192184263988373</v>
      </c>
      <c r="AB88" s="33">
        <v>0.3776182319934944</v>
      </c>
      <c r="AC88" s="33">
        <v>5.419385036888295</v>
      </c>
      <c r="AD88" s="33">
        <v>8.601651174228298</v>
      </c>
      <c r="AE88" s="33">
        <v>9.07386728087144</v>
      </c>
      <c r="AF88" s="33">
        <v>0.8217000619121758</v>
      </c>
      <c r="AG88" s="33">
        <v>11.881932515934638</v>
      </c>
      <c r="AH88" s="33">
        <v>9.797807949773683</v>
      </c>
      <c r="AI88" s="33">
        <v>19.551549168849682</v>
      </c>
      <c r="AJ88" s="33">
        <v>3.920972555131819</v>
      </c>
      <c r="AK88" s="33">
        <v>9.058997198412897</v>
      </c>
      <c r="AL88" s="33">
        <v>4.312061356194322</v>
      </c>
      <c r="AM88" s="33">
        <v>4.510061383647148</v>
      </c>
      <c r="AN88" s="33">
        <v>3.160445965258248</v>
      </c>
      <c r="AO88" s="33">
        <v>2.4309558204688986</v>
      </c>
      <c r="AP88" s="33">
        <v>0.6090426848797794</v>
      </c>
      <c r="AQ88" s="33">
        <v>1.198495902728766</v>
      </c>
      <c r="AR88" s="33">
        <v>0.2811979747386337</v>
      </c>
      <c r="AS88" s="33">
        <v>0.5962218971736359</v>
      </c>
      <c r="AT88" s="33">
        <v>18.958290902173427</v>
      </c>
      <c r="AU88" s="33">
        <v>0.18833352283715915</v>
      </c>
      <c r="AV88" s="33">
        <v>0.5076164302945043</v>
      </c>
      <c r="AW88" s="33">
        <v>21.119800472484528</v>
      </c>
      <c r="AX88" s="33" t="s">
        <v>94</v>
      </c>
      <c r="AY88" s="33">
        <v>0.15539707458835103</v>
      </c>
      <c r="AZ88" s="33">
        <v>1.5013742237769583</v>
      </c>
      <c r="BA88" s="33" t="s">
        <v>94</v>
      </c>
      <c r="BB88" s="33">
        <v>0.7245845881235361</v>
      </c>
      <c r="BC88" s="33">
        <v>22.747937135857967</v>
      </c>
      <c r="BD88" s="33">
        <v>20.086105941517108</v>
      </c>
      <c r="BE88" s="33">
        <v>23.4725217239815</v>
      </c>
      <c r="BF88" s="33">
        <v>23.4725217239815</v>
      </c>
      <c r="BG88" s="33">
        <v>20.66915992646856</v>
      </c>
      <c r="BH88" s="33">
        <v>2.8033617975129417</v>
      </c>
      <c r="BI88" s="33">
        <v>22.088687551612527</v>
      </c>
      <c r="BJ88" s="33">
        <v>1.2155928182606348</v>
      </c>
      <c r="BK88" s="33">
        <v>22.07582002858307</v>
      </c>
      <c r="BL88" s="33">
        <v>1.2743292030266882</v>
      </c>
      <c r="BM88" s="33">
        <v>22.453316637542684</v>
      </c>
      <c r="BN88" s="33">
        <v>1.0192050864388094</v>
      </c>
      <c r="BO88" s="33">
        <v>23.4725217239815</v>
      </c>
      <c r="BP88" s="33">
        <v>2.329260403883481</v>
      </c>
      <c r="BQ88" s="33">
        <v>3.946141310570288</v>
      </c>
      <c r="BR88" s="33">
        <v>0.9857723879404284</v>
      </c>
      <c r="BS88" s="33">
        <v>0.3836897711587359</v>
      </c>
      <c r="BT88" s="33">
        <v>0.09149950454050126</v>
      </c>
      <c r="BU88" s="33">
        <v>1.109560710497639</v>
      </c>
      <c r="BV88" s="33">
        <v>1.2236041118779513</v>
      </c>
    </row>
    <row r="89" spans="1:74" ht="15">
      <c r="A89" s="33" t="s">
        <v>153</v>
      </c>
      <c r="B89" s="33" t="s">
        <v>126</v>
      </c>
      <c r="C89" s="33">
        <v>94.17715904531795</v>
      </c>
      <c r="D89" s="33">
        <v>682.6791004100376</v>
      </c>
      <c r="E89" s="33">
        <v>405.99499214043</v>
      </c>
      <c r="F89" s="33">
        <v>125.82412198466791</v>
      </c>
      <c r="G89" s="33">
        <v>124.18093095498048</v>
      </c>
      <c r="H89" s="33">
        <v>114.93792332740774</v>
      </c>
      <c r="I89" s="33">
        <v>741.3560154933523</v>
      </c>
      <c r="J89" s="33">
        <v>120.77183491381021</v>
      </c>
      <c r="K89" s="33">
        <v>10.950158680543076</v>
      </c>
      <c r="L89" s="33">
        <v>2420.8722369505763</v>
      </c>
      <c r="M89" s="33" t="s">
        <v>94</v>
      </c>
      <c r="N89" s="33">
        <v>1701.5778657235162</v>
      </c>
      <c r="O89" s="33">
        <v>719.2943712270381</v>
      </c>
      <c r="P89" s="33">
        <v>1916.9582430889002</v>
      </c>
      <c r="Q89" s="33">
        <v>503.9139938616244</v>
      </c>
      <c r="R89" s="33">
        <v>2387.1400528117983</v>
      </c>
      <c r="S89" s="33">
        <v>33.73218413877399</v>
      </c>
      <c r="T89" s="33">
        <v>2393.9205441034837</v>
      </c>
      <c r="U89" s="33">
        <v>26.95169284708251</v>
      </c>
      <c r="V89" s="33">
        <v>567.1512000928243</v>
      </c>
      <c r="W89" s="33">
        <v>31.326778281768103</v>
      </c>
      <c r="X89" s="33">
        <v>1441.046295917234</v>
      </c>
      <c r="Y89" s="33">
        <v>11.912088112835791</v>
      </c>
      <c r="Z89" s="33">
        <v>519.4662498577512</v>
      </c>
      <c r="AA89" s="33">
        <v>116.8478769462207</v>
      </c>
      <c r="AB89" s="33">
        <v>51.37282104439972</v>
      </c>
      <c r="AC89" s="33">
        <v>646.2563719426918</v>
      </c>
      <c r="AD89" s="33">
        <v>919.2811388088945</v>
      </c>
      <c r="AE89" s="33">
        <v>803.9619051545701</v>
      </c>
      <c r="AF89" s="33">
        <v>86.03698779014775</v>
      </c>
      <c r="AG89" s="33">
        <v>1127.1655139853278</v>
      </c>
      <c r="AH89" s="33">
        <v>1162.7303526614735</v>
      </c>
      <c r="AI89" s="33">
        <v>2003.2635028908849</v>
      </c>
      <c r="AJ89" s="33">
        <v>417.60873405964696</v>
      </c>
      <c r="AK89" s="33">
        <v>49.28081547405844</v>
      </c>
      <c r="AL89" s="33">
        <v>308.48174660191705</v>
      </c>
      <c r="AM89" s="33">
        <v>698.3808499749126</v>
      </c>
      <c r="AN89" s="33">
        <v>738.9609300682954</v>
      </c>
      <c r="AO89" s="33">
        <v>625.7678948313694</v>
      </c>
      <c r="AP89" s="33">
        <v>607.1573432578842</v>
      </c>
      <c r="AQ89" s="33">
        <v>604.6525099599132</v>
      </c>
      <c r="AR89" s="33">
        <v>57.56579003929757</v>
      </c>
      <c r="AS89" s="33">
        <v>28.782246293193715</v>
      </c>
      <c r="AT89" s="33">
        <v>962.7300812691677</v>
      </c>
      <c r="AU89" s="33">
        <v>397.9715464563261</v>
      </c>
      <c r="AV89" s="33">
        <v>456.27432643343013</v>
      </c>
      <c r="AW89" s="33">
        <v>1547.0335545410355</v>
      </c>
      <c r="AX89" s="33">
        <v>8.152199330678183</v>
      </c>
      <c r="AY89" s="33">
        <v>3.2812791440494515</v>
      </c>
      <c r="AZ89" s="33">
        <v>8.159331045005253</v>
      </c>
      <c r="BA89" s="33" t="s">
        <v>94</v>
      </c>
      <c r="BB89" s="33">
        <v>38.03056065239966</v>
      </c>
      <c r="BC89" s="33">
        <v>2382.8416762981683</v>
      </c>
      <c r="BD89" s="33">
        <v>2064.295019965426</v>
      </c>
      <c r="BE89" s="33">
        <v>2420.8722369505763</v>
      </c>
      <c r="BF89" s="33">
        <v>2420.8722369505763</v>
      </c>
      <c r="BG89" s="33">
        <v>2192.1924855804396</v>
      </c>
      <c r="BH89" s="33">
        <v>228.6797513701376</v>
      </c>
      <c r="BI89" s="33">
        <v>2222.0170165012128</v>
      </c>
      <c r="BJ89" s="33">
        <v>181.42837574159782</v>
      </c>
      <c r="BK89" s="33">
        <v>2319.245292177647</v>
      </c>
      <c r="BL89" s="33">
        <v>87.80695585755794</v>
      </c>
      <c r="BM89" s="33">
        <v>2294.5185723116633</v>
      </c>
      <c r="BN89" s="33">
        <v>126.35366463890307</v>
      </c>
      <c r="BO89" s="33">
        <v>2420.8722369505763</v>
      </c>
      <c r="BP89" s="33">
        <v>150.57293261537907</v>
      </c>
      <c r="BQ89" s="33">
        <v>366.5423077878641</v>
      </c>
      <c r="BR89" s="33">
        <v>60.43436937740647</v>
      </c>
      <c r="BS89" s="33">
        <v>13.911803581547407</v>
      </c>
      <c r="BT89" s="33">
        <v>2.7950444489647643</v>
      </c>
      <c r="BU89" s="33">
        <v>80.70288233345454</v>
      </c>
      <c r="BV89" s="33">
        <v>101.97849807918647</v>
      </c>
    </row>
    <row r="90" spans="2:74" ht="15">
      <c r="B90" s="33" t="s">
        <v>4</v>
      </c>
      <c r="C90" s="33">
        <v>215.02945983568415</v>
      </c>
      <c r="D90" s="33">
        <v>413.5018299249403</v>
      </c>
      <c r="E90" s="33">
        <v>354.0877401323434</v>
      </c>
      <c r="F90" s="33">
        <v>68.27634956144713</v>
      </c>
      <c r="G90" s="33">
        <v>248.2821435900042</v>
      </c>
      <c r="H90" s="33">
        <v>71.60327321217831</v>
      </c>
      <c r="I90" s="33">
        <v>262.6357981620664</v>
      </c>
      <c r="J90" s="33">
        <v>54.55797557281518</v>
      </c>
      <c r="K90" s="33">
        <v>12.522363043438459</v>
      </c>
      <c r="L90" s="33" t="s">
        <v>94</v>
      </c>
      <c r="M90" s="33">
        <v>1700.4969330349093</v>
      </c>
      <c r="N90" s="33">
        <v>443.8239918141338</v>
      </c>
      <c r="O90" s="33">
        <v>1256.6729412207799</v>
      </c>
      <c r="P90" s="33">
        <v>675.6532715153616</v>
      </c>
      <c r="Q90" s="33">
        <v>1024.8436615195455</v>
      </c>
      <c r="R90" s="33">
        <v>1271.5578720170533</v>
      </c>
      <c r="S90" s="33">
        <v>428.9390610178531</v>
      </c>
      <c r="T90" s="33">
        <v>1561.8740521787408</v>
      </c>
      <c r="U90" s="33">
        <v>138.62288085617098</v>
      </c>
      <c r="V90" s="33">
        <v>391.4068994848787</v>
      </c>
      <c r="W90" s="33">
        <v>58.770185018112045</v>
      </c>
      <c r="X90" s="33">
        <v>955.0717447291582</v>
      </c>
      <c r="Y90" s="33">
        <v>20.24301145151086</v>
      </c>
      <c r="Z90" s="33">
        <v>370.56708488852547</v>
      </c>
      <c r="AA90" s="33">
        <v>104.34642061447043</v>
      </c>
      <c r="AB90" s="33">
        <v>33.85192515686541</v>
      </c>
      <c r="AC90" s="33">
        <v>292.64210217584656</v>
      </c>
      <c r="AD90" s="33">
        <v>608.2943843122026</v>
      </c>
      <c r="AE90" s="33">
        <v>765.7085213900009</v>
      </c>
      <c r="AF90" s="33">
        <v>180.78066397378012</v>
      </c>
      <c r="AG90" s="33">
        <v>1273.030403951247</v>
      </c>
      <c r="AH90" s="33">
        <v>226.6350834780638</v>
      </c>
      <c r="AI90" s="33">
        <v>1506.9808855236645</v>
      </c>
      <c r="AJ90" s="33">
        <v>193.5160475112521</v>
      </c>
      <c r="AK90" s="33">
        <v>884.9808594913201</v>
      </c>
      <c r="AL90" s="33">
        <v>587.9325813234753</v>
      </c>
      <c r="AM90" s="33">
        <v>177.63000222529246</v>
      </c>
      <c r="AN90" s="33">
        <v>42.31722811061384</v>
      </c>
      <c r="AO90" s="33">
        <v>7.636261884211359</v>
      </c>
      <c r="AP90" s="33">
        <v>758.1277476687688</v>
      </c>
      <c r="AQ90" s="33">
        <v>334.43146008329853</v>
      </c>
      <c r="AR90" s="33">
        <v>40.89248089964229</v>
      </c>
      <c r="AS90" s="33">
        <v>22.467063262547658</v>
      </c>
      <c r="AT90" s="33">
        <v>388.59700425983146</v>
      </c>
      <c r="AU90" s="33">
        <v>836.8170717656487</v>
      </c>
      <c r="AV90" s="33">
        <v>345.1794152154441</v>
      </c>
      <c r="AW90" s="33">
        <v>455.7649569093479</v>
      </c>
      <c r="AX90" s="33">
        <v>25.94176480636173</v>
      </c>
      <c r="AY90" s="33">
        <v>12.762785878392773</v>
      </c>
      <c r="AZ90" s="33">
        <v>24.03093845971304</v>
      </c>
      <c r="BA90" s="33" t="s">
        <v>94</v>
      </c>
      <c r="BB90" s="33">
        <v>55.32966741897654</v>
      </c>
      <c r="BC90" s="33">
        <v>1645.1672656159353</v>
      </c>
      <c r="BD90" s="33">
        <v>1530.89033289877</v>
      </c>
      <c r="BE90" s="33">
        <v>1700.4969330349093</v>
      </c>
      <c r="BF90" s="33">
        <v>1700.4969330349093</v>
      </c>
      <c r="BG90" s="33">
        <v>1564.3454502806214</v>
      </c>
      <c r="BH90" s="33">
        <v>136.1514827542909</v>
      </c>
      <c r="BI90" s="33">
        <v>1530.7172097498196</v>
      </c>
      <c r="BJ90" s="33">
        <v>161.16281621573984</v>
      </c>
      <c r="BK90" s="33">
        <v>1602.0225509607244</v>
      </c>
      <c r="BL90" s="33">
        <v>86.32115709814836</v>
      </c>
      <c r="BM90" s="33">
        <v>1609.3857368521965</v>
      </c>
      <c r="BN90" s="33">
        <v>91.11119618271435</v>
      </c>
      <c r="BO90" s="33">
        <v>1700.4969330349093</v>
      </c>
      <c r="BP90" s="33">
        <v>138.3738792629441</v>
      </c>
      <c r="BQ90" s="33">
        <v>265.4322919186328</v>
      </c>
      <c r="BR90" s="33">
        <v>84.29575148419909</v>
      </c>
      <c r="BS90" s="33">
        <v>25.64383744133674</v>
      </c>
      <c r="BT90" s="33">
        <v>4.062174375590265</v>
      </c>
      <c r="BU90" s="33">
        <v>61.55531664802027</v>
      </c>
      <c r="BV90" s="33">
        <v>71.28909873883036</v>
      </c>
    </row>
    <row r="91" spans="1:74" ht="15">
      <c r="A91" s="33" t="s">
        <v>96</v>
      </c>
      <c r="B91" s="33" t="s">
        <v>127</v>
      </c>
      <c r="C91" s="33">
        <v>126.52426760930034</v>
      </c>
      <c r="D91" s="33">
        <v>571.1932122743975</v>
      </c>
      <c r="E91" s="33">
        <v>410.869724480478</v>
      </c>
      <c r="F91" s="33">
        <v>114.9052808106078</v>
      </c>
      <c r="G91" s="33">
        <v>153.6941592468988</v>
      </c>
      <c r="H91" s="33">
        <v>112.65503833144534</v>
      </c>
      <c r="I91" s="33">
        <v>591.6511518973081</v>
      </c>
      <c r="J91" s="33">
        <v>49.86286793380356</v>
      </c>
      <c r="K91" s="33">
        <v>14.04615495341063</v>
      </c>
      <c r="L91" s="33">
        <v>1701.5778657235162</v>
      </c>
      <c r="M91" s="33">
        <v>443.8239918141338</v>
      </c>
      <c r="N91" s="33">
        <v>2145.4018575376626</v>
      </c>
      <c r="O91" s="33" t="s">
        <v>94</v>
      </c>
      <c r="P91" s="33">
        <v>1675.8017097905356</v>
      </c>
      <c r="Q91" s="33">
        <v>469.6001477471119</v>
      </c>
      <c r="R91" s="33">
        <v>2064.3218667444107</v>
      </c>
      <c r="S91" s="33">
        <v>81.07999079323359</v>
      </c>
      <c r="T91" s="33">
        <v>2115.557473278501</v>
      </c>
      <c r="U91" s="33">
        <v>29.844384259156456</v>
      </c>
      <c r="V91" s="33">
        <v>484.48612178687904</v>
      </c>
      <c r="W91" s="33">
        <v>22.610129498961058</v>
      </c>
      <c r="X91" s="33">
        <v>1318.432992966248</v>
      </c>
      <c r="Y91" s="33">
        <v>8.218449517112033</v>
      </c>
      <c r="Z91" s="33">
        <v>444.8632790793135</v>
      </c>
      <c r="AA91" s="33">
        <v>93.75603822174742</v>
      </c>
      <c r="AB91" s="33">
        <v>58.25265430876771</v>
      </c>
      <c r="AC91" s="33">
        <v>686.8935695339903</v>
      </c>
      <c r="AD91" s="33">
        <v>727.5891161183173</v>
      </c>
      <c r="AE91" s="33">
        <v>672.6665175765764</v>
      </c>
      <c r="AF91" s="33">
        <v>83.92443578611808</v>
      </c>
      <c r="AG91" s="33">
        <v>998.7901770077339</v>
      </c>
      <c r="AH91" s="33">
        <v>1030.3796791472314</v>
      </c>
      <c r="AI91" s="33">
        <v>1776.840245400833</v>
      </c>
      <c r="AJ91" s="33">
        <v>368.56161213681764</v>
      </c>
      <c r="AK91" s="33">
        <v>25.864473130574886</v>
      </c>
      <c r="AL91" s="33">
        <v>307.44081744474096</v>
      </c>
      <c r="AM91" s="33">
        <v>555.5710150545732</v>
      </c>
      <c r="AN91" s="33">
        <v>640.4538825319866</v>
      </c>
      <c r="AO91" s="33">
        <v>616.0716693757718</v>
      </c>
      <c r="AP91" s="33">
        <v>622.857266148673</v>
      </c>
      <c r="AQ91" s="33">
        <v>502.4317531525967</v>
      </c>
      <c r="AR91" s="33">
        <v>43.96140526645989</v>
      </c>
      <c r="AS91" s="33">
        <v>17.685272649371132</v>
      </c>
      <c r="AT91" s="33">
        <v>800.5536768006622</v>
      </c>
      <c r="AU91" s="33">
        <v>456.5842576276914</v>
      </c>
      <c r="AV91" s="33">
        <v>377.04235221035685</v>
      </c>
      <c r="AW91" s="33">
        <v>1276.2432923669987</v>
      </c>
      <c r="AX91" s="33">
        <v>6.951952325030322</v>
      </c>
      <c r="AY91" s="33">
        <v>1.8985712422094192</v>
      </c>
      <c r="AZ91" s="33">
        <v>26.68143176535137</v>
      </c>
      <c r="BA91" s="33" t="s">
        <v>94</v>
      </c>
      <c r="BB91" s="33">
        <v>46.72399031005799</v>
      </c>
      <c r="BC91" s="33">
        <v>2098.677867227606</v>
      </c>
      <c r="BD91" s="33">
        <v>1787.8329523747034</v>
      </c>
      <c r="BE91" s="33">
        <v>2145.4018575376626</v>
      </c>
      <c r="BF91" s="33">
        <v>2145.4018575376626</v>
      </c>
      <c r="BG91" s="33">
        <v>1928.9075212440976</v>
      </c>
      <c r="BH91" s="33">
        <v>216.4943362935477</v>
      </c>
      <c r="BI91" s="33">
        <v>1966.9013680413664</v>
      </c>
      <c r="BJ91" s="33">
        <v>160.32946779447613</v>
      </c>
      <c r="BK91" s="33">
        <v>2069.618470911368</v>
      </c>
      <c r="BL91" s="33">
        <v>57.310230544784964</v>
      </c>
      <c r="BM91" s="33">
        <v>2029.147117635236</v>
      </c>
      <c r="BN91" s="33">
        <v>116.25473990241454</v>
      </c>
      <c r="BO91" s="33">
        <v>2145.4018575376626</v>
      </c>
      <c r="BP91" s="33">
        <v>106.70783856028537</v>
      </c>
      <c r="BQ91" s="33">
        <v>309.0135919273491</v>
      </c>
      <c r="BR91" s="33">
        <v>47.860076945877225</v>
      </c>
      <c r="BS91" s="33">
        <v>9.831114337813291</v>
      </c>
      <c r="BT91" s="33">
        <v>2.311188761351253</v>
      </c>
      <c r="BU91" s="33">
        <v>65.10107206974209</v>
      </c>
      <c r="BV91" s="33">
        <v>82.37179426516543</v>
      </c>
    </row>
    <row r="92" spans="2:74" ht="15">
      <c r="B92" s="33" t="s">
        <v>128</v>
      </c>
      <c r="C92" s="33">
        <v>182.68235127170237</v>
      </c>
      <c r="D92" s="33">
        <v>524.9877180605822</v>
      </c>
      <c r="E92" s="33">
        <v>349.2130077922932</v>
      </c>
      <c r="F92" s="33">
        <v>79.19519073550771</v>
      </c>
      <c r="G92" s="33">
        <v>218.7689152980861</v>
      </c>
      <c r="H92" s="33">
        <v>73.8861582081409</v>
      </c>
      <c r="I92" s="33">
        <v>412.34066175811233</v>
      </c>
      <c r="J92" s="33">
        <v>125.46694255282195</v>
      </c>
      <c r="K92" s="33">
        <v>9.426366770570864</v>
      </c>
      <c r="L92" s="33">
        <v>719.2943712270381</v>
      </c>
      <c r="M92" s="33">
        <v>1256.6729412207799</v>
      </c>
      <c r="N92" s="33" t="s">
        <v>94</v>
      </c>
      <c r="O92" s="33">
        <v>1975.9673124477858</v>
      </c>
      <c r="P92" s="33">
        <v>916.8098048137534</v>
      </c>
      <c r="Q92" s="33">
        <v>1059.1575076340648</v>
      </c>
      <c r="R92" s="33">
        <v>1594.3760580844062</v>
      </c>
      <c r="S92" s="33">
        <v>381.5912543633943</v>
      </c>
      <c r="T92" s="33">
        <v>1840.2371230036874</v>
      </c>
      <c r="U92" s="33">
        <v>135.73018944409716</v>
      </c>
      <c r="V92" s="33">
        <v>474.0719777908246</v>
      </c>
      <c r="W92" s="33">
        <v>67.48683380091923</v>
      </c>
      <c r="X92" s="33">
        <v>1077.685047680149</v>
      </c>
      <c r="Y92" s="33">
        <v>23.936650047234625</v>
      </c>
      <c r="Z92" s="33">
        <v>445.17005566696514</v>
      </c>
      <c r="AA92" s="33">
        <v>127.43825933894372</v>
      </c>
      <c r="AB92" s="33">
        <v>26.972091892497446</v>
      </c>
      <c r="AC92" s="33">
        <v>252.0049045845482</v>
      </c>
      <c r="AD92" s="33">
        <v>799.9864070027805</v>
      </c>
      <c r="AE92" s="33">
        <v>897.0039089679944</v>
      </c>
      <c r="AF92" s="33">
        <v>182.89321597780943</v>
      </c>
      <c r="AG92" s="33">
        <v>1401.405740928845</v>
      </c>
      <c r="AH92" s="33">
        <v>358.98575699230395</v>
      </c>
      <c r="AI92" s="33">
        <v>1733.4041430137252</v>
      </c>
      <c r="AJ92" s="33">
        <v>242.56316943408285</v>
      </c>
      <c r="AK92" s="33">
        <v>908.3972018348021</v>
      </c>
      <c r="AL92" s="33">
        <v>588.9735104806537</v>
      </c>
      <c r="AM92" s="33">
        <v>320.43983714562637</v>
      </c>
      <c r="AN92" s="33">
        <v>140.8242756469209</v>
      </c>
      <c r="AO92" s="33">
        <v>17.33248733980847</v>
      </c>
      <c r="AP92" s="33">
        <v>742.4278247779795</v>
      </c>
      <c r="AQ92" s="33">
        <v>436.65221689060945</v>
      </c>
      <c r="AR92" s="33">
        <v>54.496865672479984</v>
      </c>
      <c r="AS92" s="33">
        <v>33.564036906370234</v>
      </c>
      <c r="AT92" s="33">
        <v>550.7734087283328</v>
      </c>
      <c r="AU92" s="33">
        <v>778.2043605942906</v>
      </c>
      <c r="AV92" s="33">
        <v>424.4113894385148</v>
      </c>
      <c r="AW92" s="33">
        <v>726.5552190833979</v>
      </c>
      <c r="AX92" s="33">
        <v>27.14201181200957</v>
      </c>
      <c r="AY92" s="33">
        <v>14.145493780232801</v>
      </c>
      <c r="AZ92" s="33">
        <v>5.508837739366921</v>
      </c>
      <c r="BA92" s="33" t="s">
        <v>94</v>
      </c>
      <c r="BB92" s="33">
        <v>46.636237761318235</v>
      </c>
      <c r="BC92" s="33">
        <v>1929.3310746864681</v>
      </c>
      <c r="BD92" s="33">
        <v>1807.3524004895103</v>
      </c>
      <c r="BE92" s="33">
        <v>1975.9673124477858</v>
      </c>
      <c r="BF92" s="33">
        <v>1975.9673124477858</v>
      </c>
      <c r="BG92" s="33">
        <v>1827.6304146169168</v>
      </c>
      <c r="BH92" s="33">
        <v>148.3368978308812</v>
      </c>
      <c r="BI92" s="33">
        <v>1785.8328582096244</v>
      </c>
      <c r="BJ92" s="33">
        <v>182.2617241628615</v>
      </c>
      <c r="BK92" s="33">
        <v>1851.6493722269588</v>
      </c>
      <c r="BL92" s="33">
        <v>116.8178824109213</v>
      </c>
      <c r="BM92" s="33">
        <v>1874.757191528581</v>
      </c>
      <c r="BN92" s="33">
        <v>101.21012091920295</v>
      </c>
      <c r="BO92" s="33">
        <v>1975.9673124477858</v>
      </c>
      <c r="BP92" s="33">
        <v>182.2389733180376</v>
      </c>
      <c r="BQ92" s="33">
        <v>322.96100777914825</v>
      </c>
      <c r="BR92" s="33">
        <v>96.87004391572842</v>
      </c>
      <c r="BS92" s="33">
        <v>29.724526685070845</v>
      </c>
      <c r="BT92" s="33">
        <v>4.546030063203778</v>
      </c>
      <c r="BU92" s="33">
        <v>77.15712691173276</v>
      </c>
      <c r="BV92" s="33">
        <v>90.89580255285144</v>
      </c>
    </row>
    <row r="93" spans="1:74" ht="15">
      <c r="A93" s="33" t="s">
        <v>154</v>
      </c>
      <c r="B93" s="33" t="s">
        <v>127</v>
      </c>
      <c r="C93" s="33">
        <v>124.18456456566868</v>
      </c>
      <c r="D93" s="33">
        <v>570.0493943257001</v>
      </c>
      <c r="E93" s="33">
        <v>518.2600834508222</v>
      </c>
      <c r="F93" s="33">
        <v>88.99852521549185</v>
      </c>
      <c r="G93" s="33">
        <v>124.06704564806762</v>
      </c>
      <c r="H93" s="33">
        <v>134.42576543792708</v>
      </c>
      <c r="I93" s="33">
        <v>866.2520191663548</v>
      </c>
      <c r="J93" s="33">
        <v>149.3217244440247</v>
      </c>
      <c r="K93" s="33">
        <v>17.05239235022965</v>
      </c>
      <c r="L93" s="33">
        <v>1916.9582430889002</v>
      </c>
      <c r="M93" s="33">
        <v>675.6532715153616</v>
      </c>
      <c r="N93" s="33">
        <v>1675.8017097905356</v>
      </c>
      <c r="O93" s="33">
        <v>916.8098048137534</v>
      </c>
      <c r="P93" s="33">
        <v>2592.611514604317</v>
      </c>
      <c r="Q93" s="33" t="s">
        <v>94</v>
      </c>
      <c r="R93" s="33">
        <v>2502.48626026489</v>
      </c>
      <c r="S93" s="33">
        <v>90.12525433943283</v>
      </c>
      <c r="T93" s="33">
        <v>2529.6312522009803</v>
      </c>
      <c r="U93" s="33">
        <v>62.980262403334194</v>
      </c>
      <c r="V93" s="33">
        <v>607.0210971931486</v>
      </c>
      <c r="W93" s="33">
        <v>31.48882653665858</v>
      </c>
      <c r="X93" s="33">
        <v>1544.8371408170176</v>
      </c>
      <c r="Y93" s="33">
        <v>16.539471743546848</v>
      </c>
      <c r="Z93" s="33">
        <v>555.4327527015176</v>
      </c>
      <c r="AA93" s="33">
        <v>123.52178319730263</v>
      </c>
      <c r="AB93" s="33">
        <v>57.68120431314575</v>
      </c>
      <c r="AC93" s="33">
        <v>651.3688814446758</v>
      </c>
      <c r="AD93" s="33">
        <v>966.8463141997698</v>
      </c>
      <c r="AE93" s="33">
        <v>916.7151146466979</v>
      </c>
      <c r="AF93" s="33">
        <v>110.27894230659008</v>
      </c>
      <c r="AG93" s="33">
        <v>1330.5248627990297</v>
      </c>
      <c r="AH93" s="33">
        <v>1111.7287983195754</v>
      </c>
      <c r="AI93" s="33">
        <v>2176.700375792574</v>
      </c>
      <c r="AJ93" s="33">
        <v>415.9111388117351</v>
      </c>
      <c r="AK93" s="33">
        <v>240.94067911363223</v>
      </c>
      <c r="AL93" s="33">
        <v>417.04140595163096</v>
      </c>
      <c r="AM93" s="33">
        <v>567.3679093902558</v>
      </c>
      <c r="AN93" s="33">
        <v>734.4988894076963</v>
      </c>
      <c r="AO93" s="33">
        <v>632.7626307410769</v>
      </c>
      <c r="AP93" s="33">
        <v>745.9036632572873</v>
      </c>
      <c r="AQ93" s="33">
        <v>498.69528789705726</v>
      </c>
      <c r="AR93" s="33">
        <v>64.81007185928243</v>
      </c>
      <c r="AS93" s="33">
        <v>40.61294482171827</v>
      </c>
      <c r="AT93" s="33">
        <v>1066.433647269468</v>
      </c>
      <c r="AU93" s="33">
        <v>569.9289299356672</v>
      </c>
      <c r="AV93" s="33">
        <v>355.8846557768417</v>
      </c>
      <c r="AW93" s="33">
        <v>1610.4163511978009</v>
      </c>
      <c r="AX93" s="33">
        <v>15.046776388138449</v>
      </c>
      <c r="AY93" s="33">
        <v>9.845906472572644</v>
      </c>
      <c r="AZ93" s="33">
        <v>31.488894833250395</v>
      </c>
      <c r="BA93" s="33" t="s">
        <v>94</v>
      </c>
      <c r="BB93" s="33">
        <v>50.56259350990093</v>
      </c>
      <c r="BC93" s="33">
        <v>2542.0489210944233</v>
      </c>
      <c r="BD93" s="33">
        <v>2225.972089032317</v>
      </c>
      <c r="BE93" s="33">
        <v>2592.611514604317</v>
      </c>
      <c r="BF93" s="33">
        <v>2592.611514604317</v>
      </c>
      <c r="BG93" s="33">
        <v>2357.3585733280065</v>
      </c>
      <c r="BH93" s="33">
        <v>235.25294127630943</v>
      </c>
      <c r="BI93" s="33">
        <v>2363.4150795660353</v>
      </c>
      <c r="BJ93" s="33">
        <v>209.96295577612736</v>
      </c>
      <c r="BK93" s="33">
        <v>2487.9711393736093</v>
      </c>
      <c r="BL93" s="33">
        <v>88.70567754286161</v>
      </c>
      <c r="BM93" s="33">
        <v>2446.288918524972</v>
      </c>
      <c r="BN93" s="33">
        <v>146.32259607934978</v>
      </c>
      <c r="BO93" s="33">
        <v>2592.611514604317</v>
      </c>
      <c r="BP93" s="33">
        <v>163.32606230505135</v>
      </c>
      <c r="BQ93" s="33">
        <v>388.150664646564</v>
      </c>
      <c r="BR93" s="33">
        <v>67.92344862477303</v>
      </c>
      <c r="BS93" s="33">
        <v>17.066185140573932</v>
      </c>
      <c r="BT93" s="33">
        <v>4.140479129676715</v>
      </c>
      <c r="BU93" s="33">
        <v>88.19667563966605</v>
      </c>
      <c r="BV93" s="33">
        <v>111.38441438721415</v>
      </c>
    </row>
    <row r="94" spans="2:74" ht="15">
      <c r="B94" s="33" t="s">
        <v>128</v>
      </c>
      <c r="C94" s="33">
        <v>185.02205431533383</v>
      </c>
      <c r="D94" s="33">
        <v>526.1315360092785</v>
      </c>
      <c r="E94" s="33">
        <v>241.82264882194983</v>
      </c>
      <c r="F94" s="33">
        <v>105.10194633062352</v>
      </c>
      <c r="G94" s="33">
        <v>248.39602889691722</v>
      </c>
      <c r="H94" s="33">
        <v>52.115431101659084</v>
      </c>
      <c r="I94" s="33">
        <v>137.73979448906056</v>
      </c>
      <c r="J94" s="33">
        <v>26.008086042599615</v>
      </c>
      <c r="K94" s="33">
        <v>6.420129373751829</v>
      </c>
      <c r="L94" s="33">
        <v>503.9139938616244</v>
      </c>
      <c r="M94" s="33">
        <v>1024.8436615195455</v>
      </c>
      <c r="N94" s="33">
        <v>469.6001477471119</v>
      </c>
      <c r="O94" s="33">
        <v>1059.1575076340648</v>
      </c>
      <c r="P94" s="33" t="s">
        <v>94</v>
      </c>
      <c r="Q94" s="33">
        <v>1528.757655381165</v>
      </c>
      <c r="R94" s="33">
        <v>1156.211664563974</v>
      </c>
      <c r="S94" s="33">
        <v>372.54599081719493</v>
      </c>
      <c r="T94" s="33">
        <v>1426.1633440812577</v>
      </c>
      <c r="U94" s="33">
        <v>102.59431129991957</v>
      </c>
      <c r="V94" s="33">
        <v>351.53700238455775</v>
      </c>
      <c r="W94" s="33">
        <v>58.60813676322157</v>
      </c>
      <c r="X94" s="33">
        <v>851.28089982938</v>
      </c>
      <c r="Y94" s="33">
        <v>15.615627820799787</v>
      </c>
      <c r="Z94" s="33">
        <v>334.6005820447608</v>
      </c>
      <c r="AA94" s="33">
        <v>97.67251436338863</v>
      </c>
      <c r="AB94" s="33">
        <v>27.543541888119368</v>
      </c>
      <c r="AC94" s="33">
        <v>287.52959267386</v>
      </c>
      <c r="AD94" s="33">
        <v>560.7292089213278</v>
      </c>
      <c r="AE94" s="33">
        <v>652.9553118978685</v>
      </c>
      <c r="AF94" s="33">
        <v>156.53870945733766</v>
      </c>
      <c r="AG94" s="33">
        <v>1069.6710551375518</v>
      </c>
      <c r="AH94" s="33">
        <v>277.63663781995496</v>
      </c>
      <c r="AI94" s="33">
        <v>1333.5440126220124</v>
      </c>
      <c r="AJ94" s="33">
        <v>195.21364275916514</v>
      </c>
      <c r="AK94" s="33">
        <v>693.3209958517468</v>
      </c>
      <c r="AL94" s="33">
        <v>479.3729219737625</v>
      </c>
      <c r="AM94" s="33">
        <v>308.6429428099466</v>
      </c>
      <c r="AN94" s="33">
        <v>46.77926877121262</v>
      </c>
      <c r="AO94" s="33">
        <v>0.6415259745041201</v>
      </c>
      <c r="AP94" s="33">
        <v>619.3814276693618</v>
      </c>
      <c r="AQ94" s="33">
        <v>440.38868214614854</v>
      </c>
      <c r="AR94" s="33">
        <v>33.648199079657466</v>
      </c>
      <c r="AS94" s="33">
        <v>10.636364734023095</v>
      </c>
      <c r="AT94" s="33">
        <v>284.8934382595274</v>
      </c>
      <c r="AU94" s="33">
        <v>664.8596882863158</v>
      </c>
      <c r="AV94" s="33">
        <v>445.5690858720314</v>
      </c>
      <c r="AW94" s="33">
        <v>392.3821602525883</v>
      </c>
      <c r="AX94" s="33">
        <v>19.047187748901443</v>
      </c>
      <c r="AY94" s="33">
        <v>6.198158549869583</v>
      </c>
      <c r="AZ94" s="33">
        <v>0.7013746714678923</v>
      </c>
      <c r="BA94" s="33" t="s">
        <v>94</v>
      </c>
      <c r="BB94" s="33">
        <v>42.797634561475284</v>
      </c>
      <c r="BC94" s="33">
        <v>1485.9600208196941</v>
      </c>
      <c r="BD94" s="33">
        <v>1369.2132638319322</v>
      </c>
      <c r="BE94" s="33">
        <v>1528.757655381165</v>
      </c>
      <c r="BF94" s="33">
        <v>1528.757655381165</v>
      </c>
      <c r="BG94" s="33">
        <v>1399.179362533053</v>
      </c>
      <c r="BH94" s="33">
        <v>129.57829284811905</v>
      </c>
      <c r="BI94" s="33">
        <v>1389.319146685002</v>
      </c>
      <c r="BJ94" s="33">
        <v>132.62823618120981</v>
      </c>
      <c r="BK94" s="33">
        <v>1433.2967037647902</v>
      </c>
      <c r="BL94" s="33">
        <v>85.42243541284462</v>
      </c>
      <c r="BM94" s="33">
        <v>1457.615390638903</v>
      </c>
      <c r="BN94" s="33">
        <v>71.14226474226773</v>
      </c>
      <c r="BO94" s="33">
        <v>1528.757655381165</v>
      </c>
      <c r="BP94" s="33">
        <v>125.62074957327151</v>
      </c>
      <c r="BQ94" s="33">
        <v>243.8239350599339</v>
      </c>
      <c r="BR94" s="33">
        <v>76.80667223683267</v>
      </c>
      <c r="BS94" s="33">
        <v>22.489455882310196</v>
      </c>
      <c r="BT94" s="33">
        <v>2.7167396948783145</v>
      </c>
      <c r="BU94" s="33">
        <v>54.06152334180893</v>
      </c>
      <c r="BV94" s="33">
        <v>61.883182430802755</v>
      </c>
    </row>
    <row r="95" spans="1:74" ht="15">
      <c r="A95" s="33" t="s">
        <v>155</v>
      </c>
      <c r="B95" s="33" t="s">
        <v>127</v>
      </c>
      <c r="C95" s="33">
        <v>212.96813323000953</v>
      </c>
      <c r="D95" s="33">
        <v>999.2980792808529</v>
      </c>
      <c r="E95" s="33">
        <v>663.2591239260482</v>
      </c>
      <c r="F95" s="33">
        <v>189.28160699558825</v>
      </c>
      <c r="G95" s="33">
        <v>289.80334000225236</v>
      </c>
      <c r="H95" s="33">
        <v>163.37270196975464</v>
      </c>
      <c r="I95" s="33">
        <v>972.5575413087615</v>
      </c>
      <c r="J95" s="33">
        <v>153.6529835764408</v>
      </c>
      <c r="K95" s="33">
        <v>14.504414539134155</v>
      </c>
      <c r="L95" s="33">
        <v>2387.1400528117983</v>
      </c>
      <c r="M95" s="33">
        <v>1271.5578720170533</v>
      </c>
      <c r="N95" s="33">
        <v>2064.3218667444107</v>
      </c>
      <c r="O95" s="33">
        <v>1594.3760580844062</v>
      </c>
      <c r="P95" s="33">
        <v>2502.48626026489</v>
      </c>
      <c r="Q95" s="33">
        <v>1156.211664563974</v>
      </c>
      <c r="R95" s="33">
        <v>3658.697924828883</v>
      </c>
      <c r="S95" s="33" t="s">
        <v>94</v>
      </c>
      <c r="T95" s="33">
        <v>3530.97212564006</v>
      </c>
      <c r="U95" s="33">
        <v>127.72579918881374</v>
      </c>
      <c r="V95" s="33">
        <v>847.6986172706233</v>
      </c>
      <c r="W95" s="33">
        <v>69.64989828195435</v>
      </c>
      <c r="X95" s="33">
        <v>2147.0794020087656</v>
      </c>
      <c r="Y95" s="33">
        <v>25.235226469088825</v>
      </c>
      <c r="Z95" s="33">
        <v>785.4097197667832</v>
      </c>
      <c r="AA95" s="33">
        <v>186.81824668379556</v>
      </c>
      <c r="AB95" s="33">
        <v>80.72035449492202</v>
      </c>
      <c r="AC95" s="33">
        <v>871.6689464754935</v>
      </c>
      <c r="AD95" s="33">
        <v>1358.976592662328</v>
      </c>
      <c r="AE95" s="33">
        <v>1347.3320311960774</v>
      </c>
      <c r="AF95" s="33">
        <v>201.11871735532844</v>
      </c>
      <c r="AG95" s="33">
        <v>2052.187101312043</v>
      </c>
      <c r="AH95" s="33">
        <v>1345.2542581321163</v>
      </c>
      <c r="AI95" s="33">
        <v>3095.666744432695</v>
      </c>
      <c r="AJ95" s="33">
        <v>563.0311803961498</v>
      </c>
      <c r="AK95" s="33">
        <v>570.1184498882546</v>
      </c>
      <c r="AL95" s="33">
        <v>811.8785849437958</v>
      </c>
      <c r="AM95" s="33">
        <v>864.1894167344947</v>
      </c>
      <c r="AN95" s="33">
        <v>779.8047824534632</v>
      </c>
      <c r="AO95" s="33">
        <v>632.7066908088289</v>
      </c>
      <c r="AP95" s="33">
        <v>1120.8780597079535</v>
      </c>
      <c r="AQ95" s="33">
        <v>869.1502797031894</v>
      </c>
      <c r="AR95" s="33">
        <v>96.70553213122456</v>
      </c>
      <c r="AS95" s="33">
        <v>47.98980651890227</v>
      </c>
      <c r="AT95" s="33">
        <v>1247.2072175641101</v>
      </c>
      <c r="AU95" s="33">
        <v>963.4770882892059</v>
      </c>
      <c r="AV95" s="33">
        <v>729.673491073611</v>
      </c>
      <c r="AW95" s="33">
        <v>1885.7818996280594</v>
      </c>
      <c r="AX95" s="33">
        <v>33.25156693975215</v>
      </c>
      <c r="AY95" s="33">
        <v>15.409857891443163</v>
      </c>
      <c r="AZ95" s="33">
        <v>31.10402100674178</v>
      </c>
      <c r="BA95" s="33" t="s">
        <v>94</v>
      </c>
      <c r="BB95" s="33">
        <v>82.79177584304037</v>
      </c>
      <c r="BC95" s="33">
        <v>3575.906148985836</v>
      </c>
      <c r="BD95" s="33">
        <v>3172.4601492907987</v>
      </c>
      <c r="BE95" s="33">
        <v>3658.697924828883</v>
      </c>
      <c r="BF95" s="33">
        <v>3658.697924828883</v>
      </c>
      <c r="BG95" s="33">
        <v>3322.644953654541</v>
      </c>
      <c r="BH95" s="33">
        <v>336.0529711742966</v>
      </c>
      <c r="BI95" s="33">
        <v>3337.867106739387</v>
      </c>
      <c r="BJ95" s="33">
        <v>295.9440459412105</v>
      </c>
      <c r="BK95" s="33">
        <v>3482.700886525973</v>
      </c>
      <c r="BL95" s="33">
        <v>150.24909113940402</v>
      </c>
      <c r="BM95" s="33">
        <v>3471.284328621023</v>
      </c>
      <c r="BN95" s="33">
        <v>187.41359620783481</v>
      </c>
      <c r="BO95" s="33">
        <v>3658.697924828883</v>
      </c>
      <c r="BP95" s="33">
        <v>244.58358159460056</v>
      </c>
      <c r="BQ95" s="33">
        <v>555.7241312023255</v>
      </c>
      <c r="BR95" s="33">
        <v>117.11793250563045</v>
      </c>
      <c r="BS95" s="33">
        <v>31.637981868507104</v>
      </c>
      <c r="BT95" s="33">
        <v>6.220456326916092</v>
      </c>
      <c r="BU95" s="33">
        <v>124.16749477951386</v>
      </c>
      <c r="BV95" s="33">
        <v>153.85143365782835</v>
      </c>
    </row>
    <row r="96" spans="2:74" ht="15">
      <c r="B96" s="33" t="s">
        <v>128</v>
      </c>
      <c r="C96" s="33">
        <v>96.2384856509939</v>
      </c>
      <c r="D96" s="33">
        <v>96.88285105412758</v>
      </c>
      <c r="E96" s="33">
        <v>96.8236083467274</v>
      </c>
      <c r="F96" s="33">
        <v>4.818864550527482</v>
      </c>
      <c r="G96" s="33">
        <v>82.65973454273242</v>
      </c>
      <c r="H96" s="33">
        <v>23.168494569831648</v>
      </c>
      <c r="I96" s="33">
        <v>31.43427234665695</v>
      </c>
      <c r="J96" s="33">
        <v>21.676826910183284</v>
      </c>
      <c r="K96" s="33">
        <v>8.96810718484735</v>
      </c>
      <c r="L96" s="33">
        <v>33.73218413877399</v>
      </c>
      <c r="M96" s="33">
        <v>428.9390610178531</v>
      </c>
      <c r="N96" s="33">
        <v>81.07999079323359</v>
      </c>
      <c r="O96" s="33">
        <v>381.5912543633943</v>
      </c>
      <c r="P96" s="33">
        <v>90.12525433943283</v>
      </c>
      <c r="Q96" s="33">
        <v>372.54599081719493</v>
      </c>
      <c r="R96" s="33" t="s">
        <v>94</v>
      </c>
      <c r="S96" s="33">
        <v>462.6712451566266</v>
      </c>
      <c r="T96" s="33">
        <v>424.8224706421879</v>
      </c>
      <c r="U96" s="33">
        <v>37.84877451443974</v>
      </c>
      <c r="V96" s="33">
        <v>110.85948230708958</v>
      </c>
      <c r="W96" s="33">
        <v>20.447065017925855</v>
      </c>
      <c r="X96" s="33">
        <v>249.0386386376324</v>
      </c>
      <c r="Y96" s="33">
        <v>6.919873095257822</v>
      </c>
      <c r="Z96" s="33">
        <v>104.62361497950548</v>
      </c>
      <c r="AA96" s="33">
        <v>34.376050876895356</v>
      </c>
      <c r="AB96" s="33">
        <v>4.50439170634319</v>
      </c>
      <c r="AC96" s="33">
        <v>67.22952764304141</v>
      </c>
      <c r="AD96" s="33">
        <v>168.5989304587627</v>
      </c>
      <c r="AE96" s="33">
        <v>222.33839534848067</v>
      </c>
      <c r="AF96" s="33">
        <v>65.6989344085989</v>
      </c>
      <c r="AG96" s="33">
        <v>348.00881662452224</v>
      </c>
      <c r="AH96" s="33">
        <v>44.11117800741866</v>
      </c>
      <c r="AI96" s="33">
        <v>414.5776439818781</v>
      </c>
      <c r="AJ96" s="33">
        <v>48.0936011747492</v>
      </c>
      <c r="AK96" s="33">
        <v>364.1432250771249</v>
      </c>
      <c r="AL96" s="33">
        <v>84.53574298159559</v>
      </c>
      <c r="AM96" s="33">
        <v>11.821435465708037</v>
      </c>
      <c r="AN96" s="33">
        <v>1.4733757254460167</v>
      </c>
      <c r="AO96" s="33">
        <v>0.6974659067523709</v>
      </c>
      <c r="AP96" s="33">
        <v>244.40703121869845</v>
      </c>
      <c r="AQ96" s="33">
        <v>69.93369034002593</v>
      </c>
      <c r="AR96" s="33">
        <v>1.7527388077151316</v>
      </c>
      <c r="AS96" s="33">
        <v>3.2595030368391567</v>
      </c>
      <c r="AT96" s="33">
        <v>104.11986796487552</v>
      </c>
      <c r="AU96" s="33">
        <v>271.3115299327709</v>
      </c>
      <c r="AV96" s="33">
        <v>71.7802505752649</v>
      </c>
      <c r="AW96" s="33">
        <v>117.01661182232891</v>
      </c>
      <c r="AX96" s="33">
        <v>0.8423971972877561</v>
      </c>
      <c r="AY96" s="33">
        <v>0.6342071309990577</v>
      </c>
      <c r="AZ96" s="33">
        <v>1.0862484979765012</v>
      </c>
      <c r="BA96" s="33" t="s">
        <v>94</v>
      </c>
      <c r="BB96" s="33">
        <v>10.568452228335941</v>
      </c>
      <c r="BC96" s="33">
        <v>452.10279292829057</v>
      </c>
      <c r="BD96" s="33">
        <v>422.7252035734606</v>
      </c>
      <c r="BE96" s="33">
        <v>462.6712451566266</v>
      </c>
      <c r="BF96" s="33">
        <v>462.6712451566266</v>
      </c>
      <c r="BG96" s="33">
        <v>433.8929822064958</v>
      </c>
      <c r="BH96" s="33">
        <v>28.7782629501315</v>
      </c>
      <c r="BI96" s="33">
        <v>414.86711951162937</v>
      </c>
      <c r="BJ96" s="33">
        <v>46.647146016126456</v>
      </c>
      <c r="BK96" s="33">
        <v>438.56695661238956</v>
      </c>
      <c r="BL96" s="33">
        <v>23.879021816302366</v>
      </c>
      <c r="BM96" s="33">
        <v>432.6199805428452</v>
      </c>
      <c r="BN96" s="33">
        <v>30.05126461378197</v>
      </c>
      <c r="BO96" s="33">
        <v>462.6712451566266</v>
      </c>
      <c r="BP96" s="33">
        <v>44.363230283721464</v>
      </c>
      <c r="BQ96" s="33">
        <v>76.25046850417722</v>
      </c>
      <c r="BR96" s="33">
        <v>27.612188355975306</v>
      </c>
      <c r="BS96" s="33">
        <v>7.917659154377042</v>
      </c>
      <c r="BT96" s="33">
        <v>0.6367624976389393</v>
      </c>
      <c r="BU96" s="33">
        <v>18.0907042019615</v>
      </c>
      <c r="BV96" s="33">
        <v>19.416163160188884</v>
      </c>
    </row>
    <row r="97" spans="1:74" ht="15">
      <c r="A97" s="33" t="s">
        <v>156</v>
      </c>
      <c r="B97" s="33" t="s">
        <v>127</v>
      </c>
      <c r="C97" s="33">
        <v>286.8422240381803</v>
      </c>
      <c r="D97" s="33">
        <v>1073.2059116968417</v>
      </c>
      <c r="E97" s="33">
        <v>731.5767365949189</v>
      </c>
      <c r="F97" s="33">
        <v>189.36207893864122</v>
      </c>
      <c r="G97" s="33">
        <v>350.60692399359857</v>
      </c>
      <c r="H97" s="33">
        <v>181.77948951629756</v>
      </c>
      <c r="I97" s="33">
        <v>953.1100034146792</v>
      </c>
      <c r="J97" s="33">
        <v>167.7116118771747</v>
      </c>
      <c r="K97" s="33">
        <v>21.599616211886623</v>
      </c>
      <c r="L97" s="33">
        <v>2393.9205441034837</v>
      </c>
      <c r="M97" s="33">
        <v>1561.8740521787408</v>
      </c>
      <c r="N97" s="33">
        <v>2115.557473278501</v>
      </c>
      <c r="O97" s="33">
        <v>1840.2371230036874</v>
      </c>
      <c r="P97" s="33">
        <v>2529.6312522009803</v>
      </c>
      <c r="Q97" s="33">
        <v>1426.1633440812577</v>
      </c>
      <c r="R97" s="33">
        <v>3530.97212564006</v>
      </c>
      <c r="S97" s="33">
        <v>424.8224706421879</v>
      </c>
      <c r="T97" s="33">
        <v>3955.794596282295</v>
      </c>
      <c r="U97" s="33" t="s">
        <v>94</v>
      </c>
      <c r="V97" s="33">
        <v>939.1006939079664</v>
      </c>
      <c r="W97" s="33">
        <v>87.60400906902177</v>
      </c>
      <c r="X97" s="33">
        <v>2290.4839471839077</v>
      </c>
      <c r="Y97" s="33">
        <v>27.433363173743423</v>
      </c>
      <c r="Z97" s="33">
        <v>871.3395383129345</v>
      </c>
      <c r="AA97" s="33">
        <v>217.01497700608556</v>
      </c>
      <c r="AB97" s="33">
        <v>77.09250395842045</v>
      </c>
      <c r="AC97" s="33">
        <v>900.1914983892367</v>
      </c>
      <c r="AD97" s="33">
        <v>1477.2019656185566</v>
      </c>
      <c r="AE97" s="33">
        <v>1501.3086283159705</v>
      </c>
      <c r="AF97" s="33">
        <v>234.55853417406908</v>
      </c>
      <c r="AG97" s="33">
        <v>2279.814487470652</v>
      </c>
      <c r="AH97" s="33">
        <v>1379.7209283947004</v>
      </c>
      <c r="AI97" s="33">
        <v>3375.7688768362354</v>
      </c>
      <c r="AJ97" s="33">
        <v>580.0257194459987</v>
      </c>
      <c r="AK97" s="33">
        <v>821.886496804846</v>
      </c>
      <c r="AL97" s="33">
        <v>865.5633166433126</v>
      </c>
      <c r="AM97" s="33">
        <v>856.3125773399994</v>
      </c>
      <c r="AN97" s="33">
        <v>778.6280487784684</v>
      </c>
      <c r="AO97" s="33">
        <v>633.4041567155813</v>
      </c>
      <c r="AP97" s="33">
        <v>1312.4064302175675</v>
      </c>
      <c r="AQ97" s="33">
        <v>921.8768556414791</v>
      </c>
      <c r="AR97" s="33">
        <v>92.17855758190161</v>
      </c>
      <c r="AS97" s="33">
        <v>48.62690553929293</v>
      </c>
      <c r="AT97" s="33">
        <v>1308.0478093130712</v>
      </c>
      <c r="AU97" s="33">
        <v>1157.8323454279846</v>
      </c>
      <c r="AV97" s="33">
        <v>778.286870745764</v>
      </c>
      <c r="AW97" s="33">
        <v>1960.1602227808125</v>
      </c>
      <c r="AX97" s="33">
        <v>29.869932561668275</v>
      </c>
      <c r="AY97" s="33">
        <v>13.98963676688818</v>
      </c>
      <c r="AZ97" s="33">
        <v>15.655587999073337</v>
      </c>
      <c r="BA97" s="33" t="s">
        <v>94</v>
      </c>
      <c r="BB97" s="33">
        <v>79.4676866686206</v>
      </c>
      <c r="BC97" s="33">
        <v>3876.3269096136773</v>
      </c>
      <c r="BD97" s="33">
        <v>3440.8766853653424</v>
      </c>
      <c r="BE97" s="33">
        <v>3955.794596282295</v>
      </c>
      <c r="BF97" s="33">
        <v>3955.794596282295</v>
      </c>
      <c r="BG97" s="33">
        <v>3615.597947668459</v>
      </c>
      <c r="BH97" s="33">
        <v>340.1966486138192</v>
      </c>
      <c r="BI97" s="33">
        <v>3605.659997818122</v>
      </c>
      <c r="BJ97" s="33">
        <v>326.33721774470786</v>
      </c>
      <c r="BK97" s="33">
        <v>3770.51832581635</v>
      </c>
      <c r="BL97" s="33">
        <v>162.9780701974987</v>
      </c>
      <c r="BM97" s="33">
        <v>3748.2901138808916</v>
      </c>
      <c r="BN97" s="33">
        <v>207.50448240140923</v>
      </c>
      <c r="BO97" s="33">
        <v>3955.794596282295</v>
      </c>
      <c r="BP97" s="33">
        <v>280.6050728760853</v>
      </c>
      <c r="BQ97" s="33">
        <v>619.8942150454079</v>
      </c>
      <c r="BR97" s="33">
        <v>140.8242350584822</v>
      </c>
      <c r="BS97" s="33">
        <v>38.84626303378131</v>
      </c>
      <c r="BT97" s="33">
        <v>6.724090997457321</v>
      </c>
      <c r="BU97" s="33">
        <v>140.6203300036332</v>
      </c>
      <c r="BV97" s="33">
        <v>170.93309763312806</v>
      </c>
    </row>
    <row r="98" spans="2:74" ht="15">
      <c r="B98" s="33" t="s">
        <v>128</v>
      </c>
      <c r="C98" s="33">
        <v>22.36439484282521</v>
      </c>
      <c r="D98" s="33">
        <v>22.975018638140654</v>
      </c>
      <c r="E98" s="33">
        <v>28.505995677856422</v>
      </c>
      <c r="F98" s="33">
        <v>4.7383926074744815</v>
      </c>
      <c r="G98" s="33">
        <v>21.856150551385504</v>
      </c>
      <c r="H98" s="33">
        <v>4.7617070232886345</v>
      </c>
      <c r="I98" s="33">
        <v>50.88181024073839</v>
      </c>
      <c r="J98" s="33">
        <v>7.618198609449564</v>
      </c>
      <c r="K98" s="33">
        <v>1.8729055120948725</v>
      </c>
      <c r="L98" s="33">
        <v>26.95169284708251</v>
      </c>
      <c r="M98" s="33">
        <v>138.62288085617098</v>
      </c>
      <c r="N98" s="33">
        <v>29.844384259156456</v>
      </c>
      <c r="O98" s="33">
        <v>135.73018944409716</v>
      </c>
      <c r="P98" s="33">
        <v>62.980262403334194</v>
      </c>
      <c r="Q98" s="33">
        <v>102.59431129991957</v>
      </c>
      <c r="R98" s="33">
        <v>127.72579918881374</v>
      </c>
      <c r="S98" s="33">
        <v>37.84877451443974</v>
      </c>
      <c r="T98" s="33" t="s">
        <v>94</v>
      </c>
      <c r="U98" s="33">
        <v>165.57457370325383</v>
      </c>
      <c r="V98" s="33">
        <v>19.457405669743732</v>
      </c>
      <c r="W98" s="33">
        <v>2.4929542308585266</v>
      </c>
      <c r="X98" s="33">
        <v>105.6340934624652</v>
      </c>
      <c r="Y98" s="33">
        <v>4.721736390603219</v>
      </c>
      <c r="Z98" s="33">
        <v>18.69379643335047</v>
      </c>
      <c r="AA98" s="33">
        <v>4.17932055460571</v>
      </c>
      <c r="AB98" s="33">
        <v>8.132242242844772</v>
      </c>
      <c r="AC98" s="33">
        <v>38.70697572929658</v>
      </c>
      <c r="AD98" s="33">
        <v>50.3735575025242</v>
      </c>
      <c r="AE98" s="33">
        <v>68.36179822858824</v>
      </c>
      <c r="AF98" s="33">
        <v>32.259117589858185</v>
      </c>
      <c r="AG98" s="33">
        <v>120.38143046595931</v>
      </c>
      <c r="AH98" s="33">
        <v>9.644507744832778</v>
      </c>
      <c r="AI98" s="33">
        <v>134.4755115783528</v>
      </c>
      <c r="AJ98" s="33">
        <v>31.099062124900776</v>
      </c>
      <c r="AK98" s="33">
        <v>112.37517816053182</v>
      </c>
      <c r="AL98" s="33">
        <v>30.85101128207945</v>
      </c>
      <c r="AM98" s="33">
        <v>19.698274860201533</v>
      </c>
      <c r="AN98" s="33">
        <v>2.65010940044089</v>
      </c>
      <c r="AO98" s="33" t="s">
        <v>94</v>
      </c>
      <c r="AP98" s="33">
        <v>52.87866070908588</v>
      </c>
      <c r="AQ98" s="33">
        <v>17.20711440173696</v>
      </c>
      <c r="AR98" s="33">
        <v>6.2797133570381005</v>
      </c>
      <c r="AS98" s="33">
        <v>2.6224040164485034</v>
      </c>
      <c r="AT98" s="33">
        <v>43.27927621591281</v>
      </c>
      <c r="AU98" s="33">
        <v>76.95627279399274</v>
      </c>
      <c r="AV98" s="33">
        <v>23.166870903112436</v>
      </c>
      <c r="AW98" s="33">
        <v>42.63828866957786</v>
      </c>
      <c r="AX98" s="33">
        <v>4.22403157537163</v>
      </c>
      <c r="AY98" s="33">
        <v>2.0544282555540425</v>
      </c>
      <c r="AZ98" s="33">
        <v>16.534681505644954</v>
      </c>
      <c r="BA98" s="33" t="s">
        <v>94</v>
      </c>
      <c r="BB98" s="33">
        <v>13.892541402755697</v>
      </c>
      <c r="BC98" s="33">
        <v>151.68203230049787</v>
      </c>
      <c r="BD98" s="33">
        <v>154.30866749893144</v>
      </c>
      <c r="BE98" s="33">
        <v>165.57457370325383</v>
      </c>
      <c r="BF98" s="33">
        <v>165.57457370325383</v>
      </c>
      <c r="BG98" s="33">
        <v>140.93998819264485</v>
      </c>
      <c r="BH98" s="33">
        <v>24.634585510608595</v>
      </c>
      <c r="BI98" s="33">
        <v>147.0742284329507</v>
      </c>
      <c r="BJ98" s="33">
        <v>16.253974212628844</v>
      </c>
      <c r="BK98" s="33">
        <v>150.7495173221032</v>
      </c>
      <c r="BL98" s="33">
        <v>11.150042758207528</v>
      </c>
      <c r="BM98" s="33">
        <v>155.6141952830465</v>
      </c>
      <c r="BN98" s="33">
        <v>9.96037842020722</v>
      </c>
      <c r="BO98" s="33">
        <v>165.57457370325383</v>
      </c>
      <c r="BP98" s="33">
        <v>8.341739002234542</v>
      </c>
      <c r="BQ98" s="33">
        <v>12.080384661096987</v>
      </c>
      <c r="BR98" s="33">
        <v>3.905885803123864</v>
      </c>
      <c r="BS98" s="33">
        <v>0.7093779891027969</v>
      </c>
      <c r="BT98" s="33">
        <v>0.1331278270977116</v>
      </c>
      <c r="BU98" s="33">
        <v>1.6378689778423539</v>
      </c>
      <c r="BV98" s="33">
        <v>2.3344991848892116</v>
      </c>
    </row>
    <row r="99" spans="1:74" ht="15">
      <c r="A99" s="33" t="s">
        <v>157</v>
      </c>
      <c r="B99" s="33" t="s">
        <v>127</v>
      </c>
      <c r="C99" s="33">
        <v>72.41891114596605</v>
      </c>
      <c r="D99" s="33">
        <v>248.2738850109952</v>
      </c>
      <c r="E99" s="33">
        <v>179.31959160127505</v>
      </c>
      <c r="F99" s="33">
        <v>45.55146133550691</v>
      </c>
      <c r="G99" s="33">
        <v>79.34594995080082</v>
      </c>
      <c r="H99" s="33">
        <v>42.23337394175265</v>
      </c>
      <c r="I99" s="33">
        <v>246.92558891152314</v>
      </c>
      <c r="J99" s="33">
        <v>38.50155034735452</v>
      </c>
      <c r="K99" s="33">
        <v>5.98778733253362</v>
      </c>
      <c r="L99" s="33">
        <v>567.1512000928243</v>
      </c>
      <c r="M99" s="33">
        <v>391.4068994848787</v>
      </c>
      <c r="N99" s="33">
        <v>484.48612178687904</v>
      </c>
      <c r="O99" s="33">
        <v>474.0719777908246</v>
      </c>
      <c r="P99" s="33">
        <v>607.0210971931486</v>
      </c>
      <c r="Q99" s="33">
        <v>351.53700238455775</v>
      </c>
      <c r="R99" s="33">
        <v>847.6986172706233</v>
      </c>
      <c r="S99" s="33">
        <v>110.85948230708958</v>
      </c>
      <c r="T99" s="33">
        <v>939.1006939079664</v>
      </c>
      <c r="U99" s="33">
        <v>19.457405669743732</v>
      </c>
      <c r="V99" s="33">
        <v>958.5580995777102</v>
      </c>
      <c r="W99" s="33" t="s">
        <v>94</v>
      </c>
      <c r="X99" s="33" t="s">
        <v>94</v>
      </c>
      <c r="Y99" s="33" t="s">
        <v>94</v>
      </c>
      <c r="Z99" s="33">
        <v>774.9747702653563</v>
      </c>
      <c r="AA99" s="33">
        <v>183.58332931235813</v>
      </c>
      <c r="AB99" s="33">
        <v>9.536977505698024</v>
      </c>
      <c r="AC99" s="33">
        <v>287.4615436135399</v>
      </c>
      <c r="AD99" s="33">
        <v>347.25085922331704</v>
      </c>
      <c r="AE99" s="33">
        <v>314.3087192351473</v>
      </c>
      <c r="AF99" s="33">
        <v>44.31394237720655</v>
      </c>
      <c r="AG99" s="33">
        <v>541.5451043852993</v>
      </c>
      <c r="AH99" s="33">
        <v>358.3330638790531</v>
      </c>
      <c r="AI99" s="33">
        <v>848.1886919106386</v>
      </c>
      <c r="AJ99" s="33">
        <v>110.3694076670715</v>
      </c>
      <c r="AK99" s="33">
        <v>225.10343083463837</v>
      </c>
      <c r="AL99" s="33">
        <v>200.02180587586582</v>
      </c>
      <c r="AM99" s="33">
        <v>224.96581972022298</v>
      </c>
      <c r="AN99" s="33">
        <v>185.23650888644875</v>
      </c>
      <c r="AO99" s="33">
        <v>123.23053426053336</v>
      </c>
      <c r="AP99" s="33">
        <v>346.2184757987649</v>
      </c>
      <c r="AQ99" s="33">
        <v>238.52803559646946</v>
      </c>
      <c r="AR99" s="33">
        <v>24.97713452449673</v>
      </c>
      <c r="AS99" s="33">
        <v>14.174228417371792</v>
      </c>
      <c r="AT99" s="33">
        <v>334.0331145599965</v>
      </c>
      <c r="AU99" s="33">
        <v>282.65314366415015</v>
      </c>
      <c r="AV99" s="33">
        <v>178.33556725019218</v>
      </c>
      <c r="AW99" s="33">
        <v>476.10057010886067</v>
      </c>
      <c r="AX99" s="33">
        <v>8.589126144102742</v>
      </c>
      <c r="AY99" s="33">
        <v>4.122457485522288</v>
      </c>
      <c r="AZ99" s="33">
        <v>8.757234924873849</v>
      </c>
      <c r="BA99" s="33" t="s">
        <v>94</v>
      </c>
      <c r="BB99" s="33">
        <v>1.0136495829778078</v>
      </c>
      <c r="BC99" s="33">
        <v>957.5444499947323</v>
      </c>
      <c r="BD99" s="33">
        <v>666.4843728510575</v>
      </c>
      <c r="BE99" s="33">
        <v>958.5580995777102</v>
      </c>
      <c r="BF99" s="33">
        <v>958.5580995777102</v>
      </c>
      <c r="BG99" s="33">
        <v>904.3739452097747</v>
      </c>
      <c r="BH99" s="33">
        <v>54.184154367936856</v>
      </c>
      <c r="BI99" s="33">
        <v>912.4398726935178</v>
      </c>
      <c r="BJ99" s="33">
        <v>45.826459577101645</v>
      </c>
      <c r="BK99" s="33">
        <v>930.81961754608</v>
      </c>
      <c r="BL99" s="33">
        <v>27.28461767173667</v>
      </c>
      <c r="BM99" s="33">
        <v>920.7509284652078</v>
      </c>
      <c r="BN99" s="33">
        <v>37.80717111250369</v>
      </c>
      <c r="BO99" s="33">
        <v>958.5580995777102</v>
      </c>
      <c r="BP99" s="33">
        <v>207.5131418347293</v>
      </c>
      <c r="BQ99" s="33">
        <v>487.0109597806016</v>
      </c>
      <c r="BR99" s="33">
        <v>101.22096745223422</v>
      </c>
      <c r="BS99" s="33">
        <v>18.763364322557212</v>
      </c>
      <c r="BT99" s="33">
        <v>3.8449711500181616</v>
      </c>
      <c r="BU99" s="33">
        <v>123.90777882164966</v>
      </c>
      <c r="BV99" s="33">
        <v>150.69210537304815</v>
      </c>
    </row>
    <row r="100" spans="2:74" ht="15">
      <c r="B100" s="33" t="s">
        <v>128</v>
      </c>
      <c r="C100" s="33">
        <v>11.022340475000915</v>
      </c>
      <c r="D100" s="33">
        <v>24.44203090165534</v>
      </c>
      <c r="E100" s="33">
        <v>21.17805313898389</v>
      </c>
      <c r="F100" s="33">
        <v>3.6017791001167208</v>
      </c>
      <c r="G100" s="33">
        <v>14.657589161641779</v>
      </c>
      <c r="H100" s="33">
        <v>2.288707566173974</v>
      </c>
      <c r="I100" s="33">
        <v>7.036119621840139</v>
      </c>
      <c r="J100" s="33">
        <v>4.856459800910868</v>
      </c>
      <c r="K100" s="33">
        <v>1.0138835335565362</v>
      </c>
      <c r="L100" s="33">
        <v>31.326778281768103</v>
      </c>
      <c r="M100" s="33">
        <v>58.770185018112045</v>
      </c>
      <c r="N100" s="33">
        <v>22.610129498961058</v>
      </c>
      <c r="O100" s="33">
        <v>67.48683380091923</v>
      </c>
      <c r="P100" s="33">
        <v>31.48882653665858</v>
      </c>
      <c r="Q100" s="33">
        <v>58.60813676322157</v>
      </c>
      <c r="R100" s="33">
        <v>69.64989828195435</v>
      </c>
      <c r="S100" s="33">
        <v>20.447065017925855</v>
      </c>
      <c r="T100" s="33">
        <v>87.60400906902177</v>
      </c>
      <c r="U100" s="33">
        <v>2.4929542308585266</v>
      </c>
      <c r="V100" s="33" t="s">
        <v>94</v>
      </c>
      <c r="W100" s="33">
        <v>90.0969632998803</v>
      </c>
      <c r="X100" s="33" t="s">
        <v>94</v>
      </c>
      <c r="Y100" s="33" t="s">
        <v>94</v>
      </c>
      <c r="Z100" s="33">
        <v>69.10004587451805</v>
      </c>
      <c r="AA100" s="33">
        <v>20.996917425362245</v>
      </c>
      <c r="AB100" s="33">
        <v>0.316401547108505</v>
      </c>
      <c r="AC100" s="33">
        <v>15.838862366630964</v>
      </c>
      <c r="AD100" s="33">
        <v>31.79043210163555</v>
      </c>
      <c r="AE100" s="33">
        <v>42.15126728450512</v>
      </c>
      <c r="AF100" s="33">
        <v>4.800348595181983</v>
      </c>
      <c r="AG100" s="33">
        <v>69.48854732706302</v>
      </c>
      <c r="AH100" s="33">
        <v>14.581881185993952</v>
      </c>
      <c r="AI100" s="33">
        <v>78.74406968649265</v>
      </c>
      <c r="AJ100" s="33">
        <v>11.352893613387646</v>
      </c>
      <c r="AK100" s="33">
        <v>42.21241994771638</v>
      </c>
      <c r="AL100" s="33">
        <v>29.123531991880096</v>
      </c>
      <c r="AM100" s="33">
        <v>11.990186216191788</v>
      </c>
      <c r="AN100" s="33">
        <v>5.294236103090377</v>
      </c>
      <c r="AO100" s="33">
        <v>1.476589041001505</v>
      </c>
      <c r="AP100" s="33">
        <v>46.73714823201512</v>
      </c>
      <c r="AQ100" s="33">
        <v>20.18488597555442</v>
      </c>
      <c r="AR100" s="33">
        <v>1.441732831552765</v>
      </c>
      <c r="AS100" s="33">
        <v>0.7946348780588449</v>
      </c>
      <c r="AT100" s="33">
        <v>20.938561382699056</v>
      </c>
      <c r="AU100" s="33">
        <v>44.99237432878594</v>
      </c>
      <c r="AV100" s="33">
        <v>18.126069732164805</v>
      </c>
      <c r="AW100" s="33">
        <v>25.72587043494764</v>
      </c>
      <c r="AX100" s="33">
        <v>0.5784082143535192</v>
      </c>
      <c r="AY100" s="33">
        <v>0.59457860334257</v>
      </c>
      <c r="AZ100" s="33">
        <v>0.07966198628571428</v>
      </c>
      <c r="BA100" s="33" t="s">
        <v>94</v>
      </c>
      <c r="BB100" s="33">
        <v>0.08655943625136214</v>
      </c>
      <c r="BC100" s="33">
        <v>90.01040386362894</v>
      </c>
      <c r="BD100" s="33">
        <v>71.58718812636442</v>
      </c>
      <c r="BE100" s="33">
        <v>90.0969632998803</v>
      </c>
      <c r="BF100" s="33">
        <v>90.0969632998803</v>
      </c>
      <c r="BG100" s="33">
        <v>84.01198657027692</v>
      </c>
      <c r="BH100" s="33">
        <v>6.084976729603374</v>
      </c>
      <c r="BI100" s="33">
        <v>84.53236006985684</v>
      </c>
      <c r="BJ100" s="33">
        <v>5.564603230023489</v>
      </c>
      <c r="BK100" s="33">
        <v>83.68883890303863</v>
      </c>
      <c r="BL100" s="33">
        <v>6.321564960590318</v>
      </c>
      <c r="BM100" s="33">
        <v>86.63097101335367</v>
      </c>
      <c r="BN100" s="33">
        <v>3.4659922865266295</v>
      </c>
      <c r="BO100" s="33">
        <v>90.0969632998803</v>
      </c>
      <c r="BP100" s="33">
        <v>21.131319977228376</v>
      </c>
      <c r="BQ100" s="33">
        <v>44.497252236832566</v>
      </c>
      <c r="BR100" s="33">
        <v>43.16226943116601</v>
      </c>
      <c r="BS100" s="33">
        <v>20.71365342099529</v>
      </c>
      <c r="BT100" s="33">
        <v>3.012247674536868</v>
      </c>
      <c r="BU100" s="33">
        <v>11.615999187795133</v>
      </c>
      <c r="BV100" s="33">
        <v>14.70673481147838</v>
      </c>
    </row>
    <row r="101" spans="1:74" ht="15">
      <c r="A101" s="33" t="s">
        <v>158</v>
      </c>
      <c r="B101" s="33" t="s">
        <v>127</v>
      </c>
      <c r="C101" s="33">
        <v>172.10318297278857</v>
      </c>
      <c r="D101" s="33">
        <v>644.041239242837</v>
      </c>
      <c r="E101" s="33">
        <v>440.6111032578065</v>
      </c>
      <c r="F101" s="33">
        <v>115.8733457374888</v>
      </c>
      <c r="G101" s="33">
        <v>207.67397330637232</v>
      </c>
      <c r="H101" s="33">
        <v>110.6585998415482</v>
      </c>
      <c r="I101" s="33">
        <v>591.5903947063109</v>
      </c>
      <c r="J101" s="33">
        <v>101.37268624436115</v>
      </c>
      <c r="K101" s="33">
        <v>12.193515336888437</v>
      </c>
      <c r="L101" s="33">
        <v>1441.046295917234</v>
      </c>
      <c r="M101" s="33">
        <v>955.0717447291582</v>
      </c>
      <c r="N101" s="33">
        <v>1318.432992966248</v>
      </c>
      <c r="O101" s="33">
        <v>1077.685047680149</v>
      </c>
      <c r="P101" s="33">
        <v>1544.8371408170176</v>
      </c>
      <c r="Q101" s="33">
        <v>851.28089982938</v>
      </c>
      <c r="R101" s="33">
        <v>2147.0794020087656</v>
      </c>
      <c r="S101" s="33">
        <v>249.0386386376324</v>
      </c>
      <c r="T101" s="33">
        <v>2290.4839471839077</v>
      </c>
      <c r="U101" s="33">
        <v>105.6340934624652</v>
      </c>
      <c r="V101" s="33" t="s">
        <v>94</v>
      </c>
      <c r="W101" s="33" t="s">
        <v>94</v>
      </c>
      <c r="X101" s="33">
        <v>2396.1180406463895</v>
      </c>
      <c r="Y101" s="33" t="s">
        <v>94</v>
      </c>
      <c r="Z101" s="33" t="s">
        <v>94</v>
      </c>
      <c r="AA101" s="33" t="s">
        <v>94</v>
      </c>
      <c r="AB101" s="33">
        <v>66.47636559048037</v>
      </c>
      <c r="AC101" s="33">
        <v>479.80022719506394</v>
      </c>
      <c r="AD101" s="33">
        <v>893.0323001313773</v>
      </c>
      <c r="AE101" s="33">
        <v>956.8091477294769</v>
      </c>
      <c r="AF101" s="33">
        <v>168.84723880584107</v>
      </c>
      <c r="AG101" s="33">
        <v>1396.8443774931793</v>
      </c>
      <c r="AH101" s="33">
        <v>793.4801295630452</v>
      </c>
      <c r="AI101" s="33">
        <v>1999.4017032415632</v>
      </c>
      <c r="AJ101" s="33">
        <v>396.71633740483475</v>
      </c>
      <c r="AK101" s="33">
        <v>488.76606912050204</v>
      </c>
      <c r="AL101" s="33">
        <v>516.2705296980546</v>
      </c>
      <c r="AM101" s="33">
        <v>500.5216030215659</v>
      </c>
      <c r="AN101" s="33">
        <v>477.46744902232354</v>
      </c>
      <c r="AO101" s="33">
        <v>413.0923897839527</v>
      </c>
      <c r="AP101" s="33">
        <v>754.9291680262698</v>
      </c>
      <c r="AQ101" s="33">
        <v>540.861719022146</v>
      </c>
      <c r="AR101" s="33">
        <v>55.44870811002795</v>
      </c>
      <c r="AS101" s="33">
        <v>27.165386978453768</v>
      </c>
      <c r="AT101" s="33">
        <v>790.0036329361317</v>
      </c>
      <c r="AU101" s="33">
        <v>692.2320940509575</v>
      </c>
      <c r="AV101" s="33">
        <v>480.50358732125693</v>
      </c>
      <c r="AW101" s="33">
        <v>1179.952416729861</v>
      </c>
      <c r="AX101" s="33">
        <v>18.066698124555575</v>
      </c>
      <c r="AY101" s="33">
        <v>8.171331116193961</v>
      </c>
      <c r="AZ101" s="33">
        <v>17.191913303572942</v>
      </c>
      <c r="BA101" s="33" t="s">
        <v>94</v>
      </c>
      <c r="BB101" s="33">
        <v>81.26249529366186</v>
      </c>
      <c r="BC101" s="33">
        <v>2314.855545352714</v>
      </c>
      <c r="BD101" s="33">
        <v>2235.582215419328</v>
      </c>
      <c r="BE101" s="33">
        <v>2396.1180406463895</v>
      </c>
      <c r="BF101" s="33">
        <v>2396.1180406463895</v>
      </c>
      <c r="BG101" s="33">
        <v>2149.2203464173926</v>
      </c>
      <c r="BH101" s="33">
        <v>246.89769422901028</v>
      </c>
      <c r="BI101" s="33">
        <v>2133.074692255608</v>
      </c>
      <c r="BJ101" s="33">
        <v>240.9489259715028</v>
      </c>
      <c r="BK101" s="33">
        <v>2261.855368911873</v>
      </c>
      <c r="BL101" s="33">
        <v>109.60353872410995</v>
      </c>
      <c r="BM101" s="33">
        <v>2256.9183631739447</v>
      </c>
      <c r="BN101" s="33">
        <v>139.19967747245295</v>
      </c>
      <c r="BO101" s="33">
        <v>2396.1180406463895</v>
      </c>
      <c r="BP101" s="33" t="s">
        <v>94</v>
      </c>
      <c r="BQ101" s="33" t="s">
        <v>94</v>
      </c>
      <c r="BR101" s="33" t="s">
        <v>94</v>
      </c>
      <c r="BS101" s="33" t="s">
        <v>94</v>
      </c>
      <c r="BT101" s="33" t="s">
        <v>94</v>
      </c>
      <c r="BU101" s="33" t="s">
        <v>94</v>
      </c>
      <c r="BV101" s="33" t="s">
        <v>94</v>
      </c>
    </row>
    <row r="102" spans="2:74" ht="15">
      <c r="B102" s="33" t="s">
        <v>128</v>
      </c>
      <c r="C102" s="33">
        <v>3.7086616188427985</v>
      </c>
      <c r="D102" s="33">
        <v>5.270279866091057</v>
      </c>
      <c r="E102" s="33">
        <v>4.243814099688827</v>
      </c>
      <c r="F102" s="33">
        <v>0.5496640012854187</v>
      </c>
      <c r="G102" s="33">
        <v>3.8775963099288218</v>
      </c>
      <c r="H102" s="33">
        <v>1.526460113079713</v>
      </c>
      <c r="I102" s="33">
        <v>9.863905657248543</v>
      </c>
      <c r="J102" s="33">
        <v>2.7799750243242562</v>
      </c>
      <c r="K102" s="33">
        <v>0.33474287385719703</v>
      </c>
      <c r="L102" s="33">
        <v>11.912088112835791</v>
      </c>
      <c r="M102" s="33">
        <v>20.24301145151086</v>
      </c>
      <c r="N102" s="33">
        <v>8.218449517112033</v>
      </c>
      <c r="O102" s="33">
        <v>23.936650047234625</v>
      </c>
      <c r="P102" s="33">
        <v>16.539471743546848</v>
      </c>
      <c r="Q102" s="33">
        <v>15.615627820799787</v>
      </c>
      <c r="R102" s="33">
        <v>25.235226469088825</v>
      </c>
      <c r="S102" s="33">
        <v>6.919873095257822</v>
      </c>
      <c r="T102" s="33">
        <v>27.433363173743423</v>
      </c>
      <c r="U102" s="33">
        <v>4.721736390603219</v>
      </c>
      <c r="V102" s="33" t="s">
        <v>94</v>
      </c>
      <c r="W102" s="33" t="s">
        <v>94</v>
      </c>
      <c r="X102" s="33" t="s">
        <v>94</v>
      </c>
      <c r="Y102" s="33">
        <v>32.15509956434665</v>
      </c>
      <c r="Z102" s="33" t="s">
        <v>94</v>
      </c>
      <c r="AA102" s="33" t="s">
        <v>94</v>
      </c>
      <c r="AB102" s="33">
        <v>0.5185701939744011</v>
      </c>
      <c r="AC102" s="33">
        <v>6.268001947153914</v>
      </c>
      <c r="AD102" s="33">
        <v>10.819095268650274</v>
      </c>
      <c r="AE102" s="33">
        <v>14.549432154568045</v>
      </c>
      <c r="AF102" s="33">
        <v>5.831961988231077</v>
      </c>
      <c r="AG102" s="33">
        <v>22.281111618199027</v>
      </c>
      <c r="AH102" s="33">
        <v>3.2796612719051272</v>
      </c>
      <c r="AI102" s="33">
        <v>25.97079995604021</v>
      </c>
      <c r="AJ102" s="33">
        <v>6.184299608306446</v>
      </c>
      <c r="AK102" s="33">
        <v>17.225340229074884</v>
      </c>
      <c r="AL102" s="33">
        <v>7.132071080604333</v>
      </c>
      <c r="AM102" s="33">
        <v>3.0298678156374637</v>
      </c>
      <c r="AN102" s="33">
        <v>2.8406383898220224</v>
      </c>
      <c r="AO102" s="33">
        <v>1.9271820492079308</v>
      </c>
      <c r="AP102" s="33">
        <v>10.241996454513075</v>
      </c>
      <c r="AQ102" s="33">
        <v>4.461138036287936</v>
      </c>
      <c r="AR102" s="33">
        <v>1.039875120759161</v>
      </c>
      <c r="AS102" s="33">
        <v>1.2010710000618554</v>
      </c>
      <c r="AT102" s="33">
        <v>11.226056824946175</v>
      </c>
      <c r="AU102" s="33">
        <v>11.865638708704866</v>
      </c>
      <c r="AV102" s="33">
        <v>4.582291038191792</v>
      </c>
      <c r="AW102" s="33">
        <v>14.156929288036686</v>
      </c>
      <c r="AX102" s="33">
        <v>0.6398810790801963</v>
      </c>
      <c r="AY102" s="33">
        <v>0.8008055033835032</v>
      </c>
      <c r="AZ102" s="33">
        <v>0.1095539469496021</v>
      </c>
      <c r="BA102" s="33" t="s">
        <v>94</v>
      </c>
      <c r="BB102" s="33">
        <v>1.4937439092266522</v>
      </c>
      <c r="BC102" s="33">
        <v>30.661355655119998</v>
      </c>
      <c r="BD102" s="33">
        <v>31.6074923587575</v>
      </c>
      <c r="BE102" s="33">
        <v>32.15509956434665</v>
      </c>
      <c r="BF102" s="33">
        <v>32.15509956434665</v>
      </c>
      <c r="BG102" s="33">
        <v>27.919080102648724</v>
      </c>
      <c r="BH102" s="33">
        <v>4.23601946169793</v>
      </c>
      <c r="BI102" s="33">
        <v>28.250388437058113</v>
      </c>
      <c r="BJ102" s="33">
        <v>3.59683780038671</v>
      </c>
      <c r="BK102" s="33">
        <v>29.606976664450304</v>
      </c>
      <c r="BL102" s="33">
        <v>2.335952282795971</v>
      </c>
      <c r="BM102" s="33">
        <v>29.26599868562918</v>
      </c>
      <c r="BN102" s="33">
        <v>2.88910087871747</v>
      </c>
      <c r="BO102" s="33">
        <v>32.15509956434665</v>
      </c>
      <c r="BP102" s="33" t="s">
        <v>94</v>
      </c>
      <c r="BQ102" s="33" t="s">
        <v>94</v>
      </c>
      <c r="BR102" s="33" t="s">
        <v>94</v>
      </c>
      <c r="BS102" s="33" t="s">
        <v>94</v>
      </c>
      <c r="BT102" s="33" t="s">
        <v>94</v>
      </c>
      <c r="BU102" s="33" t="s">
        <v>94</v>
      </c>
      <c r="BV102" s="33" t="s">
        <v>94</v>
      </c>
    </row>
    <row r="103" spans="1:74" ht="15">
      <c r="A103" s="33" t="s">
        <v>159</v>
      </c>
      <c r="B103" s="33" t="s">
        <v>127</v>
      </c>
      <c r="C103" s="33">
        <v>70.94325026041506</v>
      </c>
      <c r="D103" s="33">
        <v>223.31934294318603</v>
      </c>
      <c r="E103" s="33">
        <v>165.33390539017813</v>
      </c>
      <c r="F103" s="33">
        <v>41.429682206822726</v>
      </c>
      <c r="G103" s="33">
        <v>85.90218962262671</v>
      </c>
      <c r="H103" s="33">
        <v>40.08901185004006</v>
      </c>
      <c r="I103" s="33">
        <v>217.2722275215644</v>
      </c>
      <c r="J103" s="33">
        <v>39.33061595641577</v>
      </c>
      <c r="K103" s="33">
        <v>6.413108995034233</v>
      </c>
      <c r="L103" s="33">
        <v>519.4662498577512</v>
      </c>
      <c r="M103" s="33">
        <v>370.56708488852547</v>
      </c>
      <c r="N103" s="33">
        <v>444.8632790793135</v>
      </c>
      <c r="O103" s="33">
        <v>445.17005566696514</v>
      </c>
      <c r="P103" s="33">
        <v>555.4327527015176</v>
      </c>
      <c r="Q103" s="33">
        <v>334.6005820447608</v>
      </c>
      <c r="R103" s="33">
        <v>785.4097197667832</v>
      </c>
      <c r="S103" s="33">
        <v>104.62361497950548</v>
      </c>
      <c r="T103" s="33">
        <v>871.3395383129345</v>
      </c>
      <c r="U103" s="33">
        <v>18.69379643335047</v>
      </c>
      <c r="V103" s="33">
        <v>774.9747702653563</v>
      </c>
      <c r="W103" s="33">
        <v>69.10004587451805</v>
      </c>
      <c r="X103" s="33" t="s">
        <v>94</v>
      </c>
      <c r="Y103" s="33" t="s">
        <v>94</v>
      </c>
      <c r="Z103" s="33">
        <v>890.0333347462856</v>
      </c>
      <c r="AA103" s="33" t="s">
        <v>94</v>
      </c>
      <c r="AB103" s="33">
        <v>7.939675561319355</v>
      </c>
      <c r="AC103" s="33">
        <v>262.2583669609181</v>
      </c>
      <c r="AD103" s="33">
        <v>318.4853413348818</v>
      </c>
      <c r="AE103" s="33">
        <v>301.3499508891605</v>
      </c>
      <c r="AF103" s="33">
        <v>37.58427258234966</v>
      </c>
      <c r="AG103" s="33">
        <v>508.62182368507956</v>
      </c>
      <c r="AH103" s="33">
        <v>331.8049008471677</v>
      </c>
      <c r="AI103" s="33">
        <v>786.2662088128461</v>
      </c>
      <c r="AJ103" s="33">
        <v>103.767125933439</v>
      </c>
      <c r="AK103" s="33">
        <v>215.4328728650377</v>
      </c>
      <c r="AL103" s="33">
        <v>194.76801924109895</v>
      </c>
      <c r="AM103" s="33">
        <v>198.97626952176512</v>
      </c>
      <c r="AN103" s="33">
        <v>161.62350108574802</v>
      </c>
      <c r="AO103" s="33">
        <v>119.23267203263555</v>
      </c>
      <c r="AP103" s="33">
        <v>332.33131828442475</v>
      </c>
      <c r="AQ103" s="33">
        <v>208.2212385363104</v>
      </c>
      <c r="AR103" s="33">
        <v>24.710108425546665</v>
      </c>
      <c r="AS103" s="33">
        <v>13.468736250672402</v>
      </c>
      <c r="AT103" s="33">
        <v>310.93961437641866</v>
      </c>
      <c r="AU103" s="33">
        <v>272.69240701850765</v>
      </c>
      <c r="AV103" s="33">
        <v>154.45382373743513</v>
      </c>
      <c r="AW103" s="33">
        <v>442.399694653266</v>
      </c>
      <c r="AX103" s="33">
        <v>9.34110454586504</v>
      </c>
      <c r="AY103" s="33">
        <v>3.930243043666372</v>
      </c>
      <c r="AZ103" s="33">
        <v>7.216061747537269</v>
      </c>
      <c r="BA103" s="33" t="s">
        <v>94</v>
      </c>
      <c r="BB103" s="33">
        <v>0.9298166039910747</v>
      </c>
      <c r="BC103" s="33">
        <v>889.1035181422945</v>
      </c>
      <c r="BD103" s="33">
        <v>623.3424515517756</v>
      </c>
      <c r="BE103" s="33">
        <v>890.0333347462856</v>
      </c>
      <c r="BF103" s="33">
        <v>890.0333347462856</v>
      </c>
      <c r="BG103" s="33">
        <v>840.1271254238438</v>
      </c>
      <c r="BH103" s="33">
        <v>49.90620932244232</v>
      </c>
      <c r="BI103" s="33">
        <v>848.7319442774173</v>
      </c>
      <c r="BJ103" s="33">
        <v>41.113812597301106</v>
      </c>
      <c r="BK103" s="33">
        <v>862.9106667275274</v>
      </c>
      <c r="BL103" s="33">
        <v>26.582244222611934</v>
      </c>
      <c r="BM103" s="33">
        <v>855.0630692246559</v>
      </c>
      <c r="BN103" s="33">
        <v>34.970265521629564</v>
      </c>
      <c r="BO103" s="33">
        <v>890.0333347462856</v>
      </c>
      <c r="BP103" s="33">
        <v>182.70049550799993</v>
      </c>
      <c r="BQ103" s="33">
        <v>447.741830092261</v>
      </c>
      <c r="BR103" s="33">
        <v>110.18120977987684</v>
      </c>
      <c r="BS103" s="33">
        <v>29.291426015256096</v>
      </c>
      <c r="BT103" s="33">
        <v>5.778683850345079</v>
      </c>
      <c r="BU103" s="33">
        <v>88.46974222448263</v>
      </c>
      <c r="BV103" s="33">
        <v>117.09623927206712</v>
      </c>
    </row>
    <row r="104" spans="2:74" ht="15">
      <c r="B104" s="33" t="s">
        <v>128</v>
      </c>
      <c r="C104" s="33">
        <v>15.577579021486793</v>
      </c>
      <c r="D104" s="33">
        <v>68.24203924685135</v>
      </c>
      <c r="E104" s="33">
        <v>42.95841159808268</v>
      </c>
      <c r="F104" s="33">
        <v>10.651961205652645</v>
      </c>
      <c r="G104" s="33">
        <v>18.042679277040115</v>
      </c>
      <c r="H104" s="33">
        <v>6.698564993592994</v>
      </c>
      <c r="I104" s="33">
        <v>50.24488118792112</v>
      </c>
      <c r="J104" s="33">
        <v>7.558962603664362</v>
      </c>
      <c r="K104" s="33">
        <v>1.2192184263988373</v>
      </c>
      <c r="L104" s="33">
        <v>116.8478769462207</v>
      </c>
      <c r="M104" s="33">
        <v>104.34642061447043</v>
      </c>
      <c r="N104" s="33">
        <v>93.75603822174742</v>
      </c>
      <c r="O104" s="33">
        <v>127.43825933894372</v>
      </c>
      <c r="P104" s="33">
        <v>123.52178319730263</v>
      </c>
      <c r="Q104" s="33">
        <v>97.67251436338863</v>
      </c>
      <c r="R104" s="33">
        <v>186.81824668379556</v>
      </c>
      <c r="S104" s="33">
        <v>34.376050876895356</v>
      </c>
      <c r="T104" s="33">
        <v>217.01497700608556</v>
      </c>
      <c r="U104" s="33">
        <v>4.17932055460571</v>
      </c>
      <c r="V104" s="33">
        <v>183.58332931235813</v>
      </c>
      <c r="W104" s="33">
        <v>20.996917425362245</v>
      </c>
      <c r="X104" s="33" t="s">
        <v>94</v>
      </c>
      <c r="Y104" s="33" t="s">
        <v>94</v>
      </c>
      <c r="Z104" s="33" t="s">
        <v>94</v>
      </c>
      <c r="AA104" s="33">
        <v>221.1942975606913</v>
      </c>
      <c r="AB104" s="33">
        <v>2.986591968201478</v>
      </c>
      <c r="AC104" s="33">
        <v>59.11900318957105</v>
      </c>
      <c r="AD104" s="33">
        <v>81.17020060210177</v>
      </c>
      <c r="AE104" s="33">
        <v>77.91850180081688</v>
      </c>
      <c r="AF104" s="33">
        <v>15.465672417090616</v>
      </c>
      <c r="AG104" s="33">
        <v>136.07707716378238</v>
      </c>
      <c r="AH104" s="33">
        <v>65.21999882953095</v>
      </c>
      <c r="AI104" s="33">
        <v>194.19626903120948</v>
      </c>
      <c r="AJ104" s="33">
        <v>26.998028529481616</v>
      </c>
      <c r="AK104" s="33">
        <v>66.78856947897253</v>
      </c>
      <c r="AL104" s="33">
        <v>47.23334172942474</v>
      </c>
      <c r="AM104" s="33">
        <v>51.51791820231699</v>
      </c>
      <c r="AN104" s="33">
        <v>39.716473460917285</v>
      </c>
      <c r="AO104" s="33">
        <v>15.937994689059343</v>
      </c>
      <c r="AP104" s="33">
        <v>83.2069672940382</v>
      </c>
      <c r="AQ104" s="33">
        <v>67.05374783117195</v>
      </c>
      <c r="AR104" s="33">
        <v>2.549782735649006</v>
      </c>
      <c r="AS104" s="33">
        <v>2.3539573482684513</v>
      </c>
      <c r="AT104" s="33">
        <v>65.76505054386573</v>
      </c>
      <c r="AU104" s="33">
        <v>73.55959777406429</v>
      </c>
      <c r="AV104" s="33">
        <v>54.12693033681111</v>
      </c>
      <c r="AW104" s="33">
        <v>89.93450968743636</v>
      </c>
      <c r="AX104" s="33">
        <v>0.20279360261532875</v>
      </c>
      <c r="AY104" s="33">
        <v>0.9323982872196911</v>
      </c>
      <c r="AZ104" s="33">
        <v>2.4380678725443756</v>
      </c>
      <c r="BA104" s="33" t="s">
        <v>94</v>
      </c>
      <c r="BB104" s="33">
        <v>0.17039241523809526</v>
      </c>
      <c r="BC104" s="33">
        <v>221.0239051454532</v>
      </c>
      <c r="BD104" s="33">
        <v>157.1890554148774</v>
      </c>
      <c r="BE104" s="33">
        <v>221.1942975606913</v>
      </c>
      <c r="BF104" s="33">
        <v>221.1942975606913</v>
      </c>
      <c r="BG104" s="33">
        <v>207.2811237580889</v>
      </c>
      <c r="BH104" s="33">
        <v>13.913173802602117</v>
      </c>
      <c r="BI104" s="33">
        <v>207.8407784296637</v>
      </c>
      <c r="BJ104" s="33">
        <v>13.249329695502393</v>
      </c>
      <c r="BK104" s="33">
        <v>213.09912766541717</v>
      </c>
      <c r="BL104" s="33">
        <v>8.095169895273933</v>
      </c>
      <c r="BM104" s="33">
        <v>212.15964152874082</v>
      </c>
      <c r="BN104" s="33">
        <v>9.03465603195046</v>
      </c>
      <c r="BO104" s="33">
        <v>221.1942975606913</v>
      </c>
      <c r="BP104" s="33">
        <v>64.08354827768764</v>
      </c>
      <c r="BQ104" s="33">
        <v>115.2453736679987</v>
      </c>
      <c r="BR104" s="33">
        <v>34.548911081728995</v>
      </c>
      <c r="BS104" s="33">
        <v>10.264215007628042</v>
      </c>
      <c r="BT104" s="33">
        <v>1.078534974209953</v>
      </c>
      <c r="BU104" s="33">
        <v>53.788456756992396</v>
      </c>
      <c r="BV104" s="33">
        <v>56.171357545949895</v>
      </c>
    </row>
    <row r="105" spans="1:74" ht="15">
      <c r="A105" s="33" t="s">
        <v>103</v>
      </c>
      <c r="B105" s="33" t="s">
        <v>160</v>
      </c>
      <c r="C105" s="33">
        <v>6.413778761283671</v>
      </c>
      <c r="D105" s="33">
        <v>23.477519312990864</v>
      </c>
      <c r="E105" s="33">
        <v>17.602754306718847</v>
      </c>
      <c r="F105" s="33">
        <v>6.373913017475609</v>
      </c>
      <c r="G105" s="33">
        <v>8.230415791153073</v>
      </c>
      <c r="H105" s="33">
        <v>3.2915167404140036</v>
      </c>
      <c r="I105" s="33">
        <v>17.26247075732035</v>
      </c>
      <c r="J105" s="33">
        <v>2.19475928191525</v>
      </c>
      <c r="K105" s="33">
        <v>0.3776182319934944</v>
      </c>
      <c r="L105" s="33">
        <v>51.37282104439972</v>
      </c>
      <c r="M105" s="33">
        <v>33.85192515686541</v>
      </c>
      <c r="N105" s="33">
        <v>58.25265430876771</v>
      </c>
      <c r="O105" s="33">
        <v>26.972091892497446</v>
      </c>
      <c r="P105" s="33">
        <v>57.68120431314575</v>
      </c>
      <c r="Q105" s="33">
        <v>27.543541888119368</v>
      </c>
      <c r="R105" s="33">
        <v>80.72035449492202</v>
      </c>
      <c r="S105" s="33">
        <v>4.50439170634319</v>
      </c>
      <c r="T105" s="33">
        <v>77.09250395842045</v>
      </c>
      <c r="U105" s="33">
        <v>8.132242242844772</v>
      </c>
      <c r="V105" s="33">
        <v>9.536977505698024</v>
      </c>
      <c r="W105" s="33">
        <v>0.316401547108505</v>
      </c>
      <c r="X105" s="33">
        <v>66.47636559048037</v>
      </c>
      <c r="Y105" s="33">
        <v>0.5185701939744011</v>
      </c>
      <c r="Z105" s="33">
        <v>7.939675561319355</v>
      </c>
      <c r="AA105" s="33">
        <v>2.986591968201478</v>
      </c>
      <c r="AB105" s="33">
        <v>85.22474620126523</v>
      </c>
      <c r="AC105" s="33" t="s">
        <v>94</v>
      </c>
      <c r="AD105" s="33" t="s">
        <v>94</v>
      </c>
      <c r="AE105" s="33" t="s">
        <v>94</v>
      </c>
      <c r="AF105" s="33">
        <v>11.920792085563209</v>
      </c>
      <c r="AG105" s="33">
        <v>40.24372601153288</v>
      </c>
      <c r="AH105" s="33">
        <v>31.24177830932443</v>
      </c>
      <c r="AI105" s="33">
        <v>30.964746640642844</v>
      </c>
      <c r="AJ105" s="33">
        <v>54.259999560622326</v>
      </c>
      <c r="AK105" s="33">
        <v>13.184960702815133</v>
      </c>
      <c r="AL105" s="33">
        <v>18.800428978886515</v>
      </c>
      <c r="AM105" s="33">
        <v>23.949447884671233</v>
      </c>
      <c r="AN105" s="33">
        <v>21.56189676985626</v>
      </c>
      <c r="AO105" s="33">
        <v>7.728011865036008</v>
      </c>
      <c r="AP105" s="33">
        <v>17.314764616793163</v>
      </c>
      <c r="AQ105" s="33">
        <v>13.630842654310188</v>
      </c>
      <c r="AR105" s="33">
        <v>0.5376295277104621</v>
      </c>
      <c r="AS105" s="33">
        <v>0.5706383759188105</v>
      </c>
      <c r="AT105" s="33">
        <v>20.86818901643506</v>
      </c>
      <c r="AU105" s="33">
        <v>21.44512190855938</v>
      </c>
      <c r="AV105" s="33">
        <v>16.033592719228196</v>
      </c>
      <c r="AW105" s="33">
        <v>47.21495132325133</v>
      </c>
      <c r="AX105" s="33">
        <v>0.264922792041821</v>
      </c>
      <c r="AY105" s="33">
        <v>0.2661574581844574</v>
      </c>
      <c r="AZ105" s="33" t="s">
        <v>94</v>
      </c>
      <c r="BA105" s="33" t="s">
        <v>94</v>
      </c>
      <c r="BB105" s="33">
        <v>31.72484320398131</v>
      </c>
      <c r="BC105" s="33">
        <v>53.49990299728386</v>
      </c>
      <c r="BD105" s="33">
        <v>43.065951170095026</v>
      </c>
      <c r="BE105" s="33">
        <v>85.22474620126523</v>
      </c>
      <c r="BF105" s="33">
        <v>85.22474620126523</v>
      </c>
      <c r="BG105" s="33">
        <v>17.91108736677772</v>
      </c>
      <c r="BH105" s="33">
        <v>67.31365883448751</v>
      </c>
      <c r="BI105" s="33">
        <v>60.60903969980311</v>
      </c>
      <c r="BJ105" s="33">
        <v>13.291992811607596</v>
      </c>
      <c r="BK105" s="33">
        <v>67.31365883448751</v>
      </c>
      <c r="BL105" s="33" t="s">
        <v>94</v>
      </c>
      <c r="BM105" s="33">
        <v>80.90717242993139</v>
      </c>
      <c r="BN105" s="33">
        <v>4.317573771333802</v>
      </c>
      <c r="BO105" s="33">
        <v>85.22474620126523</v>
      </c>
      <c r="BP105" s="33">
        <v>4.471545601283149</v>
      </c>
      <c r="BQ105" s="33">
        <v>7.881255908463496</v>
      </c>
      <c r="BR105" s="33">
        <v>1.4647204911006175</v>
      </c>
      <c r="BS105" s="33">
        <v>1.2070762673447148</v>
      </c>
      <c r="BT105" s="33" t="s">
        <v>94</v>
      </c>
      <c r="BU105" s="33">
        <v>2.8890827431892485</v>
      </c>
      <c r="BV105" s="33">
        <v>0.7405994318924809</v>
      </c>
    </row>
    <row r="106" spans="2:74" ht="15">
      <c r="B106" s="33" t="s">
        <v>130</v>
      </c>
      <c r="C106" s="33">
        <v>58.267280889370284</v>
      </c>
      <c r="D106" s="33">
        <v>268.55988695089354</v>
      </c>
      <c r="E106" s="33">
        <v>176.06237864469873</v>
      </c>
      <c r="F106" s="33">
        <v>53.3760501937414</v>
      </c>
      <c r="G106" s="33">
        <v>76.48584591234841</v>
      </c>
      <c r="H106" s="33">
        <v>44.53335575894446</v>
      </c>
      <c r="I106" s="33">
        <v>226.8510648022399</v>
      </c>
      <c r="J106" s="33">
        <v>29.34322592940882</v>
      </c>
      <c r="K106" s="33">
        <v>5.419385036888295</v>
      </c>
      <c r="L106" s="33">
        <v>646.2563719426918</v>
      </c>
      <c r="M106" s="33">
        <v>292.64210217584656</v>
      </c>
      <c r="N106" s="33">
        <v>686.8935695339903</v>
      </c>
      <c r="O106" s="33">
        <v>252.0049045845482</v>
      </c>
      <c r="P106" s="33">
        <v>651.3688814446758</v>
      </c>
      <c r="Q106" s="33">
        <v>287.52959267386</v>
      </c>
      <c r="R106" s="33">
        <v>871.6689464754935</v>
      </c>
      <c r="S106" s="33">
        <v>67.22952764304141</v>
      </c>
      <c r="T106" s="33">
        <v>900.1914983892367</v>
      </c>
      <c r="U106" s="33">
        <v>38.70697572929658</v>
      </c>
      <c r="V106" s="33">
        <v>287.4615436135399</v>
      </c>
      <c r="W106" s="33">
        <v>15.838862366630964</v>
      </c>
      <c r="X106" s="33">
        <v>479.80022719506394</v>
      </c>
      <c r="Y106" s="33">
        <v>6.268001947153914</v>
      </c>
      <c r="Z106" s="33">
        <v>262.2583669609181</v>
      </c>
      <c r="AA106" s="33">
        <v>59.11900318957105</v>
      </c>
      <c r="AB106" s="33" t="s">
        <v>94</v>
      </c>
      <c r="AC106" s="33">
        <v>938.8984741185332</v>
      </c>
      <c r="AD106" s="33" t="s">
        <v>94</v>
      </c>
      <c r="AE106" s="33" t="s">
        <v>94</v>
      </c>
      <c r="AF106" s="33">
        <v>62.85528418514924</v>
      </c>
      <c r="AG106" s="33">
        <v>430.0216946419559</v>
      </c>
      <c r="AH106" s="33">
        <v>428.532235270933</v>
      </c>
      <c r="AI106" s="33">
        <v>733.068027721788</v>
      </c>
      <c r="AJ106" s="33">
        <v>205.8304463967472</v>
      </c>
      <c r="AK106" s="33">
        <v>138.35663865010312</v>
      </c>
      <c r="AL106" s="33">
        <v>163.00401514918246</v>
      </c>
      <c r="AM106" s="33">
        <v>225.83937484765633</v>
      </c>
      <c r="AN106" s="33">
        <v>241.82246721905867</v>
      </c>
      <c r="AO106" s="33">
        <v>169.8759782525329</v>
      </c>
      <c r="AP106" s="33">
        <v>268.4941854816756</v>
      </c>
      <c r="AQ106" s="33">
        <v>218.63402856490583</v>
      </c>
      <c r="AR106" s="33">
        <v>15.061134675914959</v>
      </c>
      <c r="AS106" s="33">
        <v>10.227868191559503</v>
      </c>
      <c r="AT106" s="33">
        <v>309.058568350709</v>
      </c>
      <c r="AU106" s="33">
        <v>232.66268991121706</v>
      </c>
      <c r="AV106" s="33">
        <v>157.89211106542774</v>
      </c>
      <c r="AW106" s="33">
        <v>536.4864894812558</v>
      </c>
      <c r="AX106" s="33">
        <v>3.717091604321108</v>
      </c>
      <c r="AY106" s="33">
        <v>2.659970247055105</v>
      </c>
      <c r="AZ106" s="33">
        <v>5.480121809253798</v>
      </c>
      <c r="BA106" s="33" t="s">
        <v>94</v>
      </c>
      <c r="BB106" s="33">
        <v>45.47072304785088</v>
      </c>
      <c r="BC106" s="33">
        <v>893.4277510706827</v>
      </c>
      <c r="BD106" s="33">
        <v>611.8948100706019</v>
      </c>
      <c r="BE106" s="33">
        <v>938.8984741185332</v>
      </c>
      <c r="BF106" s="33">
        <v>938.8984741185332</v>
      </c>
      <c r="BG106" s="33">
        <v>764.8784624269489</v>
      </c>
      <c r="BH106" s="33">
        <v>174.02001169158623</v>
      </c>
      <c r="BI106" s="33">
        <v>854.4790488560251</v>
      </c>
      <c r="BJ106" s="33">
        <v>75.88782664370679</v>
      </c>
      <c r="BK106" s="33">
        <v>932.0822794991896</v>
      </c>
      <c r="BL106" s="33" t="s">
        <v>94</v>
      </c>
      <c r="BM106" s="33">
        <v>905.1890899007909</v>
      </c>
      <c r="BN106" s="33">
        <v>33.70938421774211</v>
      </c>
      <c r="BO106" s="33">
        <v>938.8984741185332</v>
      </c>
      <c r="BP106" s="33">
        <v>73.38078641286202</v>
      </c>
      <c r="BQ106" s="33">
        <v>183.24339657101382</v>
      </c>
      <c r="BR106" s="33">
        <v>33.84181189683982</v>
      </c>
      <c r="BS106" s="33">
        <v>7.661490018162004</v>
      </c>
      <c r="BT106" s="33">
        <v>1.762579933163821</v>
      </c>
      <c r="BU106" s="33">
        <v>41.198598484562304</v>
      </c>
      <c r="BV106" s="33">
        <v>54.004381060661075</v>
      </c>
    </row>
    <row r="107" spans="2:74" ht="15">
      <c r="B107" s="33" t="s">
        <v>131</v>
      </c>
      <c r="C107" s="33">
        <v>118.89136964130745</v>
      </c>
      <c r="D107" s="33">
        <v>418.7493683582117</v>
      </c>
      <c r="E107" s="33">
        <v>309.83393393171445</v>
      </c>
      <c r="F107" s="33">
        <v>62.32321013068552</v>
      </c>
      <c r="G107" s="33">
        <v>125.80257629154916</v>
      </c>
      <c r="H107" s="33">
        <v>69.35683834948503</v>
      </c>
      <c r="I107" s="33">
        <v>362.6337063290739</v>
      </c>
      <c r="J107" s="33">
        <v>51.382868914840564</v>
      </c>
      <c r="K107" s="33">
        <v>8.601651174228298</v>
      </c>
      <c r="L107" s="33">
        <v>919.2811388088945</v>
      </c>
      <c r="M107" s="33">
        <v>608.2943843122026</v>
      </c>
      <c r="N107" s="33">
        <v>727.5891161183173</v>
      </c>
      <c r="O107" s="33">
        <v>799.9864070027805</v>
      </c>
      <c r="P107" s="33">
        <v>966.8463141997698</v>
      </c>
      <c r="Q107" s="33">
        <v>560.7292089213278</v>
      </c>
      <c r="R107" s="33">
        <v>1358.976592662328</v>
      </c>
      <c r="S107" s="33">
        <v>168.5989304587627</v>
      </c>
      <c r="T107" s="33">
        <v>1477.2019656185566</v>
      </c>
      <c r="U107" s="33">
        <v>50.3735575025242</v>
      </c>
      <c r="V107" s="33">
        <v>347.25085922331704</v>
      </c>
      <c r="W107" s="33">
        <v>31.79043210163555</v>
      </c>
      <c r="X107" s="33">
        <v>893.0323001313773</v>
      </c>
      <c r="Y107" s="33">
        <v>10.819095268650274</v>
      </c>
      <c r="Z107" s="33">
        <v>318.4853413348818</v>
      </c>
      <c r="AA107" s="33">
        <v>81.17020060210177</v>
      </c>
      <c r="AB107" s="33" t="s">
        <v>94</v>
      </c>
      <c r="AC107" s="33" t="s">
        <v>94</v>
      </c>
      <c r="AD107" s="33">
        <v>1527.5755231210842</v>
      </c>
      <c r="AE107" s="33" t="s">
        <v>94</v>
      </c>
      <c r="AF107" s="33">
        <v>83.27940378488704</v>
      </c>
      <c r="AG107" s="33">
        <v>871.8971225248237</v>
      </c>
      <c r="AH107" s="33">
        <v>551.9807960283564</v>
      </c>
      <c r="AI107" s="33">
        <v>1333.1115304832524</v>
      </c>
      <c r="AJ107" s="33">
        <v>194.4639926378374</v>
      </c>
      <c r="AK107" s="33">
        <v>318.23937225691645</v>
      </c>
      <c r="AL107" s="33">
        <v>323.95591109535223</v>
      </c>
      <c r="AM107" s="33">
        <v>320.1784479351947</v>
      </c>
      <c r="AN107" s="33">
        <v>300.8393030442317</v>
      </c>
      <c r="AO107" s="33">
        <v>264.36248878940086</v>
      </c>
      <c r="AP107" s="33">
        <v>520.0387270435808</v>
      </c>
      <c r="AQ107" s="33">
        <v>354.1340429241267</v>
      </c>
      <c r="AR107" s="33">
        <v>34.92530821548687</v>
      </c>
      <c r="AS107" s="33">
        <v>13.71933092739354</v>
      </c>
      <c r="AT107" s="33">
        <v>496.80491815253004</v>
      </c>
      <c r="AU107" s="33">
        <v>457.9218727849174</v>
      </c>
      <c r="AV107" s="33">
        <v>309.9487629923767</v>
      </c>
      <c r="AW107" s="33">
        <v>738.388075510551</v>
      </c>
      <c r="AX107" s="33">
        <v>10.551388369860494</v>
      </c>
      <c r="AY107" s="33">
        <v>2.1153188658979634</v>
      </c>
      <c r="AZ107" s="33">
        <v>8.65010459749244</v>
      </c>
      <c r="BA107" s="33" t="s">
        <v>94</v>
      </c>
      <c r="BB107" s="33">
        <v>13.484284148202082</v>
      </c>
      <c r="BC107" s="33">
        <v>1514.0912389728792</v>
      </c>
      <c r="BD107" s="33">
        <v>1405.566779037523</v>
      </c>
      <c r="BE107" s="33">
        <v>1527.5755231210842</v>
      </c>
      <c r="BF107" s="33">
        <v>1527.5755231210842</v>
      </c>
      <c r="BG107" s="33">
        <v>1436.1130059179372</v>
      </c>
      <c r="BH107" s="33">
        <v>91.46251720315185</v>
      </c>
      <c r="BI107" s="33">
        <v>1404.0887373742794</v>
      </c>
      <c r="BJ107" s="33">
        <v>118.06779803046871</v>
      </c>
      <c r="BK107" s="33">
        <v>1434.8670740126531</v>
      </c>
      <c r="BL107" s="33">
        <v>91.46251720315185</v>
      </c>
      <c r="BM107" s="33">
        <v>1460.8089546117374</v>
      </c>
      <c r="BN107" s="33">
        <v>66.76656850934546</v>
      </c>
      <c r="BO107" s="33">
        <v>1527.5755231210842</v>
      </c>
      <c r="BP107" s="33">
        <v>97.61852771369212</v>
      </c>
      <c r="BQ107" s="33">
        <v>219.40060646857933</v>
      </c>
      <c r="BR107" s="33">
        <v>49.87851322920444</v>
      </c>
      <c r="BS107" s="33">
        <v>14.466046805666545</v>
      </c>
      <c r="BT107" s="33">
        <v>2.3978807729749363</v>
      </c>
      <c r="BU107" s="33">
        <v>49.27442419033784</v>
      </c>
      <c r="BV107" s="33">
        <v>60.31081062259352</v>
      </c>
    </row>
    <row r="108" spans="2:74" ht="15">
      <c r="B108" s="33" t="s">
        <v>161</v>
      </c>
      <c r="C108" s="33">
        <v>125.63418958904194</v>
      </c>
      <c r="D108" s="33">
        <v>385.39415571288237</v>
      </c>
      <c r="E108" s="33">
        <v>256.5836653896396</v>
      </c>
      <c r="F108" s="33">
        <v>72.02729820421332</v>
      </c>
      <c r="G108" s="33">
        <v>161.944236549934</v>
      </c>
      <c r="H108" s="33">
        <v>69.3594856907424</v>
      </c>
      <c r="I108" s="33">
        <v>397.24457176678186</v>
      </c>
      <c r="J108" s="33">
        <v>92.40895636046078</v>
      </c>
      <c r="K108" s="33">
        <v>9.07386728087144</v>
      </c>
      <c r="L108" s="33">
        <v>803.9619051545701</v>
      </c>
      <c r="M108" s="33">
        <v>765.7085213900009</v>
      </c>
      <c r="N108" s="33">
        <v>672.6665175765764</v>
      </c>
      <c r="O108" s="33">
        <v>897.0039089679944</v>
      </c>
      <c r="P108" s="33">
        <v>916.7151146466979</v>
      </c>
      <c r="Q108" s="33">
        <v>652.9553118978685</v>
      </c>
      <c r="R108" s="33">
        <v>1347.3320311960774</v>
      </c>
      <c r="S108" s="33">
        <v>222.33839534848067</v>
      </c>
      <c r="T108" s="33">
        <v>1501.3086283159705</v>
      </c>
      <c r="U108" s="33">
        <v>68.36179822858824</v>
      </c>
      <c r="V108" s="33">
        <v>314.3087192351473</v>
      </c>
      <c r="W108" s="33">
        <v>42.15126728450512</v>
      </c>
      <c r="X108" s="33">
        <v>956.8091477294769</v>
      </c>
      <c r="Y108" s="33">
        <v>14.549432154568045</v>
      </c>
      <c r="Z108" s="33">
        <v>301.3499508891605</v>
      </c>
      <c r="AA108" s="33">
        <v>77.91850180081688</v>
      </c>
      <c r="AB108" s="33" t="s">
        <v>94</v>
      </c>
      <c r="AC108" s="33" t="s">
        <v>94</v>
      </c>
      <c r="AD108" s="33" t="s">
        <v>94</v>
      </c>
      <c r="AE108" s="33">
        <v>1569.670426544554</v>
      </c>
      <c r="AF108" s="33">
        <v>108.76217170832763</v>
      </c>
      <c r="AG108" s="33">
        <v>1058.03337475828</v>
      </c>
      <c r="AH108" s="33">
        <v>377.61062653091926</v>
      </c>
      <c r="AI108" s="33">
        <v>1413.1000835688696</v>
      </c>
      <c r="AJ108" s="33">
        <v>156.57034297569268</v>
      </c>
      <c r="AK108" s="33">
        <v>464.48070335554604</v>
      </c>
      <c r="AL108" s="33">
        <v>390.65397270197377</v>
      </c>
      <c r="AM108" s="33">
        <v>306.043581532678</v>
      </c>
      <c r="AN108" s="33">
        <v>217.05449114575788</v>
      </c>
      <c r="AO108" s="33">
        <v>191.43767780861123</v>
      </c>
      <c r="AP108" s="33">
        <v>559.4374137846024</v>
      </c>
      <c r="AQ108" s="33">
        <v>352.68505589986626</v>
      </c>
      <c r="AR108" s="33">
        <v>47.93419851982752</v>
      </c>
      <c r="AS108" s="33">
        <v>26.73147206086959</v>
      </c>
      <c r="AT108" s="33">
        <v>524.5954100093172</v>
      </c>
      <c r="AU108" s="33">
        <v>522.75893361729</v>
      </c>
      <c r="AV108" s="33">
        <v>317.57927487184173</v>
      </c>
      <c r="AW108" s="33">
        <v>680.7089951353465</v>
      </c>
      <c r="AX108" s="33">
        <v>19.56056137081645</v>
      </c>
      <c r="AY108" s="33">
        <v>11.002618451304693</v>
      </c>
      <c r="AZ108" s="33">
        <v>18.06004309797206</v>
      </c>
      <c r="BA108" s="33" t="s">
        <v>94</v>
      </c>
      <c r="BB108" s="33">
        <v>2.680377671341939</v>
      </c>
      <c r="BC108" s="33">
        <v>1566.990048873212</v>
      </c>
      <c r="BD108" s="33">
        <v>1534.6578125859974</v>
      </c>
      <c r="BE108" s="33">
        <v>1569.670426544554</v>
      </c>
      <c r="BF108" s="33">
        <v>1569.670426544554</v>
      </c>
      <c r="BG108" s="33">
        <v>1537.6353801493528</v>
      </c>
      <c r="BH108" s="33">
        <v>32.03504639520399</v>
      </c>
      <c r="BI108" s="33">
        <v>1433.5574003208885</v>
      </c>
      <c r="BJ108" s="33">
        <v>135.34357447155438</v>
      </c>
      <c r="BK108" s="33">
        <v>1487.0048307920015</v>
      </c>
      <c r="BL108" s="33">
        <v>82.66559575255455</v>
      </c>
      <c r="BM108" s="33">
        <v>1456.9990922213615</v>
      </c>
      <c r="BN108" s="33">
        <v>112.6713343231958</v>
      </c>
      <c r="BO108" s="33">
        <v>1569.670426544554</v>
      </c>
      <c r="BP108" s="33">
        <v>113.47595215048477</v>
      </c>
      <c r="BQ108" s="33">
        <v>221.44934075844571</v>
      </c>
      <c r="BR108" s="33">
        <v>59.54507524446063</v>
      </c>
      <c r="BS108" s="33">
        <v>16.221027931710864</v>
      </c>
      <c r="BT108" s="33">
        <v>2.696758118416272</v>
      </c>
      <c r="BU108" s="33">
        <v>48.896093563385385</v>
      </c>
      <c r="BV108" s="33">
        <v>58.211805702869555</v>
      </c>
    </row>
    <row r="109" spans="1:74" ht="15">
      <c r="A109" s="33" t="s">
        <v>162</v>
      </c>
      <c r="B109" s="33" t="s">
        <v>144</v>
      </c>
      <c r="C109" s="33">
        <v>50.809329830224435</v>
      </c>
      <c r="D109" s="33">
        <v>49.49969190250865</v>
      </c>
      <c r="E109" s="33">
        <v>47.14544179778839</v>
      </c>
      <c r="F109" s="33">
        <v>5.983834262162771</v>
      </c>
      <c r="G109" s="33">
        <v>37.36984983596507</v>
      </c>
      <c r="H109" s="33">
        <v>17.290511076882062</v>
      </c>
      <c r="I109" s="33">
        <v>48.313920443026944</v>
      </c>
      <c r="J109" s="33">
        <v>9.583372553456647</v>
      </c>
      <c r="K109" s="33">
        <v>0.8217000619121758</v>
      </c>
      <c r="L109" s="33">
        <v>86.03698779014775</v>
      </c>
      <c r="M109" s="33">
        <v>180.78066397378012</v>
      </c>
      <c r="N109" s="33">
        <v>83.92443578611808</v>
      </c>
      <c r="O109" s="33">
        <v>182.89321597780943</v>
      </c>
      <c r="P109" s="33">
        <v>110.27894230659008</v>
      </c>
      <c r="Q109" s="33">
        <v>156.53870945733766</v>
      </c>
      <c r="R109" s="33">
        <v>201.11871735532844</v>
      </c>
      <c r="S109" s="33">
        <v>65.6989344085989</v>
      </c>
      <c r="T109" s="33">
        <v>234.55853417406908</v>
      </c>
      <c r="U109" s="33">
        <v>32.259117589858185</v>
      </c>
      <c r="V109" s="33">
        <v>44.31394237720655</v>
      </c>
      <c r="W109" s="33">
        <v>4.800348595181983</v>
      </c>
      <c r="X109" s="33">
        <v>168.84723880584107</v>
      </c>
      <c r="Y109" s="33">
        <v>5.831961988231077</v>
      </c>
      <c r="Z109" s="33">
        <v>37.58427258234966</v>
      </c>
      <c r="AA109" s="33">
        <v>15.465672417090616</v>
      </c>
      <c r="AB109" s="33">
        <v>11.920792085563209</v>
      </c>
      <c r="AC109" s="33">
        <v>62.85528418514924</v>
      </c>
      <c r="AD109" s="33">
        <v>83.27940378488704</v>
      </c>
      <c r="AE109" s="33">
        <v>108.76217170832763</v>
      </c>
      <c r="AF109" s="33">
        <v>266.8176517639273</v>
      </c>
      <c r="AG109" s="33" t="s">
        <v>94</v>
      </c>
      <c r="AH109" s="33" t="s">
        <v>94</v>
      </c>
      <c r="AI109" s="33">
        <v>140.24427306077067</v>
      </c>
      <c r="AJ109" s="33">
        <v>126.57337870315631</v>
      </c>
      <c r="AK109" s="33">
        <v>124.23174191745481</v>
      </c>
      <c r="AL109" s="33">
        <v>75.21635621059434</v>
      </c>
      <c r="AM109" s="33">
        <v>35.20653779934176</v>
      </c>
      <c r="AN109" s="33">
        <v>26.6721172493207</v>
      </c>
      <c r="AO109" s="33">
        <v>5.490898587215423</v>
      </c>
      <c r="AP109" s="33">
        <v>99.11078303879908</v>
      </c>
      <c r="AQ109" s="33">
        <v>36.06015383205214</v>
      </c>
      <c r="AR109" s="33">
        <v>5.487724769467453</v>
      </c>
      <c r="AS109" s="33">
        <v>3.4875495617186796</v>
      </c>
      <c r="AT109" s="33">
        <v>68.27098111511255</v>
      </c>
      <c r="AU109" s="33">
        <v>138.58921644224623</v>
      </c>
      <c r="AV109" s="33">
        <v>44.20526900200259</v>
      </c>
      <c r="AW109" s="33">
        <v>76.48735458993457</v>
      </c>
      <c r="AX109" s="33">
        <v>4.578264173484658</v>
      </c>
      <c r="AY109" s="33">
        <v>2.8483380137940735</v>
      </c>
      <c r="AZ109" s="33">
        <v>0.10920954246516348</v>
      </c>
      <c r="BA109" s="33" t="s">
        <v>94</v>
      </c>
      <c r="BB109" s="33">
        <v>22.95886166743524</v>
      </c>
      <c r="BC109" s="33">
        <v>243.85879009649219</v>
      </c>
      <c r="BD109" s="33">
        <v>234.73503622118525</v>
      </c>
      <c r="BE109" s="33">
        <v>266.8176517639273</v>
      </c>
      <c r="BF109" s="33">
        <v>266.8176517639273</v>
      </c>
      <c r="BG109" s="33">
        <v>219.27361621884464</v>
      </c>
      <c r="BH109" s="33">
        <v>47.54403554508249</v>
      </c>
      <c r="BI109" s="33">
        <v>210.29859345555292</v>
      </c>
      <c r="BJ109" s="33">
        <v>53.657903753179454</v>
      </c>
      <c r="BK109" s="33">
        <v>249.31503946402063</v>
      </c>
      <c r="BL109" s="33">
        <v>17.19101314866611</v>
      </c>
      <c r="BM109" s="33">
        <v>223.65837463280872</v>
      </c>
      <c r="BN109" s="33">
        <v>43.159277131118785</v>
      </c>
      <c r="BO109" s="33">
        <v>266.8176517639273</v>
      </c>
      <c r="BP109" s="33">
        <v>20.33669347615922</v>
      </c>
      <c r="BQ109" s="33">
        <v>33.84756371667274</v>
      </c>
      <c r="BR109" s="33">
        <v>7.174056172902289</v>
      </c>
      <c r="BS109" s="33">
        <v>2.4206532045041773</v>
      </c>
      <c r="BT109" s="33">
        <v>0.09920551979658554</v>
      </c>
      <c r="BU109" s="33">
        <v>7.474211981111516</v>
      </c>
      <c r="BV109" s="33">
        <v>7.124792082818745</v>
      </c>
    </row>
    <row r="110" spans="2:74" ht="15">
      <c r="B110" s="33" t="s">
        <v>163</v>
      </c>
      <c r="C110" s="33">
        <v>192.25881855532268</v>
      </c>
      <c r="D110" s="33">
        <v>576.1571916905192</v>
      </c>
      <c r="E110" s="33">
        <v>474.3922452674071</v>
      </c>
      <c r="F110" s="33">
        <v>94.42892038448942</v>
      </c>
      <c r="G110" s="33">
        <v>262.32746402598116</v>
      </c>
      <c r="H110" s="33">
        <v>115.39810111210774</v>
      </c>
      <c r="I110" s="33">
        <v>574.199042202225</v>
      </c>
      <c r="J110" s="33">
        <v>99.1522021826071</v>
      </c>
      <c r="K110" s="33">
        <v>11.881932515934638</v>
      </c>
      <c r="L110" s="33">
        <v>1127.1655139853278</v>
      </c>
      <c r="M110" s="33">
        <v>1273.030403951247</v>
      </c>
      <c r="N110" s="33">
        <v>998.7901770077339</v>
      </c>
      <c r="O110" s="33">
        <v>1401.405740928845</v>
      </c>
      <c r="P110" s="33">
        <v>1330.5248627990297</v>
      </c>
      <c r="Q110" s="33">
        <v>1069.6710551375518</v>
      </c>
      <c r="R110" s="33">
        <v>2052.187101312043</v>
      </c>
      <c r="S110" s="33">
        <v>348.00881662452224</v>
      </c>
      <c r="T110" s="33">
        <v>2279.814487470652</v>
      </c>
      <c r="U110" s="33">
        <v>120.38143046595931</v>
      </c>
      <c r="V110" s="33">
        <v>541.5451043852993</v>
      </c>
      <c r="W110" s="33">
        <v>69.48854732706302</v>
      </c>
      <c r="X110" s="33">
        <v>1396.8443774931793</v>
      </c>
      <c r="Y110" s="33">
        <v>22.281111618199027</v>
      </c>
      <c r="Z110" s="33">
        <v>508.62182368507956</v>
      </c>
      <c r="AA110" s="33">
        <v>136.07707716378238</v>
      </c>
      <c r="AB110" s="33">
        <v>40.24372601153288</v>
      </c>
      <c r="AC110" s="33">
        <v>430.0216946419559</v>
      </c>
      <c r="AD110" s="33">
        <v>871.8971225248237</v>
      </c>
      <c r="AE110" s="33">
        <v>1058.03337475828</v>
      </c>
      <c r="AF110" s="33" t="s">
        <v>94</v>
      </c>
      <c r="AG110" s="33">
        <v>2400.1959179365977</v>
      </c>
      <c r="AH110" s="33" t="s">
        <v>94</v>
      </c>
      <c r="AI110" s="33">
        <v>2074.945543138873</v>
      </c>
      <c r="AJ110" s="33">
        <v>325.25037479770634</v>
      </c>
      <c r="AK110" s="33">
        <v>727.7087510153156</v>
      </c>
      <c r="AL110" s="33">
        <v>634.1735116447468</v>
      </c>
      <c r="AM110" s="33">
        <v>519.4334801844781</v>
      </c>
      <c r="AN110" s="33">
        <v>360.93312567391234</v>
      </c>
      <c r="AO110" s="33">
        <v>157.94704941813134</v>
      </c>
      <c r="AP110" s="33">
        <v>910.7357518337674</v>
      </c>
      <c r="AQ110" s="33">
        <v>507.7122003985975</v>
      </c>
      <c r="AR110" s="33">
        <v>53.627832567582786</v>
      </c>
      <c r="AS110" s="33">
        <v>28.15871433515569</v>
      </c>
      <c r="AT110" s="33">
        <v>718.215463635279</v>
      </c>
      <c r="AU110" s="33">
        <v>922.9610920758594</v>
      </c>
      <c r="AV110" s="33">
        <v>506.66195370726456</v>
      </c>
      <c r="AW110" s="33">
        <v>912.7570512954603</v>
      </c>
      <c r="AX110" s="33">
        <v>24.77325675600737</v>
      </c>
      <c r="AY110" s="33">
        <v>8.733294222697257</v>
      </c>
      <c r="AZ110" s="33">
        <v>24.30926987929656</v>
      </c>
      <c r="BA110" s="33" t="s">
        <v>94</v>
      </c>
      <c r="BB110" s="33">
        <v>51.27471768754192</v>
      </c>
      <c r="BC110" s="33">
        <v>2348.921200249058</v>
      </c>
      <c r="BD110" s="33">
        <v>2154.3667997499056</v>
      </c>
      <c r="BE110" s="33">
        <v>2400.1959179365977</v>
      </c>
      <c r="BF110" s="33">
        <v>2400.1959179365977</v>
      </c>
      <c r="BG110" s="33">
        <v>2197.6283220252</v>
      </c>
      <c r="BH110" s="33">
        <v>202.56759591141335</v>
      </c>
      <c r="BI110" s="33">
        <v>2175.215260339134</v>
      </c>
      <c r="BJ110" s="33">
        <v>211.452001364666</v>
      </c>
      <c r="BK110" s="33">
        <v>2258.6827226105383</v>
      </c>
      <c r="BL110" s="33">
        <v>127.19714453781074</v>
      </c>
      <c r="BM110" s="33">
        <v>2277.9841041394757</v>
      </c>
      <c r="BN110" s="33">
        <v>122.21181379713063</v>
      </c>
      <c r="BO110" s="33">
        <v>2400.1959179365977</v>
      </c>
      <c r="BP110" s="33">
        <v>188.63440948595127</v>
      </c>
      <c r="BQ110" s="33">
        <v>362.71658692625994</v>
      </c>
      <c r="BR110" s="33">
        <v>103.86646171594647</v>
      </c>
      <c r="BS110" s="33">
        <v>29.71817764475119</v>
      </c>
      <c r="BT110" s="33">
        <v>4.62904049691246</v>
      </c>
      <c r="BU110" s="33">
        <v>83.5006818249183</v>
      </c>
      <c r="BV110" s="33">
        <v>102.30578110424996</v>
      </c>
    </row>
    <row r="111" spans="2:74" ht="15">
      <c r="B111" s="33" t="s">
        <v>164</v>
      </c>
      <c r="C111" s="33">
        <v>61.58082200171893</v>
      </c>
      <c r="D111" s="33">
        <v>456.6406361265068</v>
      </c>
      <c r="E111" s="33">
        <v>224.55232149755395</v>
      </c>
      <c r="F111" s="33">
        <v>88.50440075729232</v>
      </c>
      <c r="G111" s="33">
        <v>67.86017004895606</v>
      </c>
      <c r="H111" s="33">
        <v>51.42894851817128</v>
      </c>
      <c r="I111" s="33">
        <v>364.89494764980805</v>
      </c>
      <c r="J111" s="33">
        <v>64.1053815897511</v>
      </c>
      <c r="K111" s="33">
        <v>9.797807949773683</v>
      </c>
      <c r="L111" s="33">
        <v>1162.7303526614735</v>
      </c>
      <c r="M111" s="33">
        <v>226.6350834780638</v>
      </c>
      <c r="N111" s="33">
        <v>1030.3796791472314</v>
      </c>
      <c r="O111" s="33">
        <v>358.98575699230395</v>
      </c>
      <c r="P111" s="33">
        <v>1111.7287983195754</v>
      </c>
      <c r="Q111" s="33">
        <v>277.63663781995496</v>
      </c>
      <c r="R111" s="33">
        <v>1345.2542581321163</v>
      </c>
      <c r="S111" s="33">
        <v>44.11117800741866</v>
      </c>
      <c r="T111" s="33">
        <v>1379.7209283947004</v>
      </c>
      <c r="U111" s="33">
        <v>9.644507744832778</v>
      </c>
      <c r="V111" s="33">
        <v>358.3330638790531</v>
      </c>
      <c r="W111" s="33">
        <v>14.581881185993952</v>
      </c>
      <c r="X111" s="33">
        <v>793.4801295630452</v>
      </c>
      <c r="Y111" s="33">
        <v>3.2796612719051272</v>
      </c>
      <c r="Z111" s="33">
        <v>331.8049008471677</v>
      </c>
      <c r="AA111" s="33">
        <v>65.21999882953095</v>
      </c>
      <c r="AB111" s="33">
        <v>31.24177830932443</v>
      </c>
      <c r="AC111" s="33">
        <v>428.532235270933</v>
      </c>
      <c r="AD111" s="33">
        <v>551.9807960283564</v>
      </c>
      <c r="AE111" s="33">
        <v>377.61062653091926</v>
      </c>
      <c r="AF111" s="33" t="s">
        <v>94</v>
      </c>
      <c r="AG111" s="33" t="s">
        <v>94</v>
      </c>
      <c r="AH111" s="33">
        <v>1389.3654361395345</v>
      </c>
      <c r="AI111" s="33">
        <v>1232.07061099205</v>
      </c>
      <c r="AJ111" s="33">
        <v>157.2948251474845</v>
      </c>
      <c r="AK111" s="33">
        <v>69.43452189120359</v>
      </c>
      <c r="AL111" s="33">
        <v>174.2733970470305</v>
      </c>
      <c r="AM111" s="33">
        <v>300.8430940785248</v>
      </c>
      <c r="AN111" s="33">
        <v>383.025855497788</v>
      </c>
      <c r="AO111" s="33">
        <v>461.7885676249861</v>
      </c>
      <c r="AP111" s="33">
        <v>335.1723701394092</v>
      </c>
      <c r="AQ111" s="33">
        <v>384.82952547669004</v>
      </c>
      <c r="AR111" s="33">
        <v>38.38118494511757</v>
      </c>
      <c r="AS111" s="33">
        <v>19.279163378076937</v>
      </c>
      <c r="AT111" s="33">
        <v>539.5696815130188</v>
      </c>
      <c r="AU111" s="33">
        <v>149.7156350997636</v>
      </c>
      <c r="AV111" s="33">
        <v>236.9866207809566</v>
      </c>
      <c r="AW111" s="33">
        <v>987.203640263963</v>
      </c>
      <c r="AX111" s="33">
        <v>4.742443207547862</v>
      </c>
      <c r="AY111" s="33">
        <v>4.13855050516079</v>
      </c>
      <c r="AZ111" s="33">
        <v>6.57854628214622</v>
      </c>
      <c r="BA111" s="33" t="s">
        <v>94</v>
      </c>
      <c r="BB111" s="33">
        <v>16.142124961831595</v>
      </c>
      <c r="BC111" s="33">
        <v>1373.223311177701</v>
      </c>
      <c r="BD111" s="33">
        <v>1151.103577882182</v>
      </c>
      <c r="BE111" s="33">
        <v>1389.3654361395345</v>
      </c>
      <c r="BF111" s="33">
        <v>1389.3654361395345</v>
      </c>
      <c r="BG111" s="33">
        <v>1282.0122073374766</v>
      </c>
      <c r="BH111" s="33">
        <v>107.35322880205854</v>
      </c>
      <c r="BI111" s="33">
        <v>1306.5965347247923</v>
      </c>
      <c r="BJ111" s="33">
        <v>73.2408812438914</v>
      </c>
      <c r="BK111" s="33">
        <v>1352.1087235452944</v>
      </c>
      <c r="BL111" s="33">
        <v>27.500220712936464</v>
      </c>
      <c r="BM111" s="33">
        <v>1342.5743850124961</v>
      </c>
      <c r="BN111" s="33">
        <v>46.79105112703571</v>
      </c>
      <c r="BO111" s="33">
        <v>1389.3654361395345</v>
      </c>
      <c r="BP111" s="33">
        <v>73.78948464105709</v>
      </c>
      <c r="BQ111" s="33">
        <v>224.41196977551698</v>
      </c>
      <c r="BR111" s="33">
        <v>31.950636722121345</v>
      </c>
      <c r="BS111" s="33">
        <v>7.256039061387576</v>
      </c>
      <c r="BT111" s="33">
        <v>1.9104573730475842</v>
      </c>
      <c r="BU111" s="33">
        <v>48.797661227751554</v>
      </c>
      <c r="BV111" s="33">
        <v>60.39003307373774</v>
      </c>
    </row>
    <row r="112" spans="1:74" ht="15">
      <c r="A112" s="33" t="s">
        <v>165</v>
      </c>
      <c r="B112" s="33" t="s">
        <v>133</v>
      </c>
      <c r="C112" s="33">
        <v>258.8274187251833</v>
      </c>
      <c r="D112" s="33">
        <v>956.8088933816937</v>
      </c>
      <c r="E112" s="33">
        <v>637.1000595425966</v>
      </c>
      <c r="F112" s="33">
        <v>166.12303694190388</v>
      </c>
      <c r="G112" s="33">
        <v>322.677212755965</v>
      </c>
      <c r="H112" s="33">
        <v>154.89536394653786</v>
      </c>
      <c r="I112" s="33">
        <v>854.6537724596822</v>
      </c>
      <c r="J112" s="33">
        <v>139.607081492154</v>
      </c>
      <c r="K112" s="33">
        <v>19.551549168849682</v>
      </c>
      <c r="L112" s="33">
        <v>2003.2635028908849</v>
      </c>
      <c r="M112" s="33">
        <v>1506.9808855236645</v>
      </c>
      <c r="N112" s="33">
        <v>1776.840245400833</v>
      </c>
      <c r="O112" s="33">
        <v>1733.4041430137252</v>
      </c>
      <c r="P112" s="33">
        <v>2176.700375792574</v>
      </c>
      <c r="Q112" s="33">
        <v>1333.5440126220124</v>
      </c>
      <c r="R112" s="33">
        <v>3095.666744432695</v>
      </c>
      <c r="S112" s="33">
        <v>414.5776439818781</v>
      </c>
      <c r="T112" s="33">
        <v>3375.7688768362354</v>
      </c>
      <c r="U112" s="33">
        <v>134.4755115783528</v>
      </c>
      <c r="V112" s="33">
        <v>848.1886919106386</v>
      </c>
      <c r="W112" s="33">
        <v>78.74406968649265</v>
      </c>
      <c r="X112" s="33">
        <v>1999.4017032415632</v>
      </c>
      <c r="Y112" s="33">
        <v>25.97079995604021</v>
      </c>
      <c r="Z112" s="33">
        <v>786.2662088128461</v>
      </c>
      <c r="AA112" s="33">
        <v>194.19626903120948</v>
      </c>
      <c r="AB112" s="33">
        <v>30.964746640642844</v>
      </c>
      <c r="AC112" s="33">
        <v>733.068027721788</v>
      </c>
      <c r="AD112" s="33">
        <v>1333.1115304832524</v>
      </c>
      <c r="AE112" s="33">
        <v>1413.1000835688696</v>
      </c>
      <c r="AF112" s="33">
        <v>140.24427306077067</v>
      </c>
      <c r="AG112" s="33">
        <v>2074.945543138873</v>
      </c>
      <c r="AH112" s="33">
        <v>1232.07061099205</v>
      </c>
      <c r="AI112" s="33">
        <v>3510.2443884146214</v>
      </c>
      <c r="AJ112" s="33" t="s">
        <v>94</v>
      </c>
      <c r="AK112" s="33">
        <v>836.4329326537675</v>
      </c>
      <c r="AL112" s="33">
        <v>762.3977317906957</v>
      </c>
      <c r="AM112" s="33">
        <v>741.7624696185152</v>
      </c>
      <c r="AN112" s="33">
        <v>640.4922823319478</v>
      </c>
      <c r="AO112" s="33">
        <v>529.1589720196349</v>
      </c>
      <c r="AP112" s="33">
        <v>1183.9924456721267</v>
      </c>
      <c r="AQ112" s="33">
        <v>831.5135546804479</v>
      </c>
      <c r="AR112" s="33">
        <v>82.76006664290416</v>
      </c>
      <c r="AS112" s="33">
        <v>44.14020304110134</v>
      </c>
      <c r="AT112" s="33">
        <v>1117.8647714823774</v>
      </c>
      <c r="AU112" s="33">
        <v>1056.3002170621055</v>
      </c>
      <c r="AV112" s="33">
        <v>705.059302760989</v>
      </c>
      <c r="AW112" s="33">
        <v>1672.8138130685265</v>
      </c>
      <c r="AX112" s="33">
        <v>30.05039467287214</v>
      </c>
      <c r="AY112" s="33">
        <v>14.044719270311571</v>
      </c>
      <c r="AZ112" s="33">
        <v>31.97594157974498</v>
      </c>
      <c r="BA112" s="33" t="s">
        <v>94</v>
      </c>
      <c r="BB112" s="33">
        <v>61.146410151975836</v>
      </c>
      <c r="BC112" s="33">
        <v>3449.097978262629</v>
      </c>
      <c r="BD112" s="33">
        <v>3074.5151835922256</v>
      </c>
      <c r="BE112" s="33">
        <v>3510.2443884146214</v>
      </c>
      <c r="BF112" s="33">
        <v>3510.2443884146214</v>
      </c>
      <c r="BG112" s="33">
        <v>3420.7648151563294</v>
      </c>
      <c r="BH112" s="33">
        <v>89.47957325825992</v>
      </c>
      <c r="BI112" s="33">
        <v>3275.0019095210664</v>
      </c>
      <c r="BJ112" s="33">
        <v>219.14720310372707</v>
      </c>
      <c r="BK112" s="33">
        <v>3422.89585350144</v>
      </c>
      <c r="BL112" s="33">
        <v>71.17656457779981</v>
      </c>
      <c r="BM112" s="33">
        <v>3341.598209544851</v>
      </c>
      <c r="BN112" s="33">
        <v>168.64617886974304</v>
      </c>
      <c r="BO112" s="33">
        <v>3510.2443884146214</v>
      </c>
      <c r="BP112" s="33">
        <v>248.1850353277338</v>
      </c>
      <c r="BQ112" s="33">
        <v>555.4059777420999</v>
      </c>
      <c r="BR112" s="33">
        <v>129.43054801162407</v>
      </c>
      <c r="BS112" s="33">
        <v>34.46477174863785</v>
      </c>
      <c r="BT112" s="33">
        <v>5.996538130039957</v>
      </c>
      <c r="BU112" s="33">
        <v>121.02643974282651</v>
      </c>
      <c r="BV112" s="33">
        <v>154.86900175227083</v>
      </c>
    </row>
    <row r="113" spans="2:74" ht="15">
      <c r="B113" s="33" t="s">
        <v>134</v>
      </c>
      <c r="C113" s="33">
        <v>50.37920015582138</v>
      </c>
      <c r="D113" s="33">
        <v>139.3720369532857</v>
      </c>
      <c r="E113" s="33">
        <v>122.98267273017872</v>
      </c>
      <c r="F113" s="33">
        <v>27.97743460421073</v>
      </c>
      <c r="G113" s="33">
        <v>49.78586178901873</v>
      </c>
      <c r="H113" s="33">
        <v>31.645832593049125</v>
      </c>
      <c r="I113" s="33">
        <v>149.33804119573273</v>
      </c>
      <c r="J113" s="33">
        <v>35.722728994471</v>
      </c>
      <c r="K113" s="33">
        <v>3.920972555131819</v>
      </c>
      <c r="L113" s="33">
        <v>417.60873405964696</v>
      </c>
      <c r="M113" s="33">
        <v>193.5160475112521</v>
      </c>
      <c r="N113" s="33">
        <v>368.56161213681764</v>
      </c>
      <c r="O113" s="33">
        <v>242.56316943408285</v>
      </c>
      <c r="P113" s="33">
        <v>415.9111388117351</v>
      </c>
      <c r="Q113" s="33">
        <v>195.21364275916514</v>
      </c>
      <c r="R113" s="33">
        <v>563.0311803961498</v>
      </c>
      <c r="S113" s="33">
        <v>48.0936011747492</v>
      </c>
      <c r="T113" s="33">
        <v>580.0257194459987</v>
      </c>
      <c r="U113" s="33">
        <v>31.099062124900776</v>
      </c>
      <c r="V113" s="33">
        <v>110.3694076670715</v>
      </c>
      <c r="W113" s="33">
        <v>11.352893613387646</v>
      </c>
      <c r="X113" s="33">
        <v>396.71633740483475</v>
      </c>
      <c r="Y113" s="33">
        <v>6.184299608306446</v>
      </c>
      <c r="Z113" s="33">
        <v>103.767125933439</v>
      </c>
      <c r="AA113" s="33">
        <v>26.998028529481616</v>
      </c>
      <c r="AB113" s="33">
        <v>54.259999560622326</v>
      </c>
      <c r="AC113" s="33">
        <v>205.8304463967472</v>
      </c>
      <c r="AD113" s="33">
        <v>194.4639926378374</v>
      </c>
      <c r="AE113" s="33">
        <v>156.57034297569268</v>
      </c>
      <c r="AF113" s="33">
        <v>126.57337870315631</v>
      </c>
      <c r="AG113" s="33">
        <v>325.25037479770634</v>
      </c>
      <c r="AH113" s="33">
        <v>157.2948251474845</v>
      </c>
      <c r="AI113" s="33" t="s">
        <v>94</v>
      </c>
      <c r="AJ113" s="33">
        <v>611.1247815708984</v>
      </c>
      <c r="AK113" s="33">
        <v>97.82874231161036</v>
      </c>
      <c r="AL113" s="33">
        <v>134.01659613469704</v>
      </c>
      <c r="AM113" s="33">
        <v>134.24838258168538</v>
      </c>
      <c r="AN113" s="33">
        <v>140.78587584696012</v>
      </c>
      <c r="AO113" s="33">
        <v>104.24518469594723</v>
      </c>
      <c r="AP113" s="33">
        <v>181.29264525452268</v>
      </c>
      <c r="AQ113" s="33">
        <v>107.57041536276603</v>
      </c>
      <c r="AR113" s="33">
        <v>15.698204296035577</v>
      </c>
      <c r="AS113" s="33">
        <v>7.1091065146400565</v>
      </c>
      <c r="AT113" s="33">
        <v>233.4623140466133</v>
      </c>
      <c r="AU113" s="33">
        <v>178.488401159873</v>
      </c>
      <c r="AV113" s="33">
        <v>96.39443888788534</v>
      </c>
      <c r="AW113" s="33">
        <v>329.9846983818687</v>
      </c>
      <c r="AX113" s="33">
        <v>4.043569464167758</v>
      </c>
      <c r="AY113" s="33">
        <v>1.9993457521306492</v>
      </c>
      <c r="AZ113" s="33">
        <v>0.21432792497330883</v>
      </c>
      <c r="BA113" s="33" t="s">
        <v>94</v>
      </c>
      <c r="BB113" s="33">
        <v>32.21381791940039</v>
      </c>
      <c r="BC113" s="33">
        <v>578.9109636514986</v>
      </c>
      <c r="BD113" s="33">
        <v>520.6701692720434</v>
      </c>
      <c r="BE113" s="33">
        <v>611.1247815708984</v>
      </c>
      <c r="BF113" s="33">
        <v>611.1247815708984</v>
      </c>
      <c r="BG113" s="33">
        <v>335.77312070473107</v>
      </c>
      <c r="BH113" s="33">
        <v>275.35166086616834</v>
      </c>
      <c r="BI113" s="33">
        <v>477.73231672996155</v>
      </c>
      <c r="BJ113" s="33">
        <v>123.44398885361011</v>
      </c>
      <c r="BK113" s="33">
        <v>498.37198963694004</v>
      </c>
      <c r="BL113" s="33">
        <v>102.95154837790652</v>
      </c>
      <c r="BM113" s="33">
        <v>562.3060996190247</v>
      </c>
      <c r="BN113" s="33">
        <v>48.818681951873934</v>
      </c>
      <c r="BO113" s="33">
        <v>611.1247815708984</v>
      </c>
      <c r="BP113" s="33">
        <v>40.761776550588024</v>
      </c>
      <c r="BQ113" s="33">
        <v>76.56862196440248</v>
      </c>
      <c r="BR113" s="33">
        <v>15.299572849981836</v>
      </c>
      <c r="BS113" s="33">
        <v>5.090869274246279</v>
      </c>
      <c r="BT113" s="33">
        <v>0.8606806945150742</v>
      </c>
      <c r="BU113" s="33">
        <v>21.231759238648753</v>
      </c>
      <c r="BV113" s="33">
        <v>18.39859506574646</v>
      </c>
    </row>
    <row r="114" spans="1:74" ht="15">
      <c r="A114" s="33" t="s">
        <v>166</v>
      </c>
      <c r="B114" s="33" t="s">
        <v>135</v>
      </c>
      <c r="C114" s="33">
        <v>139.77141283099834</v>
      </c>
      <c r="D114" s="33">
        <v>191.94261285368066</v>
      </c>
      <c r="E114" s="33">
        <v>179.07023046286258</v>
      </c>
      <c r="F114" s="33">
        <v>35.407203058176805</v>
      </c>
      <c r="G114" s="33">
        <v>155.3221556277825</v>
      </c>
      <c r="H114" s="33">
        <v>25.630444075518465</v>
      </c>
      <c r="I114" s="33">
        <v>139.0753293763985</v>
      </c>
      <c r="J114" s="33">
        <v>58.9832894815523</v>
      </c>
      <c r="K114" s="33">
        <v>9.058997198412897</v>
      </c>
      <c r="L114" s="33">
        <v>49.28081547405844</v>
      </c>
      <c r="M114" s="33">
        <v>884.9808594913201</v>
      </c>
      <c r="N114" s="33">
        <v>25.864473130574886</v>
      </c>
      <c r="O114" s="33">
        <v>908.3972018348021</v>
      </c>
      <c r="P114" s="33">
        <v>240.94067911363223</v>
      </c>
      <c r="Q114" s="33">
        <v>693.3209958517468</v>
      </c>
      <c r="R114" s="33">
        <v>570.1184498882546</v>
      </c>
      <c r="S114" s="33">
        <v>364.1432250771249</v>
      </c>
      <c r="T114" s="33">
        <v>821.886496804846</v>
      </c>
      <c r="U114" s="33">
        <v>112.37517816053182</v>
      </c>
      <c r="V114" s="33">
        <v>225.10343083463837</v>
      </c>
      <c r="W114" s="33">
        <v>42.21241994771638</v>
      </c>
      <c r="X114" s="33">
        <v>488.76606912050204</v>
      </c>
      <c r="Y114" s="33">
        <v>17.225340229074884</v>
      </c>
      <c r="Z114" s="33">
        <v>215.4328728650377</v>
      </c>
      <c r="AA114" s="33">
        <v>66.78856947897253</v>
      </c>
      <c r="AB114" s="33">
        <v>13.184960702815133</v>
      </c>
      <c r="AC114" s="33">
        <v>138.35663865010312</v>
      </c>
      <c r="AD114" s="33">
        <v>318.23937225691645</v>
      </c>
      <c r="AE114" s="33">
        <v>464.48070335554604</v>
      </c>
      <c r="AF114" s="33">
        <v>124.23174191745481</v>
      </c>
      <c r="AG114" s="33">
        <v>727.7087510153156</v>
      </c>
      <c r="AH114" s="33">
        <v>69.43452189120359</v>
      </c>
      <c r="AI114" s="33">
        <v>836.4329326537675</v>
      </c>
      <c r="AJ114" s="33">
        <v>97.82874231161036</v>
      </c>
      <c r="AK114" s="33">
        <v>934.2616749653768</v>
      </c>
      <c r="AL114" s="33" t="s">
        <v>94</v>
      </c>
      <c r="AM114" s="33" t="s">
        <v>94</v>
      </c>
      <c r="AN114" s="33" t="s">
        <v>94</v>
      </c>
      <c r="AO114" s="33" t="s">
        <v>94</v>
      </c>
      <c r="AP114" s="33">
        <v>437.17015927624396</v>
      </c>
      <c r="AQ114" s="33">
        <v>155.68902652575645</v>
      </c>
      <c r="AR114" s="33">
        <v>25.850419266263856</v>
      </c>
      <c r="AS114" s="33">
        <v>20.449578861303845</v>
      </c>
      <c r="AT114" s="33">
        <v>211.47140907151635</v>
      </c>
      <c r="AU114" s="33">
        <v>494.75219048037</v>
      </c>
      <c r="AV114" s="33">
        <v>172.79132094369245</v>
      </c>
      <c r="AW114" s="33">
        <v>235.21451297687057</v>
      </c>
      <c r="AX114" s="33">
        <v>17.4208450490606</v>
      </c>
      <c r="AY114" s="33">
        <v>12.549544489425173</v>
      </c>
      <c r="AZ114" s="33">
        <v>1.5332610259628303</v>
      </c>
      <c r="BA114" s="33" t="s">
        <v>94</v>
      </c>
      <c r="BB114" s="33">
        <v>27.326094753452544</v>
      </c>
      <c r="BC114" s="33">
        <v>906.9355802119256</v>
      </c>
      <c r="BD114" s="33">
        <v>849.9913743342124</v>
      </c>
      <c r="BE114" s="33">
        <v>934.2616749653768</v>
      </c>
      <c r="BF114" s="33">
        <v>934.2616749653768</v>
      </c>
      <c r="BG114" s="33">
        <v>869.4893788000986</v>
      </c>
      <c r="BH114" s="33">
        <v>64.77229616527751</v>
      </c>
      <c r="BI114" s="33">
        <v>840.2185305011549</v>
      </c>
      <c r="BJ114" s="33">
        <v>90.85417803860896</v>
      </c>
      <c r="BK114" s="33">
        <v>885.9862725602846</v>
      </c>
      <c r="BL114" s="33">
        <v>45.79548772945978</v>
      </c>
      <c r="BM114" s="33">
        <v>875.872050858831</v>
      </c>
      <c r="BN114" s="33">
        <v>58.38962410654648</v>
      </c>
      <c r="BO114" s="33">
        <v>934.2616749653768</v>
      </c>
      <c r="BP114" s="33">
        <v>97.48443809256258</v>
      </c>
      <c r="BQ114" s="33">
        <v>160.76468755830126</v>
      </c>
      <c r="BR114" s="33">
        <v>55.82374836324013</v>
      </c>
      <c r="BS114" s="33">
        <v>17.436651350526695</v>
      </c>
      <c r="BT114" s="33">
        <v>2.843782140210679</v>
      </c>
      <c r="BU114" s="33">
        <v>37.913699857609885</v>
      </c>
      <c r="BV114" s="33">
        <v>44.70301679041044</v>
      </c>
    </row>
    <row r="115" spans="2:74" ht="15">
      <c r="B115" s="33" t="s">
        <v>136</v>
      </c>
      <c r="C115" s="33">
        <v>66.85248480324212</v>
      </c>
      <c r="D115" s="33">
        <v>301.63255400878006</v>
      </c>
      <c r="E115" s="33">
        <v>150.6787350624349</v>
      </c>
      <c r="F115" s="33">
        <v>41.26863621845549</v>
      </c>
      <c r="G115" s="33">
        <v>85.5428879472997</v>
      </c>
      <c r="H115" s="33">
        <v>46.47236303130313</v>
      </c>
      <c r="I115" s="33">
        <v>151.87684934450644</v>
      </c>
      <c r="J115" s="33">
        <v>47.77775615318059</v>
      </c>
      <c r="K115" s="33">
        <v>4.312061356194322</v>
      </c>
      <c r="L115" s="33">
        <v>308.48174660191705</v>
      </c>
      <c r="M115" s="33">
        <v>587.9325813234753</v>
      </c>
      <c r="N115" s="33">
        <v>307.44081744474096</v>
      </c>
      <c r="O115" s="33">
        <v>588.9735104806537</v>
      </c>
      <c r="P115" s="33">
        <v>417.04140595163096</v>
      </c>
      <c r="Q115" s="33">
        <v>479.3729219737625</v>
      </c>
      <c r="R115" s="33">
        <v>811.8785849437958</v>
      </c>
      <c r="S115" s="33">
        <v>84.53574298159559</v>
      </c>
      <c r="T115" s="33">
        <v>865.5633166433126</v>
      </c>
      <c r="U115" s="33">
        <v>30.85101128207945</v>
      </c>
      <c r="V115" s="33">
        <v>200.02180587586582</v>
      </c>
      <c r="W115" s="33">
        <v>29.123531991880096</v>
      </c>
      <c r="X115" s="33">
        <v>516.2705296980546</v>
      </c>
      <c r="Y115" s="33">
        <v>7.132071080604333</v>
      </c>
      <c r="Z115" s="33">
        <v>194.76801924109895</v>
      </c>
      <c r="AA115" s="33">
        <v>47.23334172942474</v>
      </c>
      <c r="AB115" s="33">
        <v>18.800428978886515</v>
      </c>
      <c r="AC115" s="33">
        <v>163.00401514918246</v>
      </c>
      <c r="AD115" s="33">
        <v>323.95591109535223</v>
      </c>
      <c r="AE115" s="33">
        <v>390.65397270197377</v>
      </c>
      <c r="AF115" s="33">
        <v>75.21635621059434</v>
      </c>
      <c r="AG115" s="33">
        <v>634.1735116447468</v>
      </c>
      <c r="AH115" s="33">
        <v>174.2733970470305</v>
      </c>
      <c r="AI115" s="33">
        <v>762.3977317906957</v>
      </c>
      <c r="AJ115" s="33">
        <v>134.01659613469704</v>
      </c>
      <c r="AK115" s="33" t="s">
        <v>94</v>
      </c>
      <c r="AL115" s="33">
        <v>896.4143279253917</v>
      </c>
      <c r="AM115" s="33" t="s">
        <v>94</v>
      </c>
      <c r="AN115" s="33" t="s">
        <v>94</v>
      </c>
      <c r="AO115" s="33" t="s">
        <v>94</v>
      </c>
      <c r="AP115" s="33">
        <v>299.3536838335171</v>
      </c>
      <c r="AQ115" s="33">
        <v>242.11870717213048</v>
      </c>
      <c r="AR115" s="33">
        <v>22.493841842949408</v>
      </c>
      <c r="AS115" s="33">
        <v>11.086045220282966</v>
      </c>
      <c r="AT115" s="33">
        <v>234.83097365854977</v>
      </c>
      <c r="AU115" s="33">
        <v>312.61055425367243</v>
      </c>
      <c r="AV115" s="33">
        <v>247.33142220717414</v>
      </c>
      <c r="AW115" s="33">
        <v>319.2154607220817</v>
      </c>
      <c r="AX115" s="33">
        <v>10.981961155435236</v>
      </c>
      <c r="AY115" s="33">
        <v>3.2151155441877046</v>
      </c>
      <c r="AZ115" s="33">
        <v>3.059814042843471</v>
      </c>
      <c r="BA115" s="33" t="s">
        <v>94</v>
      </c>
      <c r="BB115" s="33">
        <v>24.689203557405335</v>
      </c>
      <c r="BC115" s="33">
        <v>871.7251243679867</v>
      </c>
      <c r="BD115" s="33">
        <v>809.7487509027308</v>
      </c>
      <c r="BE115" s="33">
        <v>896.4143279253917</v>
      </c>
      <c r="BF115" s="33">
        <v>896.4143279253917</v>
      </c>
      <c r="BG115" s="33">
        <v>808.4049969474215</v>
      </c>
      <c r="BH115" s="33">
        <v>88.00933097797045</v>
      </c>
      <c r="BI115" s="33">
        <v>807.4786249724248</v>
      </c>
      <c r="BJ115" s="33">
        <v>82.29541471080141</v>
      </c>
      <c r="BK115" s="33">
        <v>828.399438573554</v>
      </c>
      <c r="BL115" s="33">
        <v>60.79716668285701</v>
      </c>
      <c r="BM115" s="33">
        <v>855.7015696990302</v>
      </c>
      <c r="BN115" s="33">
        <v>40.71275822636195</v>
      </c>
      <c r="BO115" s="33">
        <v>896.4143279253917</v>
      </c>
      <c r="BP115" s="33">
        <v>66.92760279144588</v>
      </c>
      <c r="BQ115" s="33">
        <v>129.68145740646582</v>
      </c>
      <c r="BR115" s="33">
        <v>38.628131895386815</v>
      </c>
      <c r="BS115" s="33">
        <v>11.787221142026878</v>
      </c>
      <c r="BT115" s="33">
        <v>1.59252624918271</v>
      </c>
      <c r="BU115" s="33">
        <v>30.28616348274611</v>
      </c>
      <c r="BV115" s="33">
        <v>33.65614806538328</v>
      </c>
    </row>
    <row r="116" spans="2:74" ht="15">
      <c r="B116" s="33" t="s">
        <v>167</v>
      </c>
      <c r="C116" s="33">
        <v>27.556793964692144</v>
      </c>
      <c r="D116" s="33">
        <v>306.36799057513053</v>
      </c>
      <c r="E116" s="33">
        <v>133.47476365312195</v>
      </c>
      <c r="F116" s="33">
        <v>55.370345954117795</v>
      </c>
      <c r="G116" s="33">
        <v>60.34885708759131</v>
      </c>
      <c r="H116" s="33">
        <v>26.71465838934828</v>
      </c>
      <c r="I116" s="33">
        <v>233.81240869836543</v>
      </c>
      <c r="J116" s="33">
        <v>27.854972494183908</v>
      </c>
      <c r="K116" s="33">
        <v>4.510061383647148</v>
      </c>
      <c r="L116" s="33">
        <v>698.3808499749126</v>
      </c>
      <c r="M116" s="33">
        <v>177.63000222529246</v>
      </c>
      <c r="N116" s="33">
        <v>555.5710150545732</v>
      </c>
      <c r="O116" s="33">
        <v>320.43983714562637</v>
      </c>
      <c r="P116" s="33">
        <v>567.3679093902558</v>
      </c>
      <c r="Q116" s="33">
        <v>308.6429428099466</v>
      </c>
      <c r="R116" s="33">
        <v>864.1894167344947</v>
      </c>
      <c r="S116" s="33">
        <v>11.821435465708037</v>
      </c>
      <c r="T116" s="33">
        <v>856.3125773399994</v>
      </c>
      <c r="U116" s="33">
        <v>19.698274860201533</v>
      </c>
      <c r="V116" s="33">
        <v>224.96581972022298</v>
      </c>
      <c r="W116" s="33">
        <v>11.990186216191788</v>
      </c>
      <c r="X116" s="33">
        <v>500.5216030215659</v>
      </c>
      <c r="Y116" s="33">
        <v>3.0298678156374637</v>
      </c>
      <c r="Z116" s="33">
        <v>198.97626952176512</v>
      </c>
      <c r="AA116" s="33">
        <v>51.51791820231699</v>
      </c>
      <c r="AB116" s="33">
        <v>23.949447884671233</v>
      </c>
      <c r="AC116" s="33">
        <v>225.83937484765633</v>
      </c>
      <c r="AD116" s="33">
        <v>320.1784479351947</v>
      </c>
      <c r="AE116" s="33">
        <v>306.043581532678</v>
      </c>
      <c r="AF116" s="33">
        <v>35.20653779934176</v>
      </c>
      <c r="AG116" s="33">
        <v>519.4334801844781</v>
      </c>
      <c r="AH116" s="33">
        <v>300.8430940785248</v>
      </c>
      <c r="AI116" s="33">
        <v>741.7624696185152</v>
      </c>
      <c r="AJ116" s="33">
        <v>134.24838258168538</v>
      </c>
      <c r="AK116" s="33" t="s">
        <v>94</v>
      </c>
      <c r="AL116" s="33" t="s">
        <v>94</v>
      </c>
      <c r="AM116" s="33">
        <v>876.0108522002013</v>
      </c>
      <c r="AN116" s="33" t="s">
        <v>94</v>
      </c>
      <c r="AO116" s="33" t="s">
        <v>94</v>
      </c>
      <c r="AP116" s="33">
        <v>223.94746078294577</v>
      </c>
      <c r="AQ116" s="33">
        <v>272.41458976817205</v>
      </c>
      <c r="AR116" s="33">
        <v>14.771452334135772</v>
      </c>
      <c r="AS116" s="33">
        <v>5.506400280939595</v>
      </c>
      <c r="AT116" s="33">
        <v>296.4111887660718</v>
      </c>
      <c r="AU116" s="33">
        <v>202.83436131475452</v>
      </c>
      <c r="AV116" s="33">
        <v>227.49851506733071</v>
      </c>
      <c r="AW116" s="33">
        <v>425.3463928294227</v>
      </c>
      <c r="AX116" s="33">
        <v>1.8149325652707278</v>
      </c>
      <c r="AY116" s="33">
        <v>0.2370921129589987</v>
      </c>
      <c r="AZ116" s="33">
        <v>18.279558310461283</v>
      </c>
      <c r="BA116" s="33" t="s">
        <v>94</v>
      </c>
      <c r="BB116" s="33">
        <v>23.17599659764085</v>
      </c>
      <c r="BC116" s="33">
        <v>852.8348556025618</v>
      </c>
      <c r="BD116" s="33">
        <v>748.5586517039901</v>
      </c>
      <c r="BE116" s="33">
        <v>876.0108522002013</v>
      </c>
      <c r="BF116" s="33">
        <v>876.0108522002013</v>
      </c>
      <c r="BG116" s="33">
        <v>782.0128801978008</v>
      </c>
      <c r="BH116" s="33">
        <v>93.99797200240154</v>
      </c>
      <c r="BI116" s="33">
        <v>808.7437025765026</v>
      </c>
      <c r="BJ116" s="33">
        <v>62.39057570232901</v>
      </c>
      <c r="BK116" s="33">
        <v>824.4799452680969</v>
      </c>
      <c r="BL116" s="33">
        <v>41.423588252534564</v>
      </c>
      <c r="BM116" s="33">
        <v>852.2639930497498</v>
      </c>
      <c r="BN116" s="33">
        <v>23.746859150452764</v>
      </c>
      <c r="BO116" s="33">
        <v>876.0108522002013</v>
      </c>
      <c r="BP116" s="33">
        <v>69.59267239750595</v>
      </c>
      <c r="BQ116" s="33">
        <v>143.31077018815867</v>
      </c>
      <c r="BR116" s="33">
        <v>30.053284912459116</v>
      </c>
      <c r="BS116" s="33">
        <v>5.711341989102799</v>
      </c>
      <c r="BT116" s="33">
        <v>0.9920309785688338</v>
      </c>
      <c r="BU116" s="33">
        <v>32.68213000508538</v>
      </c>
      <c r="BV116" s="33">
        <v>42.30487224409735</v>
      </c>
    </row>
    <row r="117" spans="2:74" ht="15">
      <c r="B117" s="33" t="s">
        <v>138</v>
      </c>
      <c r="C117" s="33">
        <v>38.65319602298512</v>
      </c>
      <c r="D117" s="33">
        <v>180.32540798399532</v>
      </c>
      <c r="E117" s="33">
        <v>140.62409413232882</v>
      </c>
      <c r="F117" s="33">
        <v>37.39737208682816</v>
      </c>
      <c r="G117" s="33">
        <v>50.178251107437596</v>
      </c>
      <c r="H117" s="33">
        <v>44.48289272790942</v>
      </c>
      <c r="I117" s="33">
        <v>265.7655388227081</v>
      </c>
      <c r="J117" s="33">
        <v>20.690959329454607</v>
      </c>
      <c r="K117" s="33">
        <v>3.160445965258248</v>
      </c>
      <c r="L117" s="33">
        <v>738.9609300682954</v>
      </c>
      <c r="M117" s="33">
        <v>42.31722811061384</v>
      </c>
      <c r="N117" s="33">
        <v>640.4538825319866</v>
      </c>
      <c r="O117" s="33">
        <v>140.8242756469209</v>
      </c>
      <c r="P117" s="33">
        <v>734.4988894076963</v>
      </c>
      <c r="Q117" s="33">
        <v>46.77926877121262</v>
      </c>
      <c r="R117" s="33">
        <v>779.8047824534632</v>
      </c>
      <c r="S117" s="33">
        <v>1.4733757254460167</v>
      </c>
      <c r="T117" s="33">
        <v>778.6280487784684</v>
      </c>
      <c r="U117" s="33">
        <v>2.65010940044089</v>
      </c>
      <c r="V117" s="33">
        <v>185.23650888644875</v>
      </c>
      <c r="W117" s="33">
        <v>5.294236103090377</v>
      </c>
      <c r="X117" s="33">
        <v>477.46744902232354</v>
      </c>
      <c r="Y117" s="33">
        <v>2.8406383898220224</v>
      </c>
      <c r="Z117" s="33">
        <v>161.62350108574802</v>
      </c>
      <c r="AA117" s="33">
        <v>39.716473460917285</v>
      </c>
      <c r="AB117" s="33">
        <v>21.56189676985626</v>
      </c>
      <c r="AC117" s="33">
        <v>241.82246721905867</v>
      </c>
      <c r="AD117" s="33">
        <v>300.8393030442317</v>
      </c>
      <c r="AE117" s="33">
        <v>217.05449114575788</v>
      </c>
      <c r="AF117" s="33">
        <v>26.6721172493207</v>
      </c>
      <c r="AG117" s="33">
        <v>360.93312567391234</v>
      </c>
      <c r="AH117" s="33">
        <v>383.025855497788</v>
      </c>
      <c r="AI117" s="33">
        <v>640.4922823319478</v>
      </c>
      <c r="AJ117" s="33">
        <v>140.78587584696012</v>
      </c>
      <c r="AK117" s="33" t="s">
        <v>94</v>
      </c>
      <c r="AL117" s="33" t="s">
        <v>94</v>
      </c>
      <c r="AM117" s="33" t="s">
        <v>94</v>
      </c>
      <c r="AN117" s="33">
        <v>781.2781581789094</v>
      </c>
      <c r="AO117" s="33" t="s">
        <v>94</v>
      </c>
      <c r="AP117" s="33">
        <v>233.98174456189227</v>
      </c>
      <c r="AQ117" s="33">
        <v>177.75489973396057</v>
      </c>
      <c r="AR117" s="33">
        <v>14.86705987709054</v>
      </c>
      <c r="AS117" s="33">
        <v>8.402872039040211</v>
      </c>
      <c r="AT117" s="33">
        <v>302.2086701896254</v>
      </c>
      <c r="AU117" s="33">
        <v>160.67545389263594</v>
      </c>
      <c r="AV117" s="33">
        <v>112.70850534671337</v>
      </c>
      <c r="AW117" s="33">
        <v>504.33913998354996</v>
      </c>
      <c r="AX117" s="33">
        <v>1.2355053428926017</v>
      </c>
      <c r="AY117" s="33">
        <v>0.04231287587034814</v>
      </c>
      <c r="AZ117" s="33">
        <v>2.2772407372395844</v>
      </c>
      <c r="BA117" s="33" t="s">
        <v>94</v>
      </c>
      <c r="BB117" s="33">
        <v>11.37166592487215</v>
      </c>
      <c r="BC117" s="33">
        <v>769.9064922540367</v>
      </c>
      <c r="BD117" s="33">
        <v>653.1801206065262</v>
      </c>
      <c r="BE117" s="33">
        <v>781.2781581789094</v>
      </c>
      <c r="BF117" s="33">
        <v>781.2781581789094</v>
      </c>
      <c r="BG117" s="33">
        <v>697.8987453271442</v>
      </c>
      <c r="BH117" s="33">
        <v>83.379412851764</v>
      </c>
      <c r="BI117" s="33">
        <v>716.9664198938721</v>
      </c>
      <c r="BJ117" s="33">
        <v>58.37998794280329</v>
      </c>
      <c r="BK117" s="33">
        <v>754.1410159187591</v>
      </c>
      <c r="BL117" s="33">
        <v>22.320249133495533</v>
      </c>
      <c r="BM117" s="33">
        <v>738.3096806142132</v>
      </c>
      <c r="BN117" s="33">
        <v>42.968477564695775</v>
      </c>
      <c r="BO117" s="33">
        <v>781.2781581789094</v>
      </c>
      <c r="BP117" s="33">
        <v>39.75749076563662</v>
      </c>
      <c r="BQ117" s="33">
        <v>118.68648269960094</v>
      </c>
      <c r="BR117" s="33">
        <v>16.053103373774054</v>
      </c>
      <c r="BS117" s="33">
        <v>4.008550105339629</v>
      </c>
      <c r="BT117" s="33">
        <v>1.041819057028696</v>
      </c>
      <c r="BU117" s="33">
        <v>28.545755087540858</v>
      </c>
      <c r="BV117" s="33">
        <v>35.20177764184524</v>
      </c>
    </row>
    <row r="118" spans="2:74" ht="15">
      <c r="B118" s="33" t="s">
        <v>139</v>
      </c>
      <c r="C118" s="33">
        <v>36.37273125908526</v>
      </c>
      <c r="D118" s="33">
        <v>115.91236491339296</v>
      </c>
      <c r="E118" s="33">
        <v>156.23490896202262</v>
      </c>
      <c r="F118" s="33">
        <v>24.656914228537595</v>
      </c>
      <c r="G118" s="33">
        <v>21.07092277487339</v>
      </c>
      <c r="H118" s="33">
        <v>43.24083831550656</v>
      </c>
      <c r="I118" s="33">
        <v>213.46168741343973</v>
      </c>
      <c r="J118" s="33">
        <v>20.02283302825394</v>
      </c>
      <c r="K118" s="33">
        <v>2.4309558204688986</v>
      </c>
      <c r="L118" s="33">
        <v>625.7678948313694</v>
      </c>
      <c r="M118" s="33">
        <v>7.636261884211359</v>
      </c>
      <c r="N118" s="33">
        <v>616.0716693757718</v>
      </c>
      <c r="O118" s="33">
        <v>17.33248733980847</v>
      </c>
      <c r="P118" s="33">
        <v>632.7626307410769</v>
      </c>
      <c r="Q118" s="33">
        <v>0.6415259745041201</v>
      </c>
      <c r="R118" s="33">
        <v>632.7066908088289</v>
      </c>
      <c r="S118" s="33">
        <v>0.6974659067523709</v>
      </c>
      <c r="T118" s="33">
        <v>633.4041567155813</v>
      </c>
      <c r="U118" s="33" t="s">
        <v>94</v>
      </c>
      <c r="V118" s="33">
        <v>123.23053426053336</v>
      </c>
      <c r="W118" s="33">
        <v>1.476589041001505</v>
      </c>
      <c r="X118" s="33">
        <v>413.0923897839527</v>
      </c>
      <c r="Y118" s="33">
        <v>1.9271820492079308</v>
      </c>
      <c r="Z118" s="33">
        <v>119.23267203263555</v>
      </c>
      <c r="AA118" s="33">
        <v>15.937994689059343</v>
      </c>
      <c r="AB118" s="33">
        <v>7.728011865036008</v>
      </c>
      <c r="AC118" s="33">
        <v>169.8759782525329</v>
      </c>
      <c r="AD118" s="33">
        <v>264.36248878940086</v>
      </c>
      <c r="AE118" s="33">
        <v>191.43767780861123</v>
      </c>
      <c r="AF118" s="33">
        <v>5.490898587215423</v>
      </c>
      <c r="AG118" s="33">
        <v>157.94704941813134</v>
      </c>
      <c r="AH118" s="33">
        <v>461.7885676249861</v>
      </c>
      <c r="AI118" s="33">
        <v>529.1589720196349</v>
      </c>
      <c r="AJ118" s="33">
        <v>104.24518469594723</v>
      </c>
      <c r="AK118" s="33" t="s">
        <v>94</v>
      </c>
      <c r="AL118" s="33" t="s">
        <v>94</v>
      </c>
      <c r="AM118" s="33" t="s">
        <v>94</v>
      </c>
      <c r="AN118" s="33" t="s">
        <v>94</v>
      </c>
      <c r="AO118" s="33">
        <v>633.4041567155813</v>
      </c>
      <c r="AP118" s="33">
        <v>170.83204247205538</v>
      </c>
      <c r="AQ118" s="33">
        <v>91.10674684319072</v>
      </c>
      <c r="AR118" s="33">
        <v>20.475497618500277</v>
      </c>
      <c r="AS118" s="33">
        <v>5.80441315417478</v>
      </c>
      <c r="AT118" s="33">
        <v>306.40484384323065</v>
      </c>
      <c r="AU118" s="33">
        <v>63.91605828055029</v>
      </c>
      <c r="AV118" s="33">
        <v>41.1239780839646</v>
      </c>
      <c r="AW118" s="33">
        <v>518.6830049384738</v>
      </c>
      <c r="AX118" s="33">
        <v>2.6407200243807205</v>
      </c>
      <c r="AY118" s="33" t="s">
        <v>94</v>
      </c>
      <c r="AZ118" s="33">
        <v>7.040395388211127</v>
      </c>
      <c r="BA118" s="33" t="s">
        <v>94</v>
      </c>
      <c r="BB118" s="33">
        <v>6.797267238005419</v>
      </c>
      <c r="BC118" s="33">
        <v>626.6068894775751</v>
      </c>
      <c r="BD118" s="33">
        <v>533.70645531677</v>
      </c>
      <c r="BE118" s="33">
        <v>633.4041567155813</v>
      </c>
      <c r="BF118" s="33">
        <v>633.4041567155813</v>
      </c>
      <c r="BG118" s="33">
        <v>598.7319345885657</v>
      </c>
      <c r="BH118" s="33">
        <v>34.67222212701543</v>
      </c>
      <c r="BI118" s="33">
        <v>579.3269483070613</v>
      </c>
      <c r="BJ118" s="33">
        <v>48.67103556279449</v>
      </c>
      <c r="BK118" s="33">
        <v>628.2611708176546</v>
      </c>
      <c r="BL118" s="33">
        <v>3.7916211573595864</v>
      </c>
      <c r="BM118" s="33">
        <v>581.7570149420211</v>
      </c>
      <c r="BN118" s="33">
        <v>51.64714177356002</v>
      </c>
      <c r="BO118" s="33">
        <v>633.4041567155813</v>
      </c>
      <c r="BP118" s="33">
        <v>15.184607831170885</v>
      </c>
      <c r="BQ118" s="33">
        <v>79.53120185397762</v>
      </c>
      <c r="BR118" s="33">
        <v>4.171852316745369</v>
      </c>
      <c r="BS118" s="33">
        <v>0.611876435888122</v>
      </c>
      <c r="BT118" s="33">
        <v>0.38706039956411187</v>
      </c>
      <c r="BU118" s="33">
        <v>12.83045054849255</v>
      </c>
      <c r="BV118" s="33">
        <v>17.401782076280423</v>
      </c>
    </row>
    <row r="119" spans="1:74" ht="15">
      <c r="A119" s="33" t="s">
        <v>1</v>
      </c>
      <c r="B119" s="33" t="s">
        <v>140</v>
      </c>
      <c r="C119" s="33">
        <v>179.50519597559315</v>
      </c>
      <c r="D119" s="33">
        <v>84.64029427753921</v>
      </c>
      <c r="E119" s="33">
        <v>538.7502424801087</v>
      </c>
      <c r="F119" s="33">
        <v>76.86930398494833</v>
      </c>
      <c r="G119" s="33">
        <v>289.48988893365475</v>
      </c>
      <c r="H119" s="33">
        <v>28.69294851894241</v>
      </c>
      <c r="I119" s="33">
        <v>161.46735741097865</v>
      </c>
      <c r="J119" s="33">
        <v>5.260816660009409</v>
      </c>
      <c r="K119" s="33">
        <v>0.6090426848797794</v>
      </c>
      <c r="L119" s="33">
        <v>607.1573432578842</v>
      </c>
      <c r="M119" s="33">
        <v>758.1277476687688</v>
      </c>
      <c r="N119" s="33">
        <v>622.857266148673</v>
      </c>
      <c r="O119" s="33">
        <v>742.4278247779795</v>
      </c>
      <c r="P119" s="33">
        <v>745.9036632572873</v>
      </c>
      <c r="Q119" s="33">
        <v>619.3814276693618</v>
      </c>
      <c r="R119" s="33">
        <v>1120.8780597079535</v>
      </c>
      <c r="S119" s="33">
        <v>244.40703121869845</v>
      </c>
      <c r="T119" s="33">
        <v>1312.4064302175675</v>
      </c>
      <c r="U119" s="33">
        <v>52.87866070908588</v>
      </c>
      <c r="V119" s="33">
        <v>346.2184757987649</v>
      </c>
      <c r="W119" s="33">
        <v>46.73714823201512</v>
      </c>
      <c r="X119" s="33">
        <v>754.9291680262698</v>
      </c>
      <c r="Y119" s="33">
        <v>10.241996454513075</v>
      </c>
      <c r="Z119" s="33">
        <v>332.33131828442475</v>
      </c>
      <c r="AA119" s="33">
        <v>83.2069672940382</v>
      </c>
      <c r="AB119" s="33">
        <v>17.314764616793163</v>
      </c>
      <c r="AC119" s="33">
        <v>268.4941854816756</v>
      </c>
      <c r="AD119" s="33">
        <v>520.0387270435808</v>
      </c>
      <c r="AE119" s="33">
        <v>559.4374137846024</v>
      </c>
      <c r="AF119" s="33">
        <v>99.11078303879908</v>
      </c>
      <c r="AG119" s="33">
        <v>910.7357518337674</v>
      </c>
      <c r="AH119" s="33">
        <v>335.1723701394092</v>
      </c>
      <c r="AI119" s="33">
        <v>1183.9924456721267</v>
      </c>
      <c r="AJ119" s="33">
        <v>181.29264525452268</v>
      </c>
      <c r="AK119" s="33">
        <v>437.17015927624396</v>
      </c>
      <c r="AL119" s="33">
        <v>299.3536838335171</v>
      </c>
      <c r="AM119" s="33">
        <v>223.94746078294577</v>
      </c>
      <c r="AN119" s="33">
        <v>233.98174456189227</v>
      </c>
      <c r="AO119" s="33">
        <v>170.83204247205538</v>
      </c>
      <c r="AP119" s="33">
        <v>1365.285090926655</v>
      </c>
      <c r="AQ119" s="33" t="s">
        <v>94</v>
      </c>
      <c r="AR119" s="33" t="s">
        <v>94</v>
      </c>
      <c r="AS119" s="33" t="s">
        <v>94</v>
      </c>
      <c r="AT119" s="33" t="s">
        <v>94</v>
      </c>
      <c r="AU119" s="33">
        <v>979.9400054882572</v>
      </c>
      <c r="AV119" s="33">
        <v>26.79825841346614</v>
      </c>
      <c r="AW119" s="33">
        <v>357.0800542424842</v>
      </c>
      <c r="AX119" s="33">
        <v>0.529503283241715</v>
      </c>
      <c r="AY119" s="33" t="s">
        <v>94</v>
      </c>
      <c r="AZ119" s="33">
        <v>0.937269499197853</v>
      </c>
      <c r="BA119" s="33" t="s">
        <v>94</v>
      </c>
      <c r="BB119" s="33">
        <v>14.985423763468058</v>
      </c>
      <c r="BC119" s="33">
        <v>1350.299667163189</v>
      </c>
      <c r="BD119" s="33">
        <v>1206.7656703617633</v>
      </c>
      <c r="BE119" s="33">
        <v>1365.285090926655</v>
      </c>
      <c r="BF119" s="33">
        <v>1365.285090926655</v>
      </c>
      <c r="BG119" s="33">
        <v>1265.8841769448452</v>
      </c>
      <c r="BH119" s="33">
        <v>99.40091398181036</v>
      </c>
      <c r="BI119" s="33">
        <v>1251.7884833263788</v>
      </c>
      <c r="BJ119" s="33">
        <v>109.33578171864865</v>
      </c>
      <c r="BK119" s="33">
        <v>1304.4749722620636</v>
      </c>
      <c r="BL119" s="33">
        <v>54.89897633981116</v>
      </c>
      <c r="BM119" s="33">
        <v>1305.4301203884072</v>
      </c>
      <c r="BN119" s="33">
        <v>59.85497053824653</v>
      </c>
      <c r="BO119" s="33">
        <v>1365.285090926655</v>
      </c>
      <c r="BP119" s="33">
        <v>90.04305799055348</v>
      </c>
      <c r="BQ119" s="33">
        <v>224.7014076396652</v>
      </c>
      <c r="BR119" s="33">
        <v>69.47563408209228</v>
      </c>
      <c r="BS119" s="33">
        <v>19.141371373774057</v>
      </c>
      <c r="BT119" s="33">
        <v>2.9767752110424985</v>
      </c>
      <c r="BU119" s="33">
        <v>52.26942019324372</v>
      </c>
      <c r="BV119" s="33">
        <v>65.0808797500908</v>
      </c>
    </row>
    <row r="120" spans="2:74" ht="15">
      <c r="B120" s="33" t="s">
        <v>141</v>
      </c>
      <c r="C120" s="33">
        <v>2.8834543446060517</v>
      </c>
      <c r="D120" s="33">
        <v>759.1396879654861</v>
      </c>
      <c r="E120" s="33">
        <v>62.048074304207574</v>
      </c>
      <c r="F120" s="33">
        <v>67.00004012722573</v>
      </c>
      <c r="G120" s="33">
        <v>3.65430684269407</v>
      </c>
      <c r="H120" s="33">
        <v>3.8031854482668734</v>
      </c>
      <c r="I120" s="33">
        <v>35.517539056774034</v>
      </c>
      <c r="J120" s="33">
        <v>3.8391860512231135</v>
      </c>
      <c r="K120" s="33">
        <v>1.198495902728766</v>
      </c>
      <c r="L120" s="33">
        <v>604.6525099599132</v>
      </c>
      <c r="M120" s="33">
        <v>334.43146008329853</v>
      </c>
      <c r="N120" s="33">
        <v>502.4317531525967</v>
      </c>
      <c r="O120" s="33">
        <v>436.65221689060945</v>
      </c>
      <c r="P120" s="33">
        <v>498.69528789705726</v>
      </c>
      <c r="Q120" s="33">
        <v>440.38868214614854</v>
      </c>
      <c r="R120" s="33">
        <v>869.1502797031894</v>
      </c>
      <c r="S120" s="33">
        <v>69.93369034002593</v>
      </c>
      <c r="T120" s="33">
        <v>921.8768556414791</v>
      </c>
      <c r="U120" s="33">
        <v>17.20711440173696</v>
      </c>
      <c r="V120" s="33">
        <v>238.52803559646946</v>
      </c>
      <c r="W120" s="33">
        <v>20.18488597555442</v>
      </c>
      <c r="X120" s="33">
        <v>540.861719022146</v>
      </c>
      <c r="Y120" s="33">
        <v>4.461138036287936</v>
      </c>
      <c r="Z120" s="33">
        <v>208.2212385363104</v>
      </c>
      <c r="AA120" s="33">
        <v>67.05374783117195</v>
      </c>
      <c r="AB120" s="33">
        <v>13.630842654310188</v>
      </c>
      <c r="AC120" s="33">
        <v>218.63402856490583</v>
      </c>
      <c r="AD120" s="33">
        <v>354.1340429241267</v>
      </c>
      <c r="AE120" s="33">
        <v>352.68505589986626</v>
      </c>
      <c r="AF120" s="33">
        <v>36.06015383205214</v>
      </c>
      <c r="AG120" s="33">
        <v>507.7122003985975</v>
      </c>
      <c r="AH120" s="33">
        <v>384.82952547669004</v>
      </c>
      <c r="AI120" s="33">
        <v>831.5135546804479</v>
      </c>
      <c r="AJ120" s="33">
        <v>107.57041536276603</v>
      </c>
      <c r="AK120" s="33">
        <v>155.68902652575645</v>
      </c>
      <c r="AL120" s="33">
        <v>242.11870717213048</v>
      </c>
      <c r="AM120" s="33">
        <v>272.41458976817205</v>
      </c>
      <c r="AN120" s="33">
        <v>177.75489973396057</v>
      </c>
      <c r="AO120" s="33">
        <v>91.10674684319072</v>
      </c>
      <c r="AP120" s="33" t="s">
        <v>94</v>
      </c>
      <c r="AQ120" s="33">
        <v>939.0839700432151</v>
      </c>
      <c r="AR120" s="33" t="s">
        <v>94</v>
      </c>
      <c r="AS120" s="33" t="s">
        <v>94</v>
      </c>
      <c r="AT120" s="33" t="s">
        <v>94</v>
      </c>
      <c r="AU120" s="33">
        <v>26.592379338970005</v>
      </c>
      <c r="AV120" s="33">
        <v>619.0268825357659</v>
      </c>
      <c r="AW120" s="33">
        <v>293.4647081684763</v>
      </c>
      <c r="AX120" s="33" t="s">
        <v>94</v>
      </c>
      <c r="AY120" s="33" t="s">
        <v>94</v>
      </c>
      <c r="AZ120" s="33" t="s">
        <v>94</v>
      </c>
      <c r="BA120" s="33" t="s">
        <v>94</v>
      </c>
      <c r="BB120" s="33">
        <v>5.809170930001377</v>
      </c>
      <c r="BC120" s="33">
        <v>933.2747991132136</v>
      </c>
      <c r="BD120" s="33">
        <v>810.9686497764011</v>
      </c>
      <c r="BE120" s="33">
        <v>939.0839700432151</v>
      </c>
      <c r="BF120" s="33">
        <v>939.0839700432151</v>
      </c>
      <c r="BG120" s="33">
        <v>865.9608039570433</v>
      </c>
      <c r="BH120" s="33">
        <v>73.12316608617179</v>
      </c>
      <c r="BI120" s="33">
        <v>865.3003945912898</v>
      </c>
      <c r="BJ120" s="33">
        <v>71.49534526099144</v>
      </c>
      <c r="BK120" s="33">
        <v>897.182757094331</v>
      </c>
      <c r="BL120" s="33">
        <v>40.96649224897178</v>
      </c>
      <c r="BM120" s="33">
        <v>904.165218230876</v>
      </c>
      <c r="BN120" s="33">
        <v>34.918751812339515</v>
      </c>
      <c r="BO120" s="33">
        <v>939.0839700432151</v>
      </c>
      <c r="BP120" s="33">
        <v>65.42010977023665</v>
      </c>
      <c r="BQ120" s="33">
        <v>149.65494906647262</v>
      </c>
      <c r="BR120" s="33">
        <v>34.65533593316382</v>
      </c>
      <c r="BS120" s="33">
        <v>8.221262840537593</v>
      </c>
      <c r="BT120" s="33">
        <v>0.8443320276062478</v>
      </c>
      <c r="BU120" s="33">
        <v>32.24825018234653</v>
      </c>
      <c r="BV120" s="33">
        <v>38.66260355830006</v>
      </c>
    </row>
    <row r="121" spans="2:74" ht="15">
      <c r="B121" s="33" t="s">
        <v>142</v>
      </c>
      <c r="C121" s="33">
        <v>3.8797889405785715</v>
      </c>
      <c r="D121" s="33">
        <v>5.149745487149482</v>
      </c>
      <c r="E121" s="33">
        <v>0.8743879841196586</v>
      </c>
      <c r="F121" s="33">
        <v>0.3242842780269489</v>
      </c>
      <c r="G121" s="33" t="s">
        <v>94</v>
      </c>
      <c r="H121" s="33">
        <v>6.3193803477857395</v>
      </c>
      <c r="I121" s="33">
        <v>80.37044886891029</v>
      </c>
      <c r="J121" s="33">
        <v>1.2590370576304566</v>
      </c>
      <c r="K121" s="33">
        <v>0.2811979747386337</v>
      </c>
      <c r="L121" s="33">
        <v>57.56579003929757</v>
      </c>
      <c r="M121" s="33">
        <v>40.89248089964229</v>
      </c>
      <c r="N121" s="33">
        <v>43.96140526645989</v>
      </c>
      <c r="O121" s="33">
        <v>54.496865672479984</v>
      </c>
      <c r="P121" s="33">
        <v>64.81007185928243</v>
      </c>
      <c r="Q121" s="33">
        <v>33.648199079657466</v>
      </c>
      <c r="R121" s="33">
        <v>96.70553213122456</v>
      </c>
      <c r="S121" s="33">
        <v>1.7527388077151316</v>
      </c>
      <c r="T121" s="33">
        <v>92.17855758190161</v>
      </c>
      <c r="U121" s="33">
        <v>6.2797133570381005</v>
      </c>
      <c r="V121" s="33">
        <v>24.97713452449673</v>
      </c>
      <c r="W121" s="33">
        <v>1.441732831552765</v>
      </c>
      <c r="X121" s="33">
        <v>55.44870811002795</v>
      </c>
      <c r="Y121" s="33">
        <v>1.039875120759161</v>
      </c>
      <c r="Z121" s="33">
        <v>24.710108425546665</v>
      </c>
      <c r="AA121" s="33">
        <v>2.549782735649006</v>
      </c>
      <c r="AB121" s="33">
        <v>0.5376295277104621</v>
      </c>
      <c r="AC121" s="33">
        <v>15.061134675914959</v>
      </c>
      <c r="AD121" s="33">
        <v>34.92530821548687</v>
      </c>
      <c r="AE121" s="33">
        <v>47.93419851982752</v>
      </c>
      <c r="AF121" s="33">
        <v>5.487724769467453</v>
      </c>
      <c r="AG121" s="33">
        <v>53.627832567582786</v>
      </c>
      <c r="AH121" s="33">
        <v>38.38118494511757</v>
      </c>
      <c r="AI121" s="33">
        <v>82.76006664290416</v>
      </c>
      <c r="AJ121" s="33">
        <v>15.698204296035577</v>
      </c>
      <c r="AK121" s="33">
        <v>25.850419266263856</v>
      </c>
      <c r="AL121" s="33">
        <v>22.493841842949408</v>
      </c>
      <c r="AM121" s="33">
        <v>14.771452334135772</v>
      </c>
      <c r="AN121" s="33">
        <v>14.86705987709054</v>
      </c>
      <c r="AO121" s="33">
        <v>20.475497618500277</v>
      </c>
      <c r="AP121" s="33" t="s">
        <v>94</v>
      </c>
      <c r="AQ121" s="33" t="s">
        <v>94</v>
      </c>
      <c r="AR121" s="33">
        <v>98.45827093893969</v>
      </c>
      <c r="AS121" s="33" t="s">
        <v>94</v>
      </c>
      <c r="AT121" s="33" t="s">
        <v>94</v>
      </c>
      <c r="AU121" s="33">
        <v>0.704907928040961</v>
      </c>
      <c r="AV121" s="33">
        <v>1.7388786821840696</v>
      </c>
      <c r="AW121" s="33">
        <v>71.8728099893116</v>
      </c>
      <c r="AX121" s="33">
        <v>23.47219055537478</v>
      </c>
      <c r="AY121" s="33" t="s">
        <v>94</v>
      </c>
      <c r="AZ121" s="33">
        <v>0.6694837840284124</v>
      </c>
      <c r="BA121" s="33" t="s">
        <v>94</v>
      </c>
      <c r="BB121" s="33">
        <v>0.523462042851015</v>
      </c>
      <c r="BC121" s="33">
        <v>97.93480889608867</v>
      </c>
      <c r="BD121" s="33">
        <v>89.25792580120614</v>
      </c>
      <c r="BE121" s="33">
        <v>98.45827093893969</v>
      </c>
      <c r="BF121" s="33">
        <v>98.45827093893969</v>
      </c>
      <c r="BG121" s="33">
        <v>92.99152197793482</v>
      </c>
      <c r="BH121" s="33">
        <v>5.466748961004822</v>
      </c>
      <c r="BI121" s="33">
        <v>89.73944236963014</v>
      </c>
      <c r="BJ121" s="33">
        <v>8.320435225665216</v>
      </c>
      <c r="BK121" s="33">
        <v>94.72708630848966</v>
      </c>
      <c r="BL121" s="33">
        <v>3.731184630450068</v>
      </c>
      <c r="BM121" s="33">
        <v>94.13307221563133</v>
      </c>
      <c r="BN121" s="33">
        <v>4.325198723308365</v>
      </c>
      <c r="BO121" s="33">
        <v>98.45827093893969</v>
      </c>
      <c r="BP121" s="33">
        <v>9.881364598897038</v>
      </c>
      <c r="BQ121" s="33">
        <v>14.990005223392648</v>
      </c>
      <c r="BR121" s="33">
        <v>3.549446526698147</v>
      </c>
      <c r="BS121" s="33">
        <v>0.802787382491827</v>
      </c>
      <c r="BT121" s="33" t="s">
        <v>94</v>
      </c>
      <c r="BU121" s="33">
        <v>4.057749801670904</v>
      </c>
      <c r="BV121" s="33">
        <v>4.0760819338903005</v>
      </c>
    </row>
    <row r="122" spans="2:74" ht="15">
      <c r="B122" s="33" t="s">
        <v>143</v>
      </c>
      <c r="C122" s="33">
        <v>0.08782789937555753</v>
      </c>
      <c r="D122" s="33">
        <v>1.751799639641856</v>
      </c>
      <c r="E122" s="33">
        <v>1.1056398935423202</v>
      </c>
      <c r="F122" s="33">
        <v>2.6987006016755397</v>
      </c>
      <c r="G122" s="33">
        <v>0.3080758585970693</v>
      </c>
      <c r="H122" s="33">
        <v>1.000062426218783</v>
      </c>
      <c r="I122" s="33">
        <v>25.004267892796275</v>
      </c>
      <c r="J122" s="33">
        <v>18.6967134467204</v>
      </c>
      <c r="K122" s="33">
        <v>0.5962218971736359</v>
      </c>
      <c r="L122" s="33">
        <v>28.782246293193715</v>
      </c>
      <c r="M122" s="33">
        <v>22.467063262547658</v>
      </c>
      <c r="N122" s="33">
        <v>17.685272649371132</v>
      </c>
      <c r="O122" s="33">
        <v>33.564036906370234</v>
      </c>
      <c r="P122" s="33">
        <v>40.61294482171827</v>
      </c>
      <c r="Q122" s="33">
        <v>10.636364734023095</v>
      </c>
      <c r="R122" s="33">
        <v>47.98980651890227</v>
      </c>
      <c r="S122" s="33">
        <v>3.2595030368391567</v>
      </c>
      <c r="T122" s="33">
        <v>48.62690553929293</v>
      </c>
      <c r="U122" s="33">
        <v>2.6224040164485034</v>
      </c>
      <c r="V122" s="33">
        <v>14.174228417371792</v>
      </c>
      <c r="W122" s="33">
        <v>0.7946348780588449</v>
      </c>
      <c r="X122" s="33">
        <v>27.165386978453768</v>
      </c>
      <c r="Y122" s="33">
        <v>1.2010710000618554</v>
      </c>
      <c r="Z122" s="33">
        <v>13.468736250672402</v>
      </c>
      <c r="AA122" s="33">
        <v>2.3539573482684513</v>
      </c>
      <c r="AB122" s="33">
        <v>0.5706383759188105</v>
      </c>
      <c r="AC122" s="33">
        <v>10.227868191559503</v>
      </c>
      <c r="AD122" s="33">
        <v>13.71933092739354</v>
      </c>
      <c r="AE122" s="33">
        <v>26.73147206086959</v>
      </c>
      <c r="AF122" s="33">
        <v>3.4875495617186796</v>
      </c>
      <c r="AG122" s="33">
        <v>28.15871433515569</v>
      </c>
      <c r="AH122" s="33">
        <v>19.279163378076937</v>
      </c>
      <c r="AI122" s="33">
        <v>44.14020304110134</v>
      </c>
      <c r="AJ122" s="33">
        <v>7.1091065146400565</v>
      </c>
      <c r="AK122" s="33">
        <v>20.449578861303845</v>
      </c>
      <c r="AL122" s="33">
        <v>11.086045220282966</v>
      </c>
      <c r="AM122" s="33">
        <v>5.506400280939595</v>
      </c>
      <c r="AN122" s="33">
        <v>8.402872039040211</v>
      </c>
      <c r="AO122" s="33">
        <v>5.80441315417478</v>
      </c>
      <c r="AP122" s="33" t="s">
        <v>94</v>
      </c>
      <c r="AQ122" s="33" t="s">
        <v>94</v>
      </c>
      <c r="AR122" s="33" t="s">
        <v>94</v>
      </c>
      <c r="AS122" s="33">
        <v>51.249309555741426</v>
      </c>
      <c r="AT122" s="33" t="s">
        <v>94</v>
      </c>
      <c r="AU122" s="33">
        <v>1.50059415750326</v>
      </c>
      <c r="AV122" s="33" t="s">
        <v>94</v>
      </c>
      <c r="AW122" s="33">
        <v>37.99121652437613</v>
      </c>
      <c r="AX122" s="33">
        <v>0.614089550447468</v>
      </c>
      <c r="AY122" s="33">
        <v>10.308707481706593</v>
      </c>
      <c r="AZ122" s="33">
        <v>0.8347018417079882</v>
      </c>
      <c r="BA122" s="33" t="s">
        <v>94</v>
      </c>
      <c r="BB122" s="33">
        <v>0.5856099674121338</v>
      </c>
      <c r="BC122" s="33">
        <v>50.6636995883293</v>
      </c>
      <c r="BD122" s="33">
        <v>45.300097284775255</v>
      </c>
      <c r="BE122" s="33">
        <v>51.249309555741426</v>
      </c>
      <c r="BF122" s="33">
        <v>51.249309555741426</v>
      </c>
      <c r="BG122" s="33">
        <v>48.5941761493175</v>
      </c>
      <c r="BH122" s="33">
        <v>2.655133406423912</v>
      </c>
      <c r="BI122" s="33">
        <v>47.13443684652173</v>
      </c>
      <c r="BJ122" s="33">
        <v>4.069805634126685</v>
      </c>
      <c r="BK122" s="33">
        <v>48.42367288584648</v>
      </c>
      <c r="BL122" s="33">
        <v>2.7805695948019915</v>
      </c>
      <c r="BM122" s="33">
        <v>47.63076736532605</v>
      </c>
      <c r="BN122" s="33">
        <v>3.618542190415359</v>
      </c>
      <c r="BO122" s="33">
        <v>51.249309555741426</v>
      </c>
      <c r="BP122" s="33">
        <v>5.617994161605426</v>
      </c>
      <c r="BQ122" s="33">
        <v>8.46626350599346</v>
      </c>
      <c r="BR122" s="33">
        <v>2.284264138031239</v>
      </c>
      <c r="BS122" s="33">
        <v>0.43252606175081726</v>
      </c>
      <c r="BT122" s="33">
        <v>0.0917249400653832</v>
      </c>
      <c r="BU122" s="33">
        <v>2.8106477094079185</v>
      </c>
      <c r="BV122" s="33">
        <v>3.335793910642934</v>
      </c>
    </row>
    <row r="123" spans="2:74" ht="15">
      <c r="B123" s="33" t="s">
        <v>144</v>
      </c>
      <c r="C123" s="33">
        <v>98.15882177077863</v>
      </c>
      <c r="D123" s="33">
        <v>145.6760829077114</v>
      </c>
      <c r="E123" s="33">
        <v>102.95603206561064</v>
      </c>
      <c r="F123" s="33">
        <v>32.89240014926885</v>
      </c>
      <c r="G123" s="33">
        <v>37.92807476482517</v>
      </c>
      <c r="H123" s="33">
        <v>134.74277126963</v>
      </c>
      <c r="I123" s="33">
        <v>642.4809082270515</v>
      </c>
      <c r="J123" s="33">
        <v>137.53370347194678</v>
      </c>
      <c r="K123" s="33">
        <v>18.958290902173427</v>
      </c>
      <c r="L123" s="33">
        <v>962.7300812691677</v>
      </c>
      <c r="M123" s="33">
        <v>388.59700425983146</v>
      </c>
      <c r="N123" s="33">
        <v>800.5536768006622</v>
      </c>
      <c r="O123" s="33">
        <v>550.7734087283328</v>
      </c>
      <c r="P123" s="33">
        <v>1066.433647269468</v>
      </c>
      <c r="Q123" s="33">
        <v>284.8934382595274</v>
      </c>
      <c r="R123" s="33">
        <v>1247.2072175641101</v>
      </c>
      <c r="S123" s="33">
        <v>104.11986796487552</v>
      </c>
      <c r="T123" s="33">
        <v>1308.0478093130712</v>
      </c>
      <c r="U123" s="33">
        <v>43.27927621591281</v>
      </c>
      <c r="V123" s="33">
        <v>334.0331145599965</v>
      </c>
      <c r="W123" s="33">
        <v>20.938561382699056</v>
      </c>
      <c r="X123" s="33">
        <v>790.0036329361317</v>
      </c>
      <c r="Y123" s="33">
        <v>11.226056824946175</v>
      </c>
      <c r="Z123" s="33">
        <v>310.93961437641866</v>
      </c>
      <c r="AA123" s="33">
        <v>65.76505054386573</v>
      </c>
      <c r="AB123" s="33">
        <v>20.86818901643506</v>
      </c>
      <c r="AC123" s="33">
        <v>309.058568350709</v>
      </c>
      <c r="AD123" s="33">
        <v>496.80491815253004</v>
      </c>
      <c r="AE123" s="33">
        <v>524.5954100093172</v>
      </c>
      <c r="AF123" s="33">
        <v>68.27098111511255</v>
      </c>
      <c r="AG123" s="33">
        <v>718.215463635279</v>
      </c>
      <c r="AH123" s="33">
        <v>539.5696815130188</v>
      </c>
      <c r="AI123" s="33">
        <v>1117.8647714823774</v>
      </c>
      <c r="AJ123" s="33">
        <v>233.4623140466133</v>
      </c>
      <c r="AK123" s="33">
        <v>211.47140907151635</v>
      </c>
      <c r="AL123" s="33">
        <v>234.83097365854977</v>
      </c>
      <c r="AM123" s="33">
        <v>296.4111887660718</v>
      </c>
      <c r="AN123" s="33">
        <v>302.2086701896254</v>
      </c>
      <c r="AO123" s="33">
        <v>306.40484384323065</v>
      </c>
      <c r="AP123" s="33" t="s">
        <v>94</v>
      </c>
      <c r="AQ123" s="33" t="s">
        <v>94</v>
      </c>
      <c r="AR123" s="33" t="s">
        <v>94</v>
      </c>
      <c r="AS123" s="33" t="s">
        <v>94</v>
      </c>
      <c r="AT123" s="33">
        <v>1351.3270855289877</v>
      </c>
      <c r="AU123" s="33">
        <v>119.47164730350761</v>
      </c>
      <c r="AV123" s="33">
        <v>72.64839066261888</v>
      </c>
      <c r="AW123" s="33">
        <v>1121.76681080804</v>
      </c>
      <c r="AX123" s="33">
        <v>7.014404551181738</v>
      </c>
      <c r="AY123" s="33">
        <v>4.355145030137162</v>
      </c>
      <c r="AZ123" s="33">
        <v>26.07068717350385</v>
      </c>
      <c r="BA123" s="33" t="s">
        <v>94</v>
      </c>
      <c r="BB123" s="33">
        <v>15.32421666602287</v>
      </c>
      <c r="BC123" s="33">
        <v>1336.0028688629623</v>
      </c>
      <c r="BD123" s="33">
        <v>1168.7065082019324</v>
      </c>
      <c r="BE123" s="33">
        <v>1351.3270855289877</v>
      </c>
      <c r="BF123" s="33">
        <v>1351.3270855289877</v>
      </c>
      <c r="BG123" s="33">
        <v>1242.2579257511238</v>
      </c>
      <c r="BH123" s="33">
        <v>109.06915977786029</v>
      </c>
      <c r="BI123" s="33">
        <v>1249.9045710272567</v>
      </c>
      <c r="BJ123" s="33">
        <v>94.5343527554214</v>
      </c>
      <c r="BK123" s="33">
        <v>1295.695060171616</v>
      </c>
      <c r="BL123" s="33">
        <v>50.121622996308965</v>
      </c>
      <c r="BM123" s="33">
        <v>1272.192515229141</v>
      </c>
      <c r="BN123" s="33">
        <v>79.13457029984775</v>
      </c>
      <c r="BO123" s="33">
        <v>1351.3270855289877</v>
      </c>
      <c r="BP123" s="33">
        <v>105.03179618418598</v>
      </c>
      <c r="BQ123" s="33">
        <v>207.01436629131976</v>
      </c>
      <c r="BR123" s="33">
        <v>34.72534514202691</v>
      </c>
      <c r="BS123" s="33">
        <v>10.957693364329828</v>
      </c>
      <c r="BT123" s="33">
        <v>2.9443866458409</v>
      </c>
      <c r="BU123" s="33">
        <v>50.736526690882705</v>
      </c>
      <c r="BV123" s="33">
        <v>62.04672522920446</v>
      </c>
    </row>
    <row r="124" spans="1:74" ht="15">
      <c r="A124" s="33" t="s">
        <v>2</v>
      </c>
      <c r="B124" s="33" t="s">
        <v>140</v>
      </c>
      <c r="C124" s="33">
        <v>187.4418441177349</v>
      </c>
      <c r="D124" s="33">
        <v>65.06818218262</v>
      </c>
      <c r="E124" s="33">
        <v>495.4430211125062</v>
      </c>
      <c r="F124" s="33">
        <v>39.294994172940456</v>
      </c>
      <c r="G124" s="33">
        <v>294.1073242081462</v>
      </c>
      <c r="H124" s="33">
        <v>24.550899865744594</v>
      </c>
      <c r="I124" s="33">
        <v>121.87437793632952</v>
      </c>
      <c r="J124" s="33">
        <v>6.819641103126566</v>
      </c>
      <c r="K124" s="33">
        <v>0.18833352283715915</v>
      </c>
      <c r="L124" s="33">
        <v>397.9715464563261</v>
      </c>
      <c r="M124" s="33">
        <v>836.8170717656487</v>
      </c>
      <c r="N124" s="33">
        <v>456.5842576276914</v>
      </c>
      <c r="O124" s="33">
        <v>778.2043605942906</v>
      </c>
      <c r="P124" s="33">
        <v>569.9289299356672</v>
      </c>
      <c r="Q124" s="33">
        <v>664.8596882863158</v>
      </c>
      <c r="R124" s="33">
        <v>963.4770882892059</v>
      </c>
      <c r="S124" s="33">
        <v>271.3115299327709</v>
      </c>
      <c r="T124" s="33">
        <v>1157.8323454279846</v>
      </c>
      <c r="U124" s="33">
        <v>76.95627279399274</v>
      </c>
      <c r="V124" s="33">
        <v>282.65314366415015</v>
      </c>
      <c r="W124" s="33">
        <v>44.99237432878594</v>
      </c>
      <c r="X124" s="33">
        <v>692.2320940509575</v>
      </c>
      <c r="Y124" s="33">
        <v>11.865638708704866</v>
      </c>
      <c r="Z124" s="33">
        <v>272.69240701850765</v>
      </c>
      <c r="AA124" s="33">
        <v>73.55959777406429</v>
      </c>
      <c r="AB124" s="33">
        <v>21.44512190855938</v>
      </c>
      <c r="AC124" s="33">
        <v>232.66268991121706</v>
      </c>
      <c r="AD124" s="33">
        <v>457.9218727849174</v>
      </c>
      <c r="AE124" s="33">
        <v>522.75893361729</v>
      </c>
      <c r="AF124" s="33">
        <v>138.58921644224623</v>
      </c>
      <c r="AG124" s="33">
        <v>922.9610920758594</v>
      </c>
      <c r="AH124" s="33">
        <v>149.7156350997636</v>
      </c>
      <c r="AI124" s="33">
        <v>1056.3002170621055</v>
      </c>
      <c r="AJ124" s="33">
        <v>178.488401159873</v>
      </c>
      <c r="AK124" s="33">
        <v>494.75219048037</v>
      </c>
      <c r="AL124" s="33">
        <v>312.61055425367243</v>
      </c>
      <c r="AM124" s="33">
        <v>202.83436131475452</v>
      </c>
      <c r="AN124" s="33">
        <v>160.67545389263594</v>
      </c>
      <c r="AO124" s="33">
        <v>63.91605828055029</v>
      </c>
      <c r="AP124" s="33">
        <v>979.9400054882572</v>
      </c>
      <c r="AQ124" s="33">
        <v>26.592379338970005</v>
      </c>
      <c r="AR124" s="33">
        <v>0.704907928040961</v>
      </c>
      <c r="AS124" s="33">
        <v>1.50059415750326</v>
      </c>
      <c r="AT124" s="33">
        <v>119.47164730350761</v>
      </c>
      <c r="AU124" s="33">
        <v>1234.7886182219856</v>
      </c>
      <c r="AV124" s="33" t="s">
        <v>94</v>
      </c>
      <c r="AW124" s="33" t="s">
        <v>94</v>
      </c>
      <c r="AX124" s="33" t="s">
        <v>94</v>
      </c>
      <c r="AY124" s="33" t="s">
        <v>94</v>
      </c>
      <c r="AZ124" s="33" t="s">
        <v>94</v>
      </c>
      <c r="BA124" s="33" t="s">
        <v>94</v>
      </c>
      <c r="BB124" s="33">
        <v>33.283153789230134</v>
      </c>
      <c r="BC124" s="33">
        <v>1201.5054644327477</v>
      </c>
      <c r="BD124" s="33">
        <v>1105.0003733827157</v>
      </c>
      <c r="BE124" s="33">
        <v>1234.7886182219856</v>
      </c>
      <c r="BF124" s="33">
        <v>1234.7886182219856</v>
      </c>
      <c r="BG124" s="33">
        <v>1129.4020917909045</v>
      </c>
      <c r="BH124" s="33">
        <v>105.38652643107693</v>
      </c>
      <c r="BI124" s="33">
        <v>1107.5951311705076</v>
      </c>
      <c r="BJ124" s="33">
        <v>120.97895313969411</v>
      </c>
      <c r="BK124" s="33">
        <v>1169.9281743188562</v>
      </c>
      <c r="BL124" s="33">
        <v>58.173811115978026</v>
      </c>
      <c r="BM124" s="33">
        <v>1170.6796080523004</v>
      </c>
      <c r="BN124" s="33">
        <v>64.10901016967557</v>
      </c>
      <c r="BO124" s="33">
        <v>1234.7886182219856</v>
      </c>
      <c r="BP124" s="33">
        <v>81.02600878417911</v>
      </c>
      <c r="BQ124" s="33">
        <v>193.58829144060988</v>
      </c>
      <c r="BR124" s="33">
        <v>65.33183310715583</v>
      </c>
      <c r="BS124" s="33">
        <v>19.03433254340719</v>
      </c>
      <c r="BT124" s="33">
        <v>2.8509273214674904</v>
      </c>
      <c r="BU124" s="33">
        <v>45.668349614239</v>
      </c>
      <c r="BV124" s="33">
        <v>55.62660683327276</v>
      </c>
    </row>
    <row r="125" spans="2:74" ht="15">
      <c r="B125" s="33" t="s">
        <v>141</v>
      </c>
      <c r="C125" s="33">
        <v>2.2387068932232306</v>
      </c>
      <c r="D125" s="33">
        <v>655.5461394123587</v>
      </c>
      <c r="E125" s="33">
        <v>51.030400906800864</v>
      </c>
      <c r="F125" s="33">
        <v>62.31492204442467</v>
      </c>
      <c r="G125" s="33">
        <v>7.6288061697482865</v>
      </c>
      <c r="H125" s="33">
        <v>3.0280427961214245</v>
      </c>
      <c r="I125" s="33">
        <v>16.62323867524416</v>
      </c>
      <c r="J125" s="33">
        <v>2.5358683206594748</v>
      </c>
      <c r="K125" s="33">
        <v>0.5076164302945043</v>
      </c>
      <c r="L125" s="33">
        <v>456.27432643343013</v>
      </c>
      <c r="M125" s="33">
        <v>345.1794152154441</v>
      </c>
      <c r="N125" s="33">
        <v>377.04235221035685</v>
      </c>
      <c r="O125" s="33">
        <v>424.4113894385148</v>
      </c>
      <c r="P125" s="33">
        <v>355.8846557768417</v>
      </c>
      <c r="Q125" s="33">
        <v>445.5690858720314</v>
      </c>
      <c r="R125" s="33">
        <v>729.673491073611</v>
      </c>
      <c r="S125" s="33">
        <v>71.7802505752649</v>
      </c>
      <c r="T125" s="33">
        <v>778.286870745764</v>
      </c>
      <c r="U125" s="33">
        <v>23.166870903112436</v>
      </c>
      <c r="V125" s="33">
        <v>178.33556725019218</v>
      </c>
      <c r="W125" s="33">
        <v>18.126069732164805</v>
      </c>
      <c r="X125" s="33">
        <v>480.50358732125693</v>
      </c>
      <c r="Y125" s="33">
        <v>4.582291038191792</v>
      </c>
      <c r="Z125" s="33">
        <v>154.45382373743513</v>
      </c>
      <c r="AA125" s="33">
        <v>54.12693033681111</v>
      </c>
      <c r="AB125" s="33">
        <v>16.033592719228196</v>
      </c>
      <c r="AC125" s="33">
        <v>157.89211106542774</v>
      </c>
      <c r="AD125" s="33">
        <v>309.9487629923767</v>
      </c>
      <c r="AE125" s="33">
        <v>317.57927487184173</v>
      </c>
      <c r="AF125" s="33">
        <v>44.20526900200259</v>
      </c>
      <c r="AG125" s="33">
        <v>506.66195370726456</v>
      </c>
      <c r="AH125" s="33">
        <v>236.9866207809566</v>
      </c>
      <c r="AI125" s="33">
        <v>705.059302760989</v>
      </c>
      <c r="AJ125" s="33">
        <v>96.39443888788534</v>
      </c>
      <c r="AK125" s="33">
        <v>172.79132094369245</v>
      </c>
      <c r="AL125" s="33">
        <v>247.33142220717414</v>
      </c>
      <c r="AM125" s="33">
        <v>227.49851506733071</v>
      </c>
      <c r="AN125" s="33">
        <v>112.70850534671337</v>
      </c>
      <c r="AO125" s="33">
        <v>41.1239780839646</v>
      </c>
      <c r="AP125" s="33">
        <v>26.79825841346614</v>
      </c>
      <c r="AQ125" s="33">
        <v>619.0268825357659</v>
      </c>
      <c r="AR125" s="33">
        <v>1.7388786821840696</v>
      </c>
      <c r="AS125" s="33" t="s">
        <v>94</v>
      </c>
      <c r="AT125" s="33">
        <v>72.64839066261888</v>
      </c>
      <c r="AU125" s="33" t="s">
        <v>94</v>
      </c>
      <c r="AV125" s="33">
        <v>801.453741648877</v>
      </c>
      <c r="AW125" s="33" t="s">
        <v>94</v>
      </c>
      <c r="AX125" s="33" t="s">
        <v>94</v>
      </c>
      <c r="AY125" s="33" t="s">
        <v>94</v>
      </c>
      <c r="AZ125" s="33" t="s">
        <v>94</v>
      </c>
      <c r="BA125" s="33" t="s">
        <v>94</v>
      </c>
      <c r="BB125" s="33">
        <v>17.451677229043007</v>
      </c>
      <c r="BC125" s="33">
        <v>784.0020644198329</v>
      </c>
      <c r="BD125" s="33">
        <v>709.6157722800369</v>
      </c>
      <c r="BE125" s="33">
        <v>801.453741648877</v>
      </c>
      <c r="BF125" s="33">
        <v>801.453741648877</v>
      </c>
      <c r="BG125" s="33">
        <v>726.7438218191991</v>
      </c>
      <c r="BH125" s="33">
        <v>74.7099198296783</v>
      </c>
      <c r="BI125" s="33">
        <v>725.25192191975</v>
      </c>
      <c r="BJ125" s="33">
        <v>72.60383368327774</v>
      </c>
      <c r="BK125" s="33">
        <v>751.6684860831124</v>
      </c>
      <c r="BL125" s="33">
        <v>47.28982904338401</v>
      </c>
      <c r="BM125" s="33">
        <v>766.0316729706901</v>
      </c>
      <c r="BN125" s="33">
        <v>35.42206867818597</v>
      </c>
      <c r="BO125" s="33">
        <v>801.453741648877</v>
      </c>
      <c r="BP125" s="33">
        <v>54.856107592018276</v>
      </c>
      <c r="BQ125" s="33">
        <v>118.61967309117313</v>
      </c>
      <c r="BR125" s="33">
        <v>31.816071227025063</v>
      </c>
      <c r="BS125" s="33">
        <v>8.8402264918271</v>
      </c>
      <c r="BT125" s="33">
        <v>0.48360155612059563</v>
      </c>
      <c r="BU125" s="33">
        <v>23.812983716672715</v>
      </c>
      <c r="BV125" s="33">
        <v>26.816706966945148</v>
      </c>
    </row>
    <row r="126" spans="2:74" ht="15">
      <c r="B126" s="33" t="s">
        <v>145</v>
      </c>
      <c r="C126" s="33">
        <v>118.92512109312628</v>
      </c>
      <c r="D126" s="33">
        <v>374.98697501760194</v>
      </c>
      <c r="E126" s="33">
        <v>212.23028278720585</v>
      </c>
      <c r="F126" s="33">
        <v>89.16408698819838</v>
      </c>
      <c r="G126" s="33">
        <v>70.52724724627765</v>
      </c>
      <c r="H126" s="33">
        <v>154.51028828258754</v>
      </c>
      <c r="I126" s="33">
        <v>804.709867434605</v>
      </c>
      <c r="J126" s="33">
        <v>156.62484212831302</v>
      </c>
      <c r="K126" s="33">
        <v>21.119800472484528</v>
      </c>
      <c r="L126" s="33">
        <v>1547.0335545410355</v>
      </c>
      <c r="M126" s="33">
        <v>455.7649569093479</v>
      </c>
      <c r="N126" s="33">
        <v>1276.2432923669987</v>
      </c>
      <c r="O126" s="33">
        <v>726.5552190833979</v>
      </c>
      <c r="P126" s="33">
        <v>1610.4163511978009</v>
      </c>
      <c r="Q126" s="33">
        <v>392.3821602525883</v>
      </c>
      <c r="R126" s="33">
        <v>1885.7818996280594</v>
      </c>
      <c r="S126" s="33">
        <v>117.01661182232891</v>
      </c>
      <c r="T126" s="33">
        <v>1960.1602227808125</v>
      </c>
      <c r="U126" s="33">
        <v>42.63828866957786</v>
      </c>
      <c r="V126" s="33">
        <v>476.10057010886067</v>
      </c>
      <c r="W126" s="33">
        <v>25.72587043494764</v>
      </c>
      <c r="X126" s="33">
        <v>1179.952416729861</v>
      </c>
      <c r="Y126" s="33">
        <v>14.156929288036686</v>
      </c>
      <c r="Z126" s="33">
        <v>442.399694653266</v>
      </c>
      <c r="AA126" s="33">
        <v>89.93450968743636</v>
      </c>
      <c r="AB126" s="33">
        <v>47.21495132325133</v>
      </c>
      <c r="AC126" s="33">
        <v>536.4864894812558</v>
      </c>
      <c r="AD126" s="33">
        <v>738.388075510551</v>
      </c>
      <c r="AE126" s="33">
        <v>680.7089951353465</v>
      </c>
      <c r="AF126" s="33">
        <v>76.48735458993457</v>
      </c>
      <c r="AG126" s="33">
        <v>912.7570512954603</v>
      </c>
      <c r="AH126" s="33">
        <v>987.203640263963</v>
      </c>
      <c r="AI126" s="33">
        <v>1672.8138130685265</v>
      </c>
      <c r="AJ126" s="33">
        <v>329.9846983818687</v>
      </c>
      <c r="AK126" s="33">
        <v>235.21451297687057</v>
      </c>
      <c r="AL126" s="33">
        <v>319.2154607220817</v>
      </c>
      <c r="AM126" s="33">
        <v>425.3463928294227</v>
      </c>
      <c r="AN126" s="33">
        <v>504.33913998354996</v>
      </c>
      <c r="AO126" s="33">
        <v>518.6830049384738</v>
      </c>
      <c r="AP126" s="33">
        <v>357.0800542424842</v>
      </c>
      <c r="AQ126" s="33">
        <v>293.4647081684763</v>
      </c>
      <c r="AR126" s="33">
        <v>71.8728099893116</v>
      </c>
      <c r="AS126" s="33">
        <v>37.99121652437613</v>
      </c>
      <c r="AT126" s="33">
        <v>1121.76681080804</v>
      </c>
      <c r="AU126" s="33" t="s">
        <v>94</v>
      </c>
      <c r="AV126" s="33" t="s">
        <v>94</v>
      </c>
      <c r="AW126" s="33">
        <v>2002.7985114503879</v>
      </c>
      <c r="AX126" s="33" t="s">
        <v>94</v>
      </c>
      <c r="AY126" s="33" t="s">
        <v>94</v>
      </c>
      <c r="AZ126" s="33" t="s">
        <v>94</v>
      </c>
      <c r="BA126" s="33" t="s">
        <v>94</v>
      </c>
      <c r="BB126" s="33">
        <v>40.97928655212779</v>
      </c>
      <c r="BC126" s="33">
        <v>1961.8192248982605</v>
      </c>
      <c r="BD126" s="33">
        <v>1705.6095947374758</v>
      </c>
      <c r="BE126" s="33">
        <v>2002.7985114503879</v>
      </c>
      <c r="BF126" s="33">
        <v>2002.7985114503879</v>
      </c>
      <c r="BG126" s="33">
        <v>1819.9016599329927</v>
      </c>
      <c r="BH126" s="33">
        <v>182.89685151739835</v>
      </c>
      <c r="BI126" s="33">
        <v>1843.9341242734063</v>
      </c>
      <c r="BJ126" s="33">
        <v>142.87882607923726</v>
      </c>
      <c r="BK126" s="33">
        <v>1922.4119702024664</v>
      </c>
      <c r="BL126" s="33">
        <v>63.77767557012431</v>
      </c>
      <c r="BM126" s="33">
        <v>1890.505992087075</v>
      </c>
      <c r="BN126" s="33">
        <v>112.29251936330891</v>
      </c>
      <c r="BO126" s="33">
        <v>2002.7985114503879</v>
      </c>
      <c r="BP126" s="33">
        <v>144.566033612623</v>
      </c>
      <c r="BQ126" s="33">
        <v>306.2621405564814</v>
      </c>
      <c r="BR126" s="33">
        <v>45.531616196149606</v>
      </c>
      <c r="BS126" s="33">
        <v>11.227487575735568</v>
      </c>
      <c r="BT126" s="33">
        <v>3.3791194275335985</v>
      </c>
      <c r="BU126" s="33">
        <v>69.54216189611337</v>
      </c>
      <c r="BV126" s="33">
        <v>86.88264823683252</v>
      </c>
    </row>
    <row r="127" spans="2:74" ht="15">
      <c r="B127" s="33" t="s">
        <v>142</v>
      </c>
      <c r="C127" s="33">
        <v>0.5077636225423959</v>
      </c>
      <c r="D127" s="33" t="s">
        <v>94</v>
      </c>
      <c r="E127" s="33" t="s">
        <v>94</v>
      </c>
      <c r="F127" s="33" t="s">
        <v>94</v>
      </c>
      <c r="G127" s="33">
        <v>0.19969692081189983</v>
      </c>
      <c r="H127" s="33">
        <v>2.9577420188791983</v>
      </c>
      <c r="I127" s="33">
        <v>30.30212570553114</v>
      </c>
      <c r="J127" s="33">
        <v>0.12663586927527692</v>
      </c>
      <c r="K127" s="33" t="s">
        <v>94</v>
      </c>
      <c r="L127" s="33">
        <v>8.152199330678183</v>
      </c>
      <c r="M127" s="33">
        <v>25.94176480636173</v>
      </c>
      <c r="N127" s="33">
        <v>6.951952325030322</v>
      </c>
      <c r="O127" s="33">
        <v>27.14201181200957</v>
      </c>
      <c r="P127" s="33">
        <v>15.046776388138449</v>
      </c>
      <c r="Q127" s="33">
        <v>19.047187748901443</v>
      </c>
      <c r="R127" s="33">
        <v>33.25156693975215</v>
      </c>
      <c r="S127" s="33">
        <v>0.8423971972877561</v>
      </c>
      <c r="T127" s="33">
        <v>29.869932561668275</v>
      </c>
      <c r="U127" s="33">
        <v>4.22403157537163</v>
      </c>
      <c r="V127" s="33">
        <v>8.589126144102742</v>
      </c>
      <c r="W127" s="33">
        <v>0.5784082143535192</v>
      </c>
      <c r="X127" s="33">
        <v>18.066698124555575</v>
      </c>
      <c r="Y127" s="33">
        <v>0.6398810790801963</v>
      </c>
      <c r="Z127" s="33">
        <v>9.34110454586504</v>
      </c>
      <c r="AA127" s="33">
        <v>0.20279360261532875</v>
      </c>
      <c r="AB127" s="33">
        <v>0.264922792041821</v>
      </c>
      <c r="AC127" s="33">
        <v>3.717091604321108</v>
      </c>
      <c r="AD127" s="33">
        <v>10.551388369860494</v>
      </c>
      <c r="AE127" s="33">
        <v>19.56056137081645</v>
      </c>
      <c r="AF127" s="33">
        <v>4.578264173484658</v>
      </c>
      <c r="AG127" s="33">
        <v>24.77325675600737</v>
      </c>
      <c r="AH127" s="33">
        <v>4.742443207547862</v>
      </c>
      <c r="AI127" s="33">
        <v>30.05039467287214</v>
      </c>
      <c r="AJ127" s="33">
        <v>4.043569464167758</v>
      </c>
      <c r="AK127" s="33">
        <v>17.4208450490606</v>
      </c>
      <c r="AL127" s="33">
        <v>10.981961155435236</v>
      </c>
      <c r="AM127" s="33">
        <v>1.8149325652707278</v>
      </c>
      <c r="AN127" s="33">
        <v>1.2355053428926017</v>
      </c>
      <c r="AO127" s="33">
        <v>2.6407200243807205</v>
      </c>
      <c r="AP127" s="33">
        <v>0.529503283241715</v>
      </c>
      <c r="AQ127" s="33" t="s">
        <v>94</v>
      </c>
      <c r="AR127" s="33">
        <v>23.47219055537478</v>
      </c>
      <c r="AS127" s="33">
        <v>0.614089550447468</v>
      </c>
      <c r="AT127" s="33">
        <v>7.014404551181738</v>
      </c>
      <c r="AU127" s="33" t="s">
        <v>94</v>
      </c>
      <c r="AV127" s="33" t="s">
        <v>94</v>
      </c>
      <c r="AW127" s="33" t="s">
        <v>94</v>
      </c>
      <c r="AX127" s="33">
        <v>34.0939641370399</v>
      </c>
      <c r="AY127" s="33" t="s">
        <v>94</v>
      </c>
      <c r="AZ127" s="33" t="s">
        <v>94</v>
      </c>
      <c r="BA127" s="33" t="s">
        <v>94</v>
      </c>
      <c r="BB127" s="33">
        <v>1.251040841917395</v>
      </c>
      <c r="BC127" s="33">
        <v>32.842923295122525</v>
      </c>
      <c r="BD127" s="33">
        <v>31.978046728073693</v>
      </c>
      <c r="BE127" s="33">
        <v>34.0939641370399</v>
      </c>
      <c r="BF127" s="33">
        <v>34.0939641370399</v>
      </c>
      <c r="BG127" s="33">
        <v>33.24607141221024</v>
      </c>
      <c r="BH127" s="33">
        <v>0.8478927248296653</v>
      </c>
      <c r="BI127" s="33">
        <v>30.32628138881408</v>
      </c>
      <c r="BJ127" s="33">
        <v>3.7676827482258224</v>
      </c>
      <c r="BK127" s="33">
        <v>33.510994204252064</v>
      </c>
      <c r="BL127" s="33">
        <v>0.5829699327878443</v>
      </c>
      <c r="BM127" s="33">
        <v>31.29318823215315</v>
      </c>
      <c r="BN127" s="33">
        <v>2.800775904886763</v>
      </c>
      <c r="BO127" s="33">
        <v>34.0939641370399</v>
      </c>
      <c r="BP127" s="33">
        <v>4.335562660264622</v>
      </c>
      <c r="BQ127" s="33">
        <v>5.4306373410824555</v>
      </c>
      <c r="BR127" s="33">
        <v>0.9203018481656374</v>
      </c>
      <c r="BS127" s="33">
        <v>0.12194213875771884</v>
      </c>
      <c r="BT127" s="33" t="s">
        <v>94</v>
      </c>
      <c r="BU127" s="33">
        <v>1.7177135575735558</v>
      </c>
      <c r="BV127" s="33">
        <v>1.7350408717762438</v>
      </c>
    </row>
    <row r="128" spans="2:74" ht="15">
      <c r="B128" s="33" t="s">
        <v>143</v>
      </c>
      <c r="C128" s="33" t="s">
        <v>94</v>
      </c>
      <c r="D128" s="33" t="s">
        <v>94</v>
      </c>
      <c r="E128" s="33" t="s">
        <v>94</v>
      </c>
      <c r="F128" s="33">
        <v>2.9330893020074926</v>
      </c>
      <c r="G128" s="33" t="s">
        <v>94</v>
      </c>
      <c r="H128" s="33">
        <v>1.3011525128395889</v>
      </c>
      <c r="I128" s="33">
        <v>3.0201213438529533</v>
      </c>
      <c r="J128" s="33">
        <v>8.634304789153843</v>
      </c>
      <c r="K128" s="33">
        <v>0.15539707458835103</v>
      </c>
      <c r="L128" s="33">
        <v>3.2812791440494515</v>
      </c>
      <c r="M128" s="33">
        <v>12.762785878392773</v>
      </c>
      <c r="N128" s="33">
        <v>1.8985712422094192</v>
      </c>
      <c r="O128" s="33">
        <v>14.145493780232801</v>
      </c>
      <c r="P128" s="33">
        <v>9.845906472572644</v>
      </c>
      <c r="Q128" s="33">
        <v>6.198158549869583</v>
      </c>
      <c r="R128" s="33">
        <v>15.409857891443163</v>
      </c>
      <c r="S128" s="33">
        <v>0.6342071309990577</v>
      </c>
      <c r="T128" s="33">
        <v>13.98963676688818</v>
      </c>
      <c r="U128" s="33">
        <v>2.0544282555540425</v>
      </c>
      <c r="V128" s="33">
        <v>4.122457485522288</v>
      </c>
      <c r="W128" s="33">
        <v>0.59457860334257</v>
      </c>
      <c r="X128" s="33">
        <v>8.171331116193961</v>
      </c>
      <c r="Y128" s="33">
        <v>0.8008055033835032</v>
      </c>
      <c r="Z128" s="33">
        <v>3.930243043666372</v>
      </c>
      <c r="AA128" s="33">
        <v>0.9323982872196911</v>
      </c>
      <c r="AB128" s="33">
        <v>0.2661574581844574</v>
      </c>
      <c r="AC128" s="33">
        <v>2.659970247055105</v>
      </c>
      <c r="AD128" s="33">
        <v>2.1153188658979634</v>
      </c>
      <c r="AE128" s="33">
        <v>11.002618451304693</v>
      </c>
      <c r="AF128" s="33">
        <v>2.8483380137940735</v>
      </c>
      <c r="AG128" s="33">
        <v>8.733294222697257</v>
      </c>
      <c r="AH128" s="33">
        <v>4.13855050516079</v>
      </c>
      <c r="AI128" s="33">
        <v>14.044719270311571</v>
      </c>
      <c r="AJ128" s="33">
        <v>1.9993457521306492</v>
      </c>
      <c r="AK128" s="33">
        <v>12.549544489425173</v>
      </c>
      <c r="AL128" s="33">
        <v>3.2151155441877046</v>
      </c>
      <c r="AM128" s="33">
        <v>0.2370921129589987</v>
      </c>
      <c r="AN128" s="33">
        <v>0.04231287587034814</v>
      </c>
      <c r="AO128" s="33" t="s">
        <v>94</v>
      </c>
      <c r="AP128" s="33" t="s">
        <v>94</v>
      </c>
      <c r="AQ128" s="33" t="s">
        <v>94</v>
      </c>
      <c r="AR128" s="33" t="s">
        <v>94</v>
      </c>
      <c r="AS128" s="33">
        <v>10.308707481706593</v>
      </c>
      <c r="AT128" s="33">
        <v>4.355145030137162</v>
      </c>
      <c r="AU128" s="33" t="s">
        <v>94</v>
      </c>
      <c r="AV128" s="33" t="s">
        <v>94</v>
      </c>
      <c r="AW128" s="33" t="s">
        <v>94</v>
      </c>
      <c r="AX128" s="33" t="s">
        <v>94</v>
      </c>
      <c r="AY128" s="33">
        <v>16.04406502244222</v>
      </c>
      <c r="AZ128" s="33" t="s">
        <v>94</v>
      </c>
      <c r="BA128" s="33" t="s">
        <v>94</v>
      </c>
      <c r="BB128" s="33">
        <v>0.3950696590579345</v>
      </c>
      <c r="BC128" s="33">
        <v>15.648995363384284</v>
      </c>
      <c r="BD128" s="33">
        <v>14.58744456423739</v>
      </c>
      <c r="BE128" s="33">
        <v>16.04406502244222</v>
      </c>
      <c r="BF128" s="33">
        <v>16.04406502244222</v>
      </c>
      <c r="BG128" s="33">
        <v>15.401524801309028</v>
      </c>
      <c r="BH128" s="33">
        <v>0.6425402211331932</v>
      </c>
      <c r="BI128" s="33">
        <v>15.093389869587481</v>
      </c>
      <c r="BJ128" s="33">
        <v>0.7683862487655222</v>
      </c>
      <c r="BK128" s="33">
        <v>14.091258642598852</v>
      </c>
      <c r="BL128" s="33">
        <v>1.7705174757541515</v>
      </c>
      <c r="BM128" s="33">
        <v>13.577796528623042</v>
      </c>
      <c r="BN128" s="33">
        <v>2.466268493819177</v>
      </c>
      <c r="BO128" s="33">
        <v>16.04406502244222</v>
      </c>
      <c r="BP128" s="33">
        <v>2.348281331254304</v>
      </c>
      <c r="BQ128" s="33">
        <v>2.899040932800581</v>
      </c>
      <c r="BR128" s="33">
        <v>1.0439679258990193</v>
      </c>
      <c r="BS128" s="33">
        <v>0.30917782055938975</v>
      </c>
      <c r="BT128" s="33" t="s">
        <v>94</v>
      </c>
      <c r="BU128" s="33">
        <v>1.0006619222666182</v>
      </c>
      <c r="BV128" s="33">
        <v>1.0175038154740284</v>
      </c>
    </row>
    <row r="129" spans="2:74" ht="15">
      <c r="B129" s="33" t="s">
        <v>146</v>
      </c>
      <c r="C129" s="33">
        <v>0.09318315437704323</v>
      </c>
      <c r="D129" s="33">
        <v>0.579633722398273</v>
      </c>
      <c r="E129" s="33">
        <v>1.3790274662603583</v>
      </c>
      <c r="F129" s="33">
        <v>0.39337903854470135</v>
      </c>
      <c r="G129" s="33" t="s">
        <v>94</v>
      </c>
      <c r="H129" s="33">
        <v>0.1930710634146237</v>
      </c>
      <c r="I129" s="33">
        <v>27.462082559850046</v>
      </c>
      <c r="J129" s="33">
        <v>0.5885182760962755</v>
      </c>
      <c r="K129" s="33">
        <v>1.5013742237769583</v>
      </c>
      <c r="L129" s="33">
        <v>8.159331045005253</v>
      </c>
      <c r="M129" s="33">
        <v>24.03093845971304</v>
      </c>
      <c r="N129" s="33">
        <v>26.68143176535137</v>
      </c>
      <c r="O129" s="33">
        <v>5.508837739366921</v>
      </c>
      <c r="P129" s="33">
        <v>31.488894833250395</v>
      </c>
      <c r="Q129" s="33">
        <v>0.7013746714678923</v>
      </c>
      <c r="R129" s="33">
        <v>31.10402100674178</v>
      </c>
      <c r="S129" s="33">
        <v>1.0862484979765012</v>
      </c>
      <c r="T129" s="33">
        <v>15.655587999073337</v>
      </c>
      <c r="U129" s="33">
        <v>16.534681505644954</v>
      </c>
      <c r="V129" s="33">
        <v>8.757234924873849</v>
      </c>
      <c r="W129" s="33">
        <v>0.07966198628571428</v>
      </c>
      <c r="X129" s="33">
        <v>17.191913303572942</v>
      </c>
      <c r="Y129" s="33">
        <v>0.1095539469496021</v>
      </c>
      <c r="Z129" s="33">
        <v>7.216061747537269</v>
      </c>
      <c r="AA129" s="33">
        <v>2.4380678725443756</v>
      </c>
      <c r="AB129" s="33" t="s">
        <v>94</v>
      </c>
      <c r="AC129" s="33">
        <v>5.480121809253798</v>
      </c>
      <c r="AD129" s="33">
        <v>8.65010459749244</v>
      </c>
      <c r="AE129" s="33">
        <v>18.06004309797206</v>
      </c>
      <c r="AF129" s="33">
        <v>0.10920954246516348</v>
      </c>
      <c r="AG129" s="33">
        <v>24.30926987929656</v>
      </c>
      <c r="AH129" s="33">
        <v>6.57854628214622</v>
      </c>
      <c r="AI129" s="33">
        <v>31.97594157974498</v>
      </c>
      <c r="AJ129" s="33">
        <v>0.21432792497330883</v>
      </c>
      <c r="AK129" s="33">
        <v>1.5332610259628303</v>
      </c>
      <c r="AL129" s="33">
        <v>3.059814042843471</v>
      </c>
      <c r="AM129" s="33">
        <v>18.279558310461283</v>
      </c>
      <c r="AN129" s="33">
        <v>2.2772407372395844</v>
      </c>
      <c r="AO129" s="33">
        <v>7.040395388211127</v>
      </c>
      <c r="AP129" s="33">
        <v>0.937269499197853</v>
      </c>
      <c r="AQ129" s="33" t="s">
        <v>94</v>
      </c>
      <c r="AR129" s="33">
        <v>0.6694837840284124</v>
      </c>
      <c r="AS129" s="33">
        <v>0.8347018417079882</v>
      </c>
      <c r="AT129" s="33">
        <v>26.07068717350385</v>
      </c>
      <c r="AU129" s="33" t="s">
        <v>94</v>
      </c>
      <c r="AV129" s="33" t="s">
        <v>94</v>
      </c>
      <c r="AW129" s="33" t="s">
        <v>94</v>
      </c>
      <c r="AX129" s="33" t="s">
        <v>94</v>
      </c>
      <c r="AY129" s="33" t="s">
        <v>94</v>
      </c>
      <c r="AZ129" s="33">
        <v>32.19026950471829</v>
      </c>
      <c r="BA129" s="33" t="s">
        <v>94</v>
      </c>
      <c r="BB129" s="33" t="s">
        <v>94</v>
      </c>
      <c r="BC129" s="33">
        <v>32.19026950471829</v>
      </c>
      <c r="BD129" s="33">
        <v>28.394121171676304</v>
      </c>
      <c r="BE129" s="33">
        <v>32.19026950471829</v>
      </c>
      <c r="BF129" s="33">
        <v>32.19026950471829</v>
      </c>
      <c r="BG129" s="33">
        <v>31.842766104405495</v>
      </c>
      <c r="BH129" s="33">
        <v>0.34750340031278926</v>
      </c>
      <c r="BI129" s="33">
        <v>30.5333776289276</v>
      </c>
      <c r="BJ129" s="33">
        <v>1.5935100581372277</v>
      </c>
      <c r="BK129" s="33">
        <v>29.656959687040242</v>
      </c>
      <c r="BL129" s="33">
        <v>2.5333098176780537</v>
      </c>
      <c r="BM129" s="33">
        <v>31.816051292977562</v>
      </c>
      <c r="BN129" s="33">
        <v>0.3742182117407249</v>
      </c>
      <c r="BO129" s="33">
        <v>32.19026950471829</v>
      </c>
      <c r="BP129" s="33">
        <v>1.8148178979831529</v>
      </c>
      <c r="BQ129" s="33">
        <v>5.174816344351617</v>
      </c>
      <c r="BR129" s="33">
        <v>0.08633055721031602</v>
      </c>
      <c r="BS129" s="33">
        <v>0.022474452597166728</v>
      </c>
      <c r="BT129" s="33">
        <v>0.14357051943334545</v>
      </c>
      <c r="BU129" s="33">
        <v>0.5163282746095169</v>
      </c>
      <c r="BV129" s="33">
        <v>1.1890900937159465</v>
      </c>
    </row>
    <row r="130" spans="1:74" ht="15">
      <c r="A130" s="33" t="s">
        <v>3</v>
      </c>
      <c r="B130" s="33" t="s">
        <v>150</v>
      </c>
      <c r="C130" s="33" t="s">
        <v>94</v>
      </c>
      <c r="D130" s="33" t="s">
        <v>94</v>
      </c>
      <c r="E130" s="33" t="s">
        <v>94</v>
      </c>
      <c r="F130" s="33" t="s">
        <v>94</v>
      </c>
      <c r="G130" s="33" t="s">
        <v>94</v>
      </c>
      <c r="H130" s="33" t="s">
        <v>94</v>
      </c>
      <c r="I130" s="33" t="s">
        <v>94</v>
      </c>
      <c r="J130" s="33" t="s">
        <v>94</v>
      </c>
      <c r="K130" s="33" t="s">
        <v>94</v>
      </c>
      <c r="L130" s="33" t="s">
        <v>94</v>
      </c>
      <c r="M130" s="33" t="s">
        <v>94</v>
      </c>
      <c r="N130" s="33" t="s">
        <v>94</v>
      </c>
      <c r="O130" s="33" t="s">
        <v>94</v>
      </c>
      <c r="P130" s="33" t="s">
        <v>94</v>
      </c>
      <c r="Q130" s="33" t="s">
        <v>94</v>
      </c>
      <c r="R130" s="33" t="s">
        <v>94</v>
      </c>
      <c r="S130" s="33" t="s">
        <v>94</v>
      </c>
      <c r="T130" s="33" t="s">
        <v>94</v>
      </c>
      <c r="U130" s="33" t="s">
        <v>94</v>
      </c>
      <c r="V130" s="33" t="s">
        <v>94</v>
      </c>
      <c r="W130" s="33" t="s">
        <v>94</v>
      </c>
      <c r="X130" s="33" t="s">
        <v>94</v>
      </c>
      <c r="Y130" s="33" t="s">
        <v>94</v>
      </c>
      <c r="Z130" s="33" t="s">
        <v>94</v>
      </c>
      <c r="AA130" s="33" t="s">
        <v>94</v>
      </c>
      <c r="AB130" s="33" t="s">
        <v>94</v>
      </c>
      <c r="AC130" s="33" t="s">
        <v>94</v>
      </c>
      <c r="AD130" s="33" t="s">
        <v>94</v>
      </c>
      <c r="AE130" s="33" t="s">
        <v>94</v>
      </c>
      <c r="AF130" s="33" t="s">
        <v>94</v>
      </c>
      <c r="AG130" s="33" t="s">
        <v>94</v>
      </c>
      <c r="AH130" s="33" t="s">
        <v>94</v>
      </c>
      <c r="AI130" s="33" t="s">
        <v>94</v>
      </c>
      <c r="AJ130" s="33" t="s">
        <v>94</v>
      </c>
      <c r="AK130" s="33" t="s">
        <v>94</v>
      </c>
      <c r="AL130" s="33" t="s">
        <v>94</v>
      </c>
      <c r="AM130" s="33" t="s">
        <v>94</v>
      </c>
      <c r="AN130" s="33" t="s">
        <v>94</v>
      </c>
      <c r="AO130" s="33" t="s">
        <v>94</v>
      </c>
      <c r="AP130" s="33" t="s">
        <v>94</v>
      </c>
      <c r="AQ130" s="33" t="s">
        <v>94</v>
      </c>
      <c r="AR130" s="33" t="s">
        <v>94</v>
      </c>
      <c r="AS130" s="33" t="s">
        <v>94</v>
      </c>
      <c r="AT130" s="33" t="s">
        <v>94</v>
      </c>
      <c r="AU130" s="33" t="s">
        <v>94</v>
      </c>
      <c r="AV130" s="33" t="s">
        <v>94</v>
      </c>
      <c r="AW130" s="33" t="s">
        <v>94</v>
      </c>
      <c r="AX130" s="33" t="s">
        <v>94</v>
      </c>
      <c r="AY130" s="33" t="s">
        <v>94</v>
      </c>
      <c r="AZ130" s="33" t="s">
        <v>94</v>
      </c>
      <c r="BA130" s="33" t="s">
        <v>94</v>
      </c>
      <c r="BB130" s="33" t="s">
        <v>94</v>
      </c>
      <c r="BC130" s="33" t="s">
        <v>94</v>
      </c>
      <c r="BD130" s="33" t="s">
        <v>94</v>
      </c>
      <c r="BE130" s="33" t="s">
        <v>94</v>
      </c>
      <c r="BF130" s="33" t="s">
        <v>94</v>
      </c>
      <c r="BG130" s="33" t="s">
        <v>94</v>
      </c>
      <c r="BH130" s="33" t="s">
        <v>94</v>
      </c>
      <c r="BI130" s="33" t="s">
        <v>94</v>
      </c>
      <c r="BJ130" s="33" t="s">
        <v>94</v>
      </c>
      <c r="BK130" s="33" t="s">
        <v>94</v>
      </c>
      <c r="BL130" s="33" t="s">
        <v>94</v>
      </c>
      <c r="BM130" s="33" t="s">
        <v>94</v>
      </c>
      <c r="BN130" s="33" t="s">
        <v>94</v>
      </c>
      <c r="BO130" s="33" t="s">
        <v>94</v>
      </c>
      <c r="BP130" s="33" t="s">
        <v>94</v>
      </c>
      <c r="BQ130" s="33" t="s">
        <v>94</v>
      </c>
      <c r="BR130" s="33" t="s">
        <v>94</v>
      </c>
      <c r="BS130" s="33" t="s">
        <v>94</v>
      </c>
      <c r="BT130" s="33" t="s">
        <v>94</v>
      </c>
      <c r="BU130" s="33" t="s">
        <v>94</v>
      </c>
      <c r="BV130" s="33" t="s">
        <v>94</v>
      </c>
    </row>
    <row r="131" spans="1:74" ht="15">
      <c r="A131" s="33" t="s">
        <v>168</v>
      </c>
      <c r="B131" s="33" t="s">
        <v>148</v>
      </c>
      <c r="C131" s="33">
        <v>10.996654433778636</v>
      </c>
      <c r="D131" s="33">
        <v>20.377023950170543</v>
      </c>
      <c r="E131" s="33">
        <v>17.035006007077133</v>
      </c>
      <c r="F131" s="33">
        <v>6.873099387468459</v>
      </c>
      <c r="G131" s="33">
        <v>12.782444371392252</v>
      </c>
      <c r="H131" s="33">
        <v>3.853347101232563</v>
      </c>
      <c r="I131" s="33">
        <v>17.674876173325767</v>
      </c>
      <c r="J131" s="33">
        <v>3.0431920588073815</v>
      </c>
      <c r="K131" s="33">
        <v>0.7245845881235361</v>
      </c>
      <c r="L131" s="33">
        <v>38.03056065239966</v>
      </c>
      <c r="M131" s="33">
        <v>55.32966741897654</v>
      </c>
      <c r="N131" s="33">
        <v>46.72399031005799</v>
      </c>
      <c r="O131" s="33">
        <v>46.636237761318235</v>
      </c>
      <c r="P131" s="33">
        <v>50.56259350990093</v>
      </c>
      <c r="Q131" s="33">
        <v>42.797634561475284</v>
      </c>
      <c r="R131" s="33">
        <v>82.79177584304037</v>
      </c>
      <c r="S131" s="33">
        <v>10.568452228335941</v>
      </c>
      <c r="T131" s="33">
        <v>79.4676866686206</v>
      </c>
      <c r="U131" s="33">
        <v>13.892541402755697</v>
      </c>
      <c r="V131" s="33">
        <v>1.0136495829778078</v>
      </c>
      <c r="W131" s="33">
        <v>0.08655943625136214</v>
      </c>
      <c r="X131" s="33">
        <v>81.26249529366186</v>
      </c>
      <c r="Y131" s="33">
        <v>1.4937439092266522</v>
      </c>
      <c r="Z131" s="33">
        <v>0.9298166039910747</v>
      </c>
      <c r="AA131" s="33">
        <v>0.17039241523809526</v>
      </c>
      <c r="AB131" s="33">
        <v>31.72484320398131</v>
      </c>
      <c r="AC131" s="33">
        <v>45.47072304785088</v>
      </c>
      <c r="AD131" s="33">
        <v>13.484284148202082</v>
      </c>
      <c r="AE131" s="33">
        <v>2.680377671341939</v>
      </c>
      <c r="AF131" s="33">
        <v>22.95886166743524</v>
      </c>
      <c r="AG131" s="33">
        <v>51.27471768754192</v>
      </c>
      <c r="AH131" s="33">
        <v>16.142124961831595</v>
      </c>
      <c r="AI131" s="33">
        <v>61.146410151975836</v>
      </c>
      <c r="AJ131" s="33">
        <v>32.21381791940039</v>
      </c>
      <c r="AK131" s="33">
        <v>27.326094753452544</v>
      </c>
      <c r="AL131" s="33">
        <v>24.689203557405335</v>
      </c>
      <c r="AM131" s="33">
        <v>23.17599659764085</v>
      </c>
      <c r="AN131" s="33">
        <v>11.37166592487215</v>
      </c>
      <c r="AO131" s="33">
        <v>6.797267238005419</v>
      </c>
      <c r="AP131" s="33">
        <v>14.985423763468058</v>
      </c>
      <c r="AQ131" s="33">
        <v>5.809170930001377</v>
      </c>
      <c r="AR131" s="33">
        <v>0.523462042851015</v>
      </c>
      <c r="AS131" s="33">
        <v>0.5856099674121338</v>
      </c>
      <c r="AT131" s="33">
        <v>15.32421666602287</v>
      </c>
      <c r="AU131" s="33">
        <v>33.283153789230134</v>
      </c>
      <c r="AV131" s="33">
        <v>17.451677229043007</v>
      </c>
      <c r="AW131" s="33">
        <v>40.97928655212779</v>
      </c>
      <c r="AX131" s="33">
        <v>1.251040841917395</v>
      </c>
      <c r="AY131" s="33">
        <v>0.3950696590579345</v>
      </c>
      <c r="AZ131" s="33" t="s">
        <v>94</v>
      </c>
      <c r="BA131" s="33" t="s">
        <v>94</v>
      </c>
      <c r="BB131" s="33">
        <v>93.36022807137631</v>
      </c>
      <c r="BC131" s="33" t="s">
        <v>94</v>
      </c>
      <c r="BD131" s="33">
        <v>67.62727013955708</v>
      </c>
      <c r="BE131" s="33">
        <v>93.36022807137631</v>
      </c>
      <c r="BF131" s="33">
        <v>93.36022807137631</v>
      </c>
      <c r="BG131" s="33">
        <v>62.0212748025793</v>
      </c>
      <c r="BH131" s="33">
        <v>31.338953268796907</v>
      </c>
      <c r="BI131" s="33">
        <v>63.210795701365484</v>
      </c>
      <c r="BJ131" s="33">
        <v>19.84801046064878</v>
      </c>
      <c r="BK131" s="33">
        <v>63.21419984064236</v>
      </c>
      <c r="BL131" s="33">
        <v>4.1728143393296095</v>
      </c>
      <c r="BM131" s="33">
        <v>74.70534323271654</v>
      </c>
      <c r="BN131" s="33">
        <v>18.654884838659648</v>
      </c>
      <c r="BO131" s="33">
        <v>93.36022807137631</v>
      </c>
      <c r="BP131" s="33">
        <v>2.2306282258835455</v>
      </c>
      <c r="BQ131" s="33">
        <v>3.679711529240828</v>
      </c>
      <c r="BR131" s="33">
        <v>0.29449283109335267</v>
      </c>
      <c r="BS131" s="33">
        <v>0.08655943625136214</v>
      </c>
      <c r="BT131" s="33" t="s">
        <v>94</v>
      </c>
      <c r="BU131" s="33">
        <v>0.16047141155103523</v>
      </c>
      <c r="BV131" s="33">
        <v>0.40386177406465673</v>
      </c>
    </row>
    <row r="132" spans="2:74" ht="15">
      <c r="B132" s="33" t="s">
        <v>149</v>
      </c>
      <c r="C132" s="33">
        <v>298.2099644472275</v>
      </c>
      <c r="D132" s="33">
        <v>1075.8039063848114</v>
      </c>
      <c r="E132" s="33">
        <v>743.0477262656964</v>
      </c>
      <c r="F132" s="33">
        <v>187.2273721586471</v>
      </c>
      <c r="G132" s="33">
        <v>359.68063017359236</v>
      </c>
      <c r="H132" s="33">
        <v>182.68784943835365</v>
      </c>
      <c r="I132" s="33">
        <v>986.3169374820917</v>
      </c>
      <c r="J132" s="33">
        <v>172.2866184278171</v>
      </c>
      <c r="K132" s="33">
        <v>22.747937135857967</v>
      </c>
      <c r="L132" s="33">
        <v>2382.8416762981683</v>
      </c>
      <c r="M132" s="33">
        <v>1645.1672656159353</v>
      </c>
      <c r="N132" s="33">
        <v>2098.677867227606</v>
      </c>
      <c r="O132" s="33">
        <v>1929.3310746864681</v>
      </c>
      <c r="P132" s="33">
        <v>2542.0489210944233</v>
      </c>
      <c r="Q132" s="33">
        <v>1485.9600208196941</v>
      </c>
      <c r="R132" s="33">
        <v>3575.906148985836</v>
      </c>
      <c r="S132" s="33">
        <v>452.10279292829057</v>
      </c>
      <c r="T132" s="33">
        <v>3876.3269096136773</v>
      </c>
      <c r="U132" s="33">
        <v>151.68203230049787</v>
      </c>
      <c r="V132" s="33">
        <v>957.5444499947323</v>
      </c>
      <c r="W132" s="33">
        <v>90.01040386362894</v>
      </c>
      <c r="X132" s="33">
        <v>2314.855545352714</v>
      </c>
      <c r="Y132" s="33">
        <v>30.661355655119998</v>
      </c>
      <c r="Z132" s="33">
        <v>889.1035181422945</v>
      </c>
      <c r="AA132" s="33">
        <v>221.0239051454532</v>
      </c>
      <c r="AB132" s="33">
        <v>53.49990299728386</v>
      </c>
      <c r="AC132" s="33">
        <v>893.4277510706827</v>
      </c>
      <c r="AD132" s="33">
        <v>1514.0912389728792</v>
      </c>
      <c r="AE132" s="33">
        <v>1566.990048873212</v>
      </c>
      <c r="AF132" s="33">
        <v>243.85879009649219</v>
      </c>
      <c r="AG132" s="33">
        <v>2348.921200249058</v>
      </c>
      <c r="AH132" s="33">
        <v>1373.223311177701</v>
      </c>
      <c r="AI132" s="33">
        <v>3449.097978262629</v>
      </c>
      <c r="AJ132" s="33">
        <v>578.9109636514986</v>
      </c>
      <c r="AK132" s="33">
        <v>906.9355802119256</v>
      </c>
      <c r="AL132" s="33">
        <v>871.7251243679867</v>
      </c>
      <c r="AM132" s="33">
        <v>852.8348556025618</v>
      </c>
      <c r="AN132" s="33">
        <v>769.9064922540367</v>
      </c>
      <c r="AO132" s="33">
        <v>626.6068894775751</v>
      </c>
      <c r="AP132" s="33">
        <v>1350.299667163189</v>
      </c>
      <c r="AQ132" s="33">
        <v>933.2747991132136</v>
      </c>
      <c r="AR132" s="33">
        <v>97.93480889608867</v>
      </c>
      <c r="AS132" s="33">
        <v>50.6636995883293</v>
      </c>
      <c r="AT132" s="33">
        <v>1336.0028688629623</v>
      </c>
      <c r="AU132" s="33">
        <v>1201.5054644327477</v>
      </c>
      <c r="AV132" s="33">
        <v>784.0020644198329</v>
      </c>
      <c r="AW132" s="33">
        <v>1961.8192248982605</v>
      </c>
      <c r="AX132" s="33">
        <v>32.842923295122525</v>
      </c>
      <c r="AY132" s="33">
        <v>15.648995363384284</v>
      </c>
      <c r="AZ132" s="33">
        <v>32.19026950471829</v>
      </c>
      <c r="BA132" s="33" t="s">
        <v>94</v>
      </c>
      <c r="BB132" s="33" t="s">
        <v>94</v>
      </c>
      <c r="BC132" s="33">
        <v>4028.0089419141755</v>
      </c>
      <c r="BD132" s="33">
        <v>3527.5580827247413</v>
      </c>
      <c r="BE132" s="33">
        <v>4028.0089419141755</v>
      </c>
      <c r="BF132" s="33">
        <v>4028.0089419141755</v>
      </c>
      <c r="BG132" s="33">
        <v>3694.516661058534</v>
      </c>
      <c r="BH132" s="33">
        <v>333.49228085563107</v>
      </c>
      <c r="BI132" s="33">
        <v>3689.5234305497197</v>
      </c>
      <c r="BJ132" s="33">
        <v>322.7431814966881</v>
      </c>
      <c r="BK132" s="33">
        <v>3858.0536432978083</v>
      </c>
      <c r="BL132" s="33">
        <v>169.95529861637658</v>
      </c>
      <c r="BM132" s="33">
        <v>3829.19896593122</v>
      </c>
      <c r="BN132" s="33">
        <v>198.8099759829571</v>
      </c>
      <c r="BO132" s="33">
        <v>4028.0089419141755</v>
      </c>
      <c r="BP132" s="33">
        <v>286.7161836524358</v>
      </c>
      <c r="BQ132" s="33">
        <v>628.2948881772643</v>
      </c>
      <c r="BR132" s="33">
        <v>144.43562803051265</v>
      </c>
      <c r="BS132" s="33">
        <v>39.469081586632754</v>
      </c>
      <c r="BT132" s="33">
        <v>6.857218824555032</v>
      </c>
      <c r="BU132" s="33">
        <v>142.09772756992456</v>
      </c>
      <c r="BV132" s="33">
        <v>172.86373504395266</v>
      </c>
    </row>
    <row r="133" spans="1:74" ht="15">
      <c r="A133" s="33" t="s">
        <v>108</v>
      </c>
      <c r="B133" s="33" t="s">
        <v>148</v>
      </c>
      <c r="C133" s="33">
        <v>275.9604767221007</v>
      </c>
      <c r="D133" s="33">
        <v>943.0055520539235</v>
      </c>
      <c r="E133" s="33">
        <v>659.6108614175232</v>
      </c>
      <c r="F133" s="33">
        <v>166.71656324582878</v>
      </c>
      <c r="G133" s="33">
        <v>329.92640745205694</v>
      </c>
      <c r="H133" s="33">
        <v>164.12043339704132</v>
      </c>
      <c r="I133" s="33">
        <v>877.2351760258975</v>
      </c>
      <c r="J133" s="33">
        <v>158.5237766083448</v>
      </c>
      <c r="K133" s="33">
        <v>20.086105941517108</v>
      </c>
      <c r="L133" s="33">
        <v>2064.295019965426</v>
      </c>
      <c r="M133" s="33">
        <v>1530.89033289877</v>
      </c>
      <c r="N133" s="33">
        <v>1787.8329523747034</v>
      </c>
      <c r="O133" s="33">
        <v>1807.3524004895103</v>
      </c>
      <c r="P133" s="33">
        <v>2225.972089032317</v>
      </c>
      <c r="Q133" s="33">
        <v>1369.2132638319322</v>
      </c>
      <c r="R133" s="33">
        <v>3172.4601492907987</v>
      </c>
      <c r="S133" s="33">
        <v>422.7252035734606</v>
      </c>
      <c r="T133" s="33">
        <v>3440.8766853653424</v>
      </c>
      <c r="U133" s="33">
        <v>154.30866749893144</v>
      </c>
      <c r="V133" s="33">
        <v>666.4843728510575</v>
      </c>
      <c r="W133" s="33">
        <v>71.58718812636442</v>
      </c>
      <c r="X133" s="33">
        <v>2235.582215419328</v>
      </c>
      <c r="Y133" s="33">
        <v>31.6074923587575</v>
      </c>
      <c r="Z133" s="33">
        <v>623.3424515517756</v>
      </c>
      <c r="AA133" s="33">
        <v>157.1890554148774</v>
      </c>
      <c r="AB133" s="33">
        <v>43.065951170095026</v>
      </c>
      <c r="AC133" s="33">
        <v>611.8948100706019</v>
      </c>
      <c r="AD133" s="33">
        <v>1405.566779037523</v>
      </c>
      <c r="AE133" s="33">
        <v>1534.6578125859974</v>
      </c>
      <c r="AF133" s="33">
        <v>234.73503622118525</v>
      </c>
      <c r="AG133" s="33">
        <v>2154.3667997499056</v>
      </c>
      <c r="AH133" s="33">
        <v>1151.103577882182</v>
      </c>
      <c r="AI133" s="33">
        <v>3074.5151835922256</v>
      </c>
      <c r="AJ133" s="33">
        <v>520.6701692720434</v>
      </c>
      <c r="AK133" s="33">
        <v>849.9913743342124</v>
      </c>
      <c r="AL133" s="33">
        <v>809.7487509027308</v>
      </c>
      <c r="AM133" s="33">
        <v>748.5586517039901</v>
      </c>
      <c r="AN133" s="33">
        <v>653.1801206065262</v>
      </c>
      <c r="AO133" s="33">
        <v>533.70645531677</v>
      </c>
      <c r="AP133" s="33">
        <v>1206.7656703617633</v>
      </c>
      <c r="AQ133" s="33">
        <v>810.9686497764011</v>
      </c>
      <c r="AR133" s="33">
        <v>89.25792580120614</v>
      </c>
      <c r="AS133" s="33">
        <v>45.300097284775255</v>
      </c>
      <c r="AT133" s="33">
        <v>1168.7065082019324</v>
      </c>
      <c r="AU133" s="33">
        <v>1105.0003733827157</v>
      </c>
      <c r="AV133" s="33">
        <v>709.6157722800369</v>
      </c>
      <c r="AW133" s="33">
        <v>1705.6095947374758</v>
      </c>
      <c r="AX133" s="33">
        <v>31.978046728073693</v>
      </c>
      <c r="AY133" s="33">
        <v>14.58744456423739</v>
      </c>
      <c r="AZ133" s="33">
        <v>28.394121171676304</v>
      </c>
      <c r="BA133" s="33" t="s">
        <v>94</v>
      </c>
      <c r="BB133" s="33">
        <v>67.62727013955708</v>
      </c>
      <c r="BC133" s="33">
        <v>3527.5580827247413</v>
      </c>
      <c r="BD133" s="33">
        <v>3595.185352864313</v>
      </c>
      <c r="BE133" s="33">
        <v>3595.185352864313</v>
      </c>
      <c r="BF133" s="33">
        <v>3595.185352864313</v>
      </c>
      <c r="BG133" s="33">
        <v>3286.6223302762182</v>
      </c>
      <c r="BH133" s="33">
        <v>308.5630225880343</v>
      </c>
      <c r="BI133" s="33">
        <v>3264.470897452115</v>
      </c>
      <c r="BJ133" s="33">
        <v>317.8767596036398</v>
      </c>
      <c r="BK133" s="33">
        <v>3404.579575056614</v>
      </c>
      <c r="BL133" s="33">
        <v>174.12811295570623</v>
      </c>
      <c r="BM133" s="33">
        <v>3410.748910533242</v>
      </c>
      <c r="BN133" s="33">
        <v>184.43644233103188</v>
      </c>
      <c r="BO133" s="33">
        <v>3595.185352864313</v>
      </c>
      <c r="BP133" s="33">
        <v>206.32796210824435</v>
      </c>
      <c r="BQ133" s="33">
        <v>445.352451819831</v>
      </c>
      <c r="BR133" s="33">
        <v>108.5562673025792</v>
      </c>
      <c r="BS133" s="33">
        <v>29.868636229567755</v>
      </c>
      <c r="BT133" s="33">
        <v>4.954946918997459</v>
      </c>
      <c r="BU133" s="33">
        <v>99.95251510061777</v>
      </c>
      <c r="BV133" s="33">
        <v>123.15189086669108</v>
      </c>
    </row>
    <row r="134" spans="1:2" ht="15">
      <c r="A134" s="33" t="s">
        <v>169</v>
      </c>
      <c r="B134" s="33" t="s">
        <v>150</v>
      </c>
    </row>
    <row r="135" spans="1:2" ht="15">
      <c r="A135" s="33" t="s">
        <v>170</v>
      </c>
      <c r="B135" s="33" t="s">
        <v>150</v>
      </c>
    </row>
    <row r="136" spans="1:74" ht="15">
      <c r="A136" s="33" t="s">
        <v>111</v>
      </c>
      <c r="B136" s="33" t="s">
        <v>148</v>
      </c>
      <c r="C136" s="33">
        <v>279.63351144432966</v>
      </c>
      <c r="D136" s="33">
        <v>987.9442200530893</v>
      </c>
      <c r="E136" s="33">
        <v>687.9046708128981</v>
      </c>
      <c r="F136" s="33">
        <v>169.41184360456015</v>
      </c>
      <c r="G136" s="33">
        <v>347.4290853546125</v>
      </c>
      <c r="H136" s="33">
        <v>171.53220598393028</v>
      </c>
      <c r="I136" s="33">
        <v>932.2449761088177</v>
      </c>
      <c r="J136" s="33">
        <v>159.76826257233412</v>
      </c>
      <c r="K136" s="33">
        <v>20.66915992646856</v>
      </c>
      <c r="L136" s="33">
        <v>2192.1924855804396</v>
      </c>
      <c r="M136" s="33">
        <v>1564.3454502806214</v>
      </c>
      <c r="N136" s="33">
        <v>1928.9075212440976</v>
      </c>
      <c r="O136" s="33">
        <v>1827.6304146169168</v>
      </c>
      <c r="P136" s="33">
        <v>2357.3585733280065</v>
      </c>
      <c r="Q136" s="33">
        <v>1399.179362533053</v>
      </c>
      <c r="R136" s="33">
        <v>3322.644953654541</v>
      </c>
      <c r="S136" s="33">
        <v>433.8929822064958</v>
      </c>
      <c r="T136" s="33">
        <v>3615.597947668459</v>
      </c>
      <c r="U136" s="33">
        <v>140.93998819264485</v>
      </c>
      <c r="V136" s="33">
        <v>904.3739452097747</v>
      </c>
      <c r="W136" s="33">
        <v>84.01198657027692</v>
      </c>
      <c r="X136" s="33">
        <v>2149.2203464173926</v>
      </c>
      <c r="Y136" s="33">
        <v>27.919080102648724</v>
      </c>
      <c r="Z136" s="33">
        <v>840.1271254238438</v>
      </c>
      <c r="AA136" s="33">
        <v>207.2811237580889</v>
      </c>
      <c r="AB136" s="33">
        <v>17.91108736677772</v>
      </c>
      <c r="AC136" s="33">
        <v>764.8784624269489</v>
      </c>
      <c r="AD136" s="33">
        <v>1436.1130059179372</v>
      </c>
      <c r="AE136" s="33">
        <v>1537.6353801493528</v>
      </c>
      <c r="AF136" s="33">
        <v>219.27361621884464</v>
      </c>
      <c r="AG136" s="33">
        <v>2197.6283220252</v>
      </c>
      <c r="AH136" s="33">
        <v>1282.0122073374766</v>
      </c>
      <c r="AI136" s="33">
        <v>3420.7648151563294</v>
      </c>
      <c r="AJ136" s="33">
        <v>335.77312070473107</v>
      </c>
      <c r="AK136" s="33">
        <v>869.4893788000986</v>
      </c>
      <c r="AL136" s="33">
        <v>808.4049969474215</v>
      </c>
      <c r="AM136" s="33">
        <v>782.0128801978008</v>
      </c>
      <c r="AN136" s="33">
        <v>697.8987453271442</v>
      </c>
      <c r="AO136" s="33">
        <v>598.7319345885657</v>
      </c>
      <c r="AP136" s="33">
        <v>1265.8841769448452</v>
      </c>
      <c r="AQ136" s="33">
        <v>865.9608039570433</v>
      </c>
      <c r="AR136" s="33">
        <v>92.99152197793482</v>
      </c>
      <c r="AS136" s="33">
        <v>48.5941761493175</v>
      </c>
      <c r="AT136" s="33">
        <v>1242.2579257511238</v>
      </c>
      <c r="AU136" s="33">
        <v>1129.4020917909045</v>
      </c>
      <c r="AV136" s="33">
        <v>726.7438218191991</v>
      </c>
      <c r="AW136" s="33">
        <v>1819.9016599329927</v>
      </c>
      <c r="AX136" s="33">
        <v>33.24607141221024</v>
      </c>
      <c r="AY136" s="33">
        <v>15.401524801309028</v>
      </c>
      <c r="AZ136" s="33">
        <v>31.842766104405495</v>
      </c>
      <c r="BA136" s="33" t="s">
        <v>94</v>
      </c>
      <c r="BB136" s="33">
        <v>62.0212748025793</v>
      </c>
      <c r="BC136" s="33">
        <v>3694.516661058534</v>
      </c>
      <c r="BD136" s="33">
        <v>3286.6223302762182</v>
      </c>
      <c r="BE136" s="33">
        <v>3756.5379358611276</v>
      </c>
      <c r="BF136" s="33">
        <v>3756.5379358611276</v>
      </c>
      <c r="BG136" s="33">
        <v>3756.5379358611276</v>
      </c>
      <c r="BH136" s="33" t="s">
        <v>94</v>
      </c>
      <c r="BI136" s="33">
        <v>3467.2068961441673</v>
      </c>
      <c r="BJ136" s="33">
        <v>269.10355963712294</v>
      </c>
      <c r="BK136" s="33">
        <v>3679.9341726123544</v>
      </c>
      <c r="BL136" s="33">
        <v>50.63054935735056</v>
      </c>
      <c r="BM136" s="33">
        <v>3548.6383206042615</v>
      </c>
      <c r="BN136" s="33">
        <v>207.89961525683123</v>
      </c>
      <c r="BO136" s="33">
        <v>3756.5379358611276</v>
      </c>
      <c r="BP136" s="33">
        <v>267.6453692055806</v>
      </c>
      <c r="BQ136" s="33">
        <v>591.5051684097361</v>
      </c>
      <c r="BR136" s="33">
        <v>136.34757566146072</v>
      </c>
      <c r="BS136" s="33">
        <v>37.01174908100253</v>
      </c>
      <c r="BT136" s="33">
        <v>6.5120195292408285</v>
      </c>
      <c r="BU136" s="33">
        <v>130.00145268870378</v>
      </c>
      <c r="BV136" s="33">
        <v>163.7701176447518</v>
      </c>
    </row>
    <row r="137" spans="2:74" ht="15">
      <c r="B137" s="33" t="s">
        <v>149</v>
      </c>
      <c r="C137" s="33">
        <v>29.573107436675393</v>
      </c>
      <c r="D137" s="33">
        <v>108.2367102818929</v>
      </c>
      <c r="E137" s="33">
        <v>72.17806145987628</v>
      </c>
      <c r="F137" s="33">
        <v>24.688627941554927</v>
      </c>
      <c r="G137" s="33">
        <v>25.033989190371834</v>
      </c>
      <c r="H137" s="33">
        <v>15.008990555656114</v>
      </c>
      <c r="I137" s="33">
        <v>71.74683754659799</v>
      </c>
      <c r="J137" s="33">
        <v>15.56154791429034</v>
      </c>
      <c r="K137" s="33">
        <v>2.8033617975129417</v>
      </c>
      <c r="L137" s="33">
        <v>228.6797513701376</v>
      </c>
      <c r="M137" s="33">
        <v>136.1514827542909</v>
      </c>
      <c r="N137" s="33">
        <v>216.4943362935477</v>
      </c>
      <c r="O137" s="33">
        <v>148.3368978308812</v>
      </c>
      <c r="P137" s="33">
        <v>235.25294127630943</v>
      </c>
      <c r="Q137" s="33">
        <v>129.57829284811905</v>
      </c>
      <c r="R137" s="33">
        <v>336.0529711742966</v>
      </c>
      <c r="S137" s="33">
        <v>28.7782629501315</v>
      </c>
      <c r="T137" s="33">
        <v>340.1966486138192</v>
      </c>
      <c r="U137" s="33">
        <v>24.634585510608595</v>
      </c>
      <c r="V137" s="33">
        <v>54.184154367936856</v>
      </c>
      <c r="W137" s="33">
        <v>6.084976729603374</v>
      </c>
      <c r="X137" s="33">
        <v>246.89769422901028</v>
      </c>
      <c r="Y137" s="33">
        <v>4.23601946169793</v>
      </c>
      <c r="Z137" s="33">
        <v>49.90620932244232</v>
      </c>
      <c r="AA137" s="33">
        <v>13.913173802602117</v>
      </c>
      <c r="AB137" s="33">
        <v>67.31365883448751</v>
      </c>
      <c r="AC137" s="33">
        <v>174.02001169158623</v>
      </c>
      <c r="AD137" s="33">
        <v>91.46251720315185</v>
      </c>
      <c r="AE137" s="33">
        <v>32.03504639520399</v>
      </c>
      <c r="AF137" s="33">
        <v>47.54403554508249</v>
      </c>
      <c r="AG137" s="33">
        <v>202.56759591141335</v>
      </c>
      <c r="AH137" s="33">
        <v>107.35322880205854</v>
      </c>
      <c r="AI137" s="33">
        <v>89.47957325825992</v>
      </c>
      <c r="AJ137" s="33">
        <v>275.35166086616834</v>
      </c>
      <c r="AK137" s="33">
        <v>64.77229616527751</v>
      </c>
      <c r="AL137" s="33">
        <v>88.00933097797045</v>
      </c>
      <c r="AM137" s="33">
        <v>93.99797200240154</v>
      </c>
      <c r="AN137" s="33">
        <v>83.379412851764</v>
      </c>
      <c r="AO137" s="33">
        <v>34.67222212701543</v>
      </c>
      <c r="AP137" s="33">
        <v>99.40091398181036</v>
      </c>
      <c r="AQ137" s="33">
        <v>73.12316608617179</v>
      </c>
      <c r="AR137" s="33">
        <v>5.466748961004822</v>
      </c>
      <c r="AS137" s="33">
        <v>2.655133406423912</v>
      </c>
      <c r="AT137" s="33">
        <v>109.06915977786029</v>
      </c>
      <c r="AU137" s="33">
        <v>105.38652643107693</v>
      </c>
      <c r="AV137" s="33">
        <v>74.7099198296783</v>
      </c>
      <c r="AW137" s="33">
        <v>182.89685151739835</v>
      </c>
      <c r="AX137" s="33">
        <v>0.8478927248296653</v>
      </c>
      <c r="AY137" s="33">
        <v>0.6425402211331932</v>
      </c>
      <c r="AZ137" s="33">
        <v>0.34750340031278926</v>
      </c>
      <c r="BA137" s="33" t="s">
        <v>94</v>
      </c>
      <c r="BB137" s="33">
        <v>31.338953268796907</v>
      </c>
      <c r="BC137" s="33">
        <v>333.49228085563107</v>
      </c>
      <c r="BD137" s="33">
        <v>308.5630225880343</v>
      </c>
      <c r="BE137" s="33">
        <v>364.83123412442774</v>
      </c>
      <c r="BF137" s="33">
        <v>364.83123412442774</v>
      </c>
      <c r="BG137" s="33" t="s">
        <v>94</v>
      </c>
      <c r="BH137" s="33">
        <v>364.83123412442774</v>
      </c>
      <c r="BI137" s="33">
        <v>285.5273301068763</v>
      </c>
      <c r="BJ137" s="33">
        <v>73.48763232021425</v>
      </c>
      <c r="BK137" s="33">
        <v>241.33367052607304</v>
      </c>
      <c r="BL137" s="33">
        <v>123.49756359835571</v>
      </c>
      <c r="BM137" s="33">
        <v>355.26598855964284</v>
      </c>
      <c r="BN137" s="33">
        <v>9.565245564785265</v>
      </c>
      <c r="BO137" s="33">
        <v>364.83123412442774</v>
      </c>
      <c r="BP137" s="33">
        <v>21.30144267274071</v>
      </c>
      <c r="BQ137" s="33">
        <v>40.46943129676715</v>
      </c>
      <c r="BR137" s="33">
        <v>8.382545200145294</v>
      </c>
      <c r="BS137" s="33">
        <v>2.543891941881584</v>
      </c>
      <c r="BT137" s="33">
        <v>0.3451992953142027</v>
      </c>
      <c r="BU137" s="33">
        <v>12.25674629277152</v>
      </c>
      <c r="BV137" s="33">
        <v>9.497479173265523</v>
      </c>
    </row>
    <row r="138" spans="1:74" ht="15">
      <c r="A138" s="33" t="s">
        <v>112</v>
      </c>
      <c r="B138" s="33" t="s">
        <v>148</v>
      </c>
      <c r="C138" s="33">
        <v>279.73070092534664</v>
      </c>
      <c r="D138" s="33">
        <v>998.941102528918</v>
      </c>
      <c r="E138" s="33">
        <v>682.2794737441873</v>
      </c>
      <c r="F138" s="33">
        <v>177.42204528897736</v>
      </c>
      <c r="G138" s="33">
        <v>338.5460110811607</v>
      </c>
      <c r="H138" s="33">
        <v>165.15529791499264</v>
      </c>
      <c r="I138" s="33">
        <v>927.6010827233433</v>
      </c>
      <c r="J138" s="33">
        <v>160.96982449248475</v>
      </c>
      <c r="K138" s="33">
        <v>22.088687551612527</v>
      </c>
      <c r="L138" s="33">
        <v>2222.0170165012128</v>
      </c>
      <c r="M138" s="33">
        <v>1530.7172097498196</v>
      </c>
      <c r="N138" s="33">
        <v>1966.9013680413664</v>
      </c>
      <c r="O138" s="33">
        <v>1785.8328582096244</v>
      </c>
      <c r="P138" s="33">
        <v>2363.4150795660353</v>
      </c>
      <c r="Q138" s="33">
        <v>1389.319146685002</v>
      </c>
      <c r="R138" s="33">
        <v>3337.867106739387</v>
      </c>
      <c r="S138" s="33">
        <v>414.86711951162937</v>
      </c>
      <c r="T138" s="33">
        <v>3605.659997818122</v>
      </c>
      <c r="U138" s="33">
        <v>147.0742284329507</v>
      </c>
      <c r="V138" s="33">
        <v>912.4398726935178</v>
      </c>
      <c r="W138" s="33">
        <v>84.53236006985684</v>
      </c>
      <c r="X138" s="33">
        <v>2133.074692255608</v>
      </c>
      <c r="Y138" s="33">
        <v>28.250388437058113</v>
      </c>
      <c r="Z138" s="33">
        <v>848.7319442774173</v>
      </c>
      <c r="AA138" s="33">
        <v>207.8407784296637</v>
      </c>
      <c r="AB138" s="33">
        <v>60.60903969980311</v>
      </c>
      <c r="AC138" s="33">
        <v>854.4790488560251</v>
      </c>
      <c r="AD138" s="33">
        <v>1404.0887373742794</v>
      </c>
      <c r="AE138" s="33">
        <v>1433.5574003208885</v>
      </c>
      <c r="AF138" s="33">
        <v>210.29859345555292</v>
      </c>
      <c r="AG138" s="33">
        <v>2175.215260339134</v>
      </c>
      <c r="AH138" s="33">
        <v>1306.5965347247923</v>
      </c>
      <c r="AI138" s="33">
        <v>3275.0019095210664</v>
      </c>
      <c r="AJ138" s="33">
        <v>477.73231672996155</v>
      </c>
      <c r="AK138" s="33">
        <v>840.2185305011549</v>
      </c>
      <c r="AL138" s="33">
        <v>807.4786249724248</v>
      </c>
      <c r="AM138" s="33">
        <v>808.7437025765026</v>
      </c>
      <c r="AN138" s="33">
        <v>716.9664198938721</v>
      </c>
      <c r="AO138" s="33">
        <v>579.3269483070613</v>
      </c>
      <c r="AP138" s="33">
        <v>1251.7884833263788</v>
      </c>
      <c r="AQ138" s="33">
        <v>865.3003945912898</v>
      </c>
      <c r="AR138" s="33">
        <v>89.73944236963014</v>
      </c>
      <c r="AS138" s="33">
        <v>47.13443684652173</v>
      </c>
      <c r="AT138" s="33">
        <v>1249.9045710272567</v>
      </c>
      <c r="AU138" s="33">
        <v>1107.5951311705076</v>
      </c>
      <c r="AV138" s="33">
        <v>725.25192191975</v>
      </c>
      <c r="AW138" s="33">
        <v>1843.9341242734063</v>
      </c>
      <c r="AX138" s="33">
        <v>30.32628138881408</v>
      </c>
      <c r="AY138" s="33">
        <v>15.093389869587481</v>
      </c>
      <c r="AZ138" s="33">
        <v>30.5333776289276</v>
      </c>
      <c r="BA138" s="33" t="s">
        <v>94</v>
      </c>
      <c r="BB138" s="33">
        <v>63.210795701365484</v>
      </c>
      <c r="BC138" s="33">
        <v>3689.5234305497197</v>
      </c>
      <c r="BD138" s="33">
        <v>3264.470897452115</v>
      </c>
      <c r="BE138" s="33">
        <v>3752.7342262510965</v>
      </c>
      <c r="BF138" s="33">
        <v>3752.7342262510965</v>
      </c>
      <c r="BG138" s="33">
        <v>3467.2068961441673</v>
      </c>
      <c r="BH138" s="33">
        <v>285.5273301068763</v>
      </c>
      <c r="BI138" s="33">
        <v>3752.7342262510965</v>
      </c>
      <c r="BJ138" s="33" t="s">
        <v>94</v>
      </c>
      <c r="BK138" s="33">
        <v>3596.0122123271294</v>
      </c>
      <c r="BL138" s="33">
        <v>142.80286928284085</v>
      </c>
      <c r="BM138" s="33">
        <v>3575.6716848445376</v>
      </c>
      <c r="BN138" s="33">
        <v>177.0625414065419</v>
      </c>
      <c r="BO138" s="33">
        <v>3752.7342262510965</v>
      </c>
      <c r="BP138" s="33">
        <v>269.97480607731563</v>
      </c>
      <c r="BQ138" s="33">
        <v>596.116465156558</v>
      </c>
      <c r="BR138" s="33">
        <v>134.7689879622236</v>
      </c>
      <c r="BS138" s="33">
        <v>36.81850538176532</v>
      </c>
      <c r="BT138" s="33">
        <v>6.5465908245550315</v>
      </c>
      <c r="BU138" s="33">
        <v>133.4651626647299</v>
      </c>
      <c r="BV138" s="33">
        <v>163.93968487468283</v>
      </c>
    </row>
    <row r="139" spans="2:74" ht="15">
      <c r="B139" s="33" t="s">
        <v>149</v>
      </c>
      <c r="C139" s="33">
        <v>27.67758413892511</v>
      </c>
      <c r="D139" s="33">
        <v>91.15288835606853</v>
      </c>
      <c r="E139" s="33">
        <v>74.3137525335061</v>
      </c>
      <c r="F139" s="33">
        <v>14.77021343715319</v>
      </c>
      <c r="G139" s="33">
        <v>31.97511306427374</v>
      </c>
      <c r="H139" s="33">
        <v>19.659501078170322</v>
      </c>
      <c r="I139" s="33">
        <v>68.58089740377815</v>
      </c>
      <c r="J139" s="33">
        <v>13.245649127201292</v>
      </c>
      <c r="K139" s="33">
        <v>1.2155928182606348</v>
      </c>
      <c r="L139" s="33">
        <v>181.42837574159782</v>
      </c>
      <c r="M139" s="33">
        <v>161.16281621573984</v>
      </c>
      <c r="N139" s="33">
        <v>160.32946779447613</v>
      </c>
      <c r="O139" s="33">
        <v>182.2617241628615</v>
      </c>
      <c r="P139" s="33">
        <v>209.96295577612736</v>
      </c>
      <c r="Q139" s="33">
        <v>132.62823618120981</v>
      </c>
      <c r="R139" s="33">
        <v>295.9440459412105</v>
      </c>
      <c r="S139" s="33">
        <v>46.647146016126456</v>
      </c>
      <c r="T139" s="33">
        <v>326.33721774470786</v>
      </c>
      <c r="U139" s="33">
        <v>16.253974212628844</v>
      </c>
      <c r="V139" s="33">
        <v>45.826459577101645</v>
      </c>
      <c r="W139" s="33">
        <v>5.564603230023489</v>
      </c>
      <c r="X139" s="33">
        <v>240.9489259715028</v>
      </c>
      <c r="Y139" s="33">
        <v>3.59683780038671</v>
      </c>
      <c r="Z139" s="33">
        <v>41.113812597301106</v>
      </c>
      <c r="AA139" s="33">
        <v>13.249329695502393</v>
      </c>
      <c r="AB139" s="33">
        <v>13.291992811607596</v>
      </c>
      <c r="AC139" s="33">
        <v>75.88782664370679</v>
      </c>
      <c r="AD139" s="33">
        <v>118.06779803046871</v>
      </c>
      <c r="AE139" s="33">
        <v>135.34357447155438</v>
      </c>
      <c r="AF139" s="33">
        <v>53.657903753179454</v>
      </c>
      <c r="AG139" s="33">
        <v>211.452001364666</v>
      </c>
      <c r="AH139" s="33">
        <v>73.2408812438914</v>
      </c>
      <c r="AI139" s="33">
        <v>219.14720310372707</v>
      </c>
      <c r="AJ139" s="33">
        <v>123.44398885361011</v>
      </c>
      <c r="AK139" s="33">
        <v>90.85417803860896</v>
      </c>
      <c r="AL139" s="33">
        <v>82.29541471080141</v>
      </c>
      <c r="AM139" s="33">
        <v>62.39057570232901</v>
      </c>
      <c r="AN139" s="33">
        <v>58.37998794280329</v>
      </c>
      <c r="AO139" s="33">
        <v>48.67103556279449</v>
      </c>
      <c r="AP139" s="33">
        <v>109.33578171864865</v>
      </c>
      <c r="AQ139" s="33">
        <v>71.49534526099144</v>
      </c>
      <c r="AR139" s="33">
        <v>8.320435225665216</v>
      </c>
      <c r="AS139" s="33">
        <v>4.069805634126685</v>
      </c>
      <c r="AT139" s="33">
        <v>94.5343527554214</v>
      </c>
      <c r="AU139" s="33">
        <v>120.97895313969411</v>
      </c>
      <c r="AV139" s="33">
        <v>72.60383368327774</v>
      </c>
      <c r="AW139" s="33">
        <v>142.87882607923726</v>
      </c>
      <c r="AX139" s="33">
        <v>3.7676827482258224</v>
      </c>
      <c r="AY139" s="33">
        <v>0.7683862487655222</v>
      </c>
      <c r="AZ139" s="33">
        <v>1.5935100581372277</v>
      </c>
      <c r="BA139" s="33" t="s">
        <v>94</v>
      </c>
      <c r="BB139" s="33">
        <v>19.84801046064878</v>
      </c>
      <c r="BC139" s="33">
        <v>322.7431814966881</v>
      </c>
      <c r="BD139" s="33">
        <v>317.8767596036398</v>
      </c>
      <c r="BE139" s="33">
        <v>342.5911919573366</v>
      </c>
      <c r="BF139" s="33">
        <v>342.5911919573366</v>
      </c>
      <c r="BG139" s="33">
        <v>269.10355963712294</v>
      </c>
      <c r="BH139" s="33">
        <v>73.48763232021425</v>
      </c>
      <c r="BI139" s="33" t="s">
        <v>94</v>
      </c>
      <c r="BJ139" s="33">
        <v>342.5911919573366</v>
      </c>
      <c r="BK139" s="33">
        <v>307.84818310416426</v>
      </c>
      <c r="BL139" s="33">
        <v>30.707972668349694</v>
      </c>
      <c r="BM139" s="33">
        <v>305.15074952468706</v>
      </c>
      <c r="BN139" s="33">
        <v>37.440442432649704</v>
      </c>
      <c r="BO139" s="33">
        <v>342.5911919573366</v>
      </c>
      <c r="BP139" s="33">
        <v>18.932628959481885</v>
      </c>
      <c r="BQ139" s="33">
        <v>34.834645788594266</v>
      </c>
      <c r="BR139" s="33">
        <v>9.96113289938249</v>
      </c>
      <c r="BS139" s="33">
        <v>2.7371356411187797</v>
      </c>
      <c r="BT139" s="33">
        <v>0.310628</v>
      </c>
      <c r="BU139" s="33">
        <v>8.688846881220485</v>
      </c>
      <c r="BV139" s="33">
        <v>9.22372250780966</v>
      </c>
    </row>
    <row r="140" spans="1:74" ht="15">
      <c r="A140" s="33" t="s">
        <v>113</v>
      </c>
      <c r="B140" s="33" t="s">
        <v>148</v>
      </c>
      <c r="C140" s="33">
        <v>292.7776841904214</v>
      </c>
      <c r="D140" s="33">
        <v>1030.9855345407268</v>
      </c>
      <c r="E140" s="33">
        <v>726.2576065904268</v>
      </c>
      <c r="F140" s="33">
        <v>180.0042986219454</v>
      </c>
      <c r="G140" s="33">
        <v>358.82570695440154</v>
      </c>
      <c r="H140" s="33">
        <v>181.10554517938718</v>
      </c>
      <c r="I140" s="33">
        <v>967.9809047247585</v>
      </c>
      <c r="J140" s="33">
        <v>161.25474230770928</v>
      </c>
      <c r="K140" s="33">
        <v>22.07582002858307</v>
      </c>
      <c r="L140" s="33">
        <v>2319.245292177647</v>
      </c>
      <c r="M140" s="33">
        <v>1602.0225509607244</v>
      </c>
      <c r="N140" s="33">
        <v>2069.618470911368</v>
      </c>
      <c r="O140" s="33">
        <v>1851.6493722269588</v>
      </c>
      <c r="P140" s="33">
        <v>2487.9711393736093</v>
      </c>
      <c r="Q140" s="33">
        <v>1433.2967037647902</v>
      </c>
      <c r="R140" s="33">
        <v>3482.700886525973</v>
      </c>
      <c r="S140" s="33">
        <v>438.56695661238956</v>
      </c>
      <c r="T140" s="33">
        <v>3770.51832581635</v>
      </c>
      <c r="U140" s="33">
        <v>150.7495173221032</v>
      </c>
      <c r="V140" s="33">
        <v>930.81961754608</v>
      </c>
      <c r="W140" s="33">
        <v>83.68883890303863</v>
      </c>
      <c r="X140" s="33">
        <v>2261.855368911873</v>
      </c>
      <c r="Y140" s="33">
        <v>29.606976664450304</v>
      </c>
      <c r="Z140" s="33">
        <v>862.9106667275274</v>
      </c>
      <c r="AA140" s="33">
        <v>213.09912766541717</v>
      </c>
      <c r="AB140" s="33">
        <v>67.31365883448751</v>
      </c>
      <c r="AC140" s="33">
        <v>932.0822794991896</v>
      </c>
      <c r="AD140" s="33">
        <v>1434.8670740126531</v>
      </c>
      <c r="AE140" s="33">
        <v>1487.0048307920015</v>
      </c>
      <c r="AF140" s="33">
        <v>249.31503946402063</v>
      </c>
      <c r="AG140" s="33">
        <v>2258.6827226105383</v>
      </c>
      <c r="AH140" s="33">
        <v>1352.1087235452944</v>
      </c>
      <c r="AI140" s="33">
        <v>3422.89585350144</v>
      </c>
      <c r="AJ140" s="33">
        <v>498.37198963694004</v>
      </c>
      <c r="AK140" s="33">
        <v>885.9862725602846</v>
      </c>
      <c r="AL140" s="33">
        <v>828.399438573554</v>
      </c>
      <c r="AM140" s="33">
        <v>824.4799452680969</v>
      </c>
      <c r="AN140" s="33">
        <v>754.1410159187591</v>
      </c>
      <c r="AO140" s="33">
        <v>628.2611708176546</v>
      </c>
      <c r="AP140" s="33">
        <v>1304.4749722620636</v>
      </c>
      <c r="AQ140" s="33">
        <v>897.182757094331</v>
      </c>
      <c r="AR140" s="33">
        <v>94.72708630848966</v>
      </c>
      <c r="AS140" s="33">
        <v>48.42367288584648</v>
      </c>
      <c r="AT140" s="33">
        <v>1295.695060171616</v>
      </c>
      <c r="AU140" s="33">
        <v>1169.9281743188562</v>
      </c>
      <c r="AV140" s="33">
        <v>751.6684860831124</v>
      </c>
      <c r="AW140" s="33">
        <v>1922.4119702024664</v>
      </c>
      <c r="AX140" s="33">
        <v>33.510994204252064</v>
      </c>
      <c r="AY140" s="33">
        <v>14.091258642598852</v>
      </c>
      <c r="AZ140" s="33">
        <v>29.656959687040242</v>
      </c>
      <c r="BA140" s="33" t="s">
        <v>94</v>
      </c>
      <c r="BB140" s="33">
        <v>63.21419984064236</v>
      </c>
      <c r="BC140" s="33">
        <v>3858.0536432978083</v>
      </c>
      <c r="BD140" s="33">
        <v>3404.579575056614</v>
      </c>
      <c r="BE140" s="33">
        <v>3921.2678431384456</v>
      </c>
      <c r="BF140" s="33">
        <v>3921.2678431384456</v>
      </c>
      <c r="BG140" s="33">
        <v>3679.9341726123544</v>
      </c>
      <c r="BH140" s="33">
        <v>241.33367052607304</v>
      </c>
      <c r="BI140" s="33">
        <v>3596.0122123271294</v>
      </c>
      <c r="BJ140" s="33">
        <v>307.84818310416426</v>
      </c>
      <c r="BK140" s="33">
        <v>3921.2678431384456</v>
      </c>
      <c r="BL140" s="33" t="s">
        <v>94</v>
      </c>
      <c r="BM140" s="33">
        <v>3705.263207571773</v>
      </c>
      <c r="BN140" s="33">
        <v>216.00463556667486</v>
      </c>
      <c r="BO140" s="33">
        <v>3921.2678431384456</v>
      </c>
      <c r="BP140" s="33">
        <v>273.8856035654064</v>
      </c>
      <c r="BQ140" s="33">
        <v>611.6641929328034</v>
      </c>
      <c r="BR140" s="33">
        <v>138.49921793970282</v>
      </c>
      <c r="BS140" s="33">
        <v>38.165296348710484</v>
      </c>
      <c r="BT140" s="33">
        <v>6.570022230294225</v>
      </c>
      <c r="BU140" s="33">
        <v>137.61266082818824</v>
      </c>
      <c r="BV140" s="33">
        <v>167.78557142608122</v>
      </c>
    </row>
    <row r="141" spans="2:74" ht="15">
      <c r="B141" s="33" t="s">
        <v>149</v>
      </c>
      <c r="C141" s="33">
        <v>13.753091475224752</v>
      </c>
      <c r="D141" s="33">
        <v>60.783978977306134</v>
      </c>
      <c r="E141" s="33">
        <v>28.907875247973077</v>
      </c>
      <c r="F141" s="33">
        <v>11.396713056851706</v>
      </c>
      <c r="G141" s="33">
        <v>8.899615139947871</v>
      </c>
      <c r="H141" s="33">
        <v>5.020450837781181</v>
      </c>
      <c r="I141" s="33">
        <v>30.660565355740896</v>
      </c>
      <c r="J141" s="33">
        <v>13.431493661853997</v>
      </c>
      <c r="K141" s="33">
        <v>1.2743292030266882</v>
      </c>
      <c r="L141" s="33">
        <v>87.80695585755794</v>
      </c>
      <c r="M141" s="33">
        <v>86.32115709814836</v>
      </c>
      <c r="N141" s="33">
        <v>57.310230544784964</v>
      </c>
      <c r="O141" s="33">
        <v>116.8178824109213</v>
      </c>
      <c r="P141" s="33">
        <v>88.70567754286161</v>
      </c>
      <c r="Q141" s="33">
        <v>85.42243541284462</v>
      </c>
      <c r="R141" s="33">
        <v>150.24909113940402</v>
      </c>
      <c r="S141" s="33">
        <v>23.879021816302366</v>
      </c>
      <c r="T141" s="33">
        <v>162.9780701974987</v>
      </c>
      <c r="U141" s="33">
        <v>11.150042758207528</v>
      </c>
      <c r="V141" s="33">
        <v>27.28461767173667</v>
      </c>
      <c r="W141" s="33">
        <v>6.321564960590318</v>
      </c>
      <c r="X141" s="33">
        <v>109.60353872410995</v>
      </c>
      <c r="Y141" s="33">
        <v>2.335952282795971</v>
      </c>
      <c r="Z141" s="33">
        <v>26.582244222611934</v>
      </c>
      <c r="AA141" s="33">
        <v>8.095169895273933</v>
      </c>
      <c r="AB141" s="33" t="s">
        <v>94</v>
      </c>
      <c r="AC141" s="33" t="s">
        <v>94</v>
      </c>
      <c r="AD141" s="33">
        <v>91.46251720315185</v>
      </c>
      <c r="AE141" s="33">
        <v>82.66559575255455</v>
      </c>
      <c r="AF141" s="33">
        <v>17.19101314866611</v>
      </c>
      <c r="AG141" s="33">
        <v>127.19714453781074</v>
      </c>
      <c r="AH141" s="33">
        <v>27.500220712936464</v>
      </c>
      <c r="AI141" s="33">
        <v>71.17656457779981</v>
      </c>
      <c r="AJ141" s="33">
        <v>102.95154837790652</v>
      </c>
      <c r="AK141" s="33">
        <v>45.79548772945978</v>
      </c>
      <c r="AL141" s="33">
        <v>60.79716668285701</v>
      </c>
      <c r="AM141" s="33">
        <v>41.423588252534564</v>
      </c>
      <c r="AN141" s="33">
        <v>22.320249133495533</v>
      </c>
      <c r="AO141" s="33">
        <v>3.7916211573595864</v>
      </c>
      <c r="AP141" s="33">
        <v>54.89897633981116</v>
      </c>
      <c r="AQ141" s="33">
        <v>40.96649224897178</v>
      </c>
      <c r="AR141" s="33">
        <v>3.731184630450068</v>
      </c>
      <c r="AS141" s="33">
        <v>2.7805695948019915</v>
      </c>
      <c r="AT141" s="33">
        <v>50.121622996308965</v>
      </c>
      <c r="AU141" s="33">
        <v>58.173811115978026</v>
      </c>
      <c r="AV141" s="33">
        <v>47.28982904338401</v>
      </c>
      <c r="AW141" s="33">
        <v>63.77767557012431</v>
      </c>
      <c r="AX141" s="33">
        <v>0.5829699327878443</v>
      </c>
      <c r="AY141" s="33">
        <v>1.7705174757541515</v>
      </c>
      <c r="AZ141" s="33">
        <v>2.5333098176780537</v>
      </c>
      <c r="BA141" s="33" t="s">
        <v>94</v>
      </c>
      <c r="BB141" s="33">
        <v>4.1728143393296095</v>
      </c>
      <c r="BC141" s="33">
        <v>169.95529861637658</v>
      </c>
      <c r="BD141" s="33">
        <v>174.12811295570623</v>
      </c>
      <c r="BE141" s="33">
        <v>174.12811295570623</v>
      </c>
      <c r="BF141" s="33">
        <v>174.12811295570623</v>
      </c>
      <c r="BG141" s="33">
        <v>50.63054935735056</v>
      </c>
      <c r="BH141" s="33">
        <v>123.49756359835571</v>
      </c>
      <c r="BI141" s="33">
        <v>142.80286928284085</v>
      </c>
      <c r="BJ141" s="33">
        <v>30.707972668349694</v>
      </c>
      <c r="BK141" s="33" t="s">
        <v>94</v>
      </c>
      <c r="BL141" s="33">
        <v>174.12811295570623</v>
      </c>
      <c r="BM141" s="33">
        <v>172.66788770076454</v>
      </c>
      <c r="BN141" s="33">
        <v>1.4602252549417438</v>
      </c>
      <c r="BO141" s="33">
        <v>174.12811295570623</v>
      </c>
      <c r="BP141" s="33">
        <v>14.698245433587317</v>
      </c>
      <c r="BQ141" s="33">
        <v>20.05427333527064</v>
      </c>
      <c r="BR141" s="33">
        <v>6.144343485652015</v>
      </c>
      <c r="BS141" s="33">
        <v>1.303785237922267</v>
      </c>
      <c r="BT141" s="33">
        <v>0.28719659426080635</v>
      </c>
      <c r="BU141" s="33">
        <v>4.558978717035961</v>
      </c>
      <c r="BV141" s="33">
        <v>5.360008988013076</v>
      </c>
    </row>
    <row r="142" spans="1:74" ht="15">
      <c r="A142" s="33" t="s">
        <v>114</v>
      </c>
      <c r="B142" s="33" t="s">
        <v>148</v>
      </c>
      <c r="C142" s="33">
        <v>285.0987313862067</v>
      </c>
      <c r="D142" s="33">
        <v>1050.8671743561988</v>
      </c>
      <c r="E142" s="33">
        <v>728.3541140163243</v>
      </c>
      <c r="F142" s="33">
        <v>185.7302550971415</v>
      </c>
      <c r="G142" s="33">
        <v>348.5856774475138</v>
      </c>
      <c r="H142" s="33">
        <v>174.43977189979955</v>
      </c>
      <c r="I142" s="33">
        <v>946.7536412464613</v>
      </c>
      <c r="J142" s="33">
        <v>161.6216270766621</v>
      </c>
      <c r="K142" s="33">
        <v>22.453316637542684</v>
      </c>
      <c r="L142" s="33">
        <v>2294.5185723116633</v>
      </c>
      <c r="M142" s="33">
        <v>1609.3857368521965</v>
      </c>
      <c r="N142" s="33">
        <v>2029.147117635236</v>
      </c>
      <c r="O142" s="33">
        <v>1874.757191528581</v>
      </c>
      <c r="P142" s="33">
        <v>2446.288918524972</v>
      </c>
      <c r="Q142" s="33">
        <v>1457.615390638903</v>
      </c>
      <c r="R142" s="33">
        <v>3471.284328621023</v>
      </c>
      <c r="S142" s="33">
        <v>432.6199805428452</v>
      </c>
      <c r="T142" s="33">
        <v>3748.2901138808916</v>
      </c>
      <c r="U142" s="33">
        <v>155.6141952830465</v>
      </c>
      <c r="V142" s="33">
        <v>920.7509284652078</v>
      </c>
      <c r="W142" s="33">
        <v>86.63097101335367</v>
      </c>
      <c r="X142" s="33">
        <v>2256.9183631739447</v>
      </c>
      <c r="Y142" s="33">
        <v>29.26599868562918</v>
      </c>
      <c r="Z142" s="33">
        <v>855.0630692246559</v>
      </c>
      <c r="AA142" s="33">
        <v>212.15964152874082</v>
      </c>
      <c r="AB142" s="33">
        <v>80.90717242993139</v>
      </c>
      <c r="AC142" s="33">
        <v>905.1890899007909</v>
      </c>
      <c r="AD142" s="33">
        <v>1460.8089546117374</v>
      </c>
      <c r="AE142" s="33">
        <v>1456.9990922213615</v>
      </c>
      <c r="AF142" s="33">
        <v>223.65837463280872</v>
      </c>
      <c r="AG142" s="33">
        <v>2277.9841041394757</v>
      </c>
      <c r="AH142" s="33">
        <v>1342.5743850124961</v>
      </c>
      <c r="AI142" s="33">
        <v>3341.598209544851</v>
      </c>
      <c r="AJ142" s="33">
        <v>562.3060996190247</v>
      </c>
      <c r="AK142" s="33">
        <v>875.872050858831</v>
      </c>
      <c r="AL142" s="33">
        <v>855.7015696990302</v>
      </c>
      <c r="AM142" s="33">
        <v>852.2639930497498</v>
      </c>
      <c r="AN142" s="33">
        <v>738.3096806142132</v>
      </c>
      <c r="AO142" s="33">
        <v>581.7570149420211</v>
      </c>
      <c r="AP142" s="33">
        <v>1305.4301203884072</v>
      </c>
      <c r="AQ142" s="33">
        <v>904.165218230876</v>
      </c>
      <c r="AR142" s="33">
        <v>94.13307221563133</v>
      </c>
      <c r="AS142" s="33">
        <v>47.63076736532605</v>
      </c>
      <c r="AT142" s="33">
        <v>1272.192515229141</v>
      </c>
      <c r="AU142" s="33">
        <v>1170.6796080523004</v>
      </c>
      <c r="AV142" s="33">
        <v>766.0316729706901</v>
      </c>
      <c r="AW142" s="33">
        <v>1890.505992087075</v>
      </c>
      <c r="AX142" s="33">
        <v>31.29318823215315</v>
      </c>
      <c r="AY142" s="33">
        <v>13.577796528623042</v>
      </c>
      <c r="AZ142" s="33">
        <v>31.816051292977562</v>
      </c>
      <c r="BA142" s="33" t="s">
        <v>94</v>
      </c>
      <c r="BB142" s="33">
        <v>74.70534323271654</v>
      </c>
      <c r="BC142" s="33">
        <v>3829.19896593122</v>
      </c>
      <c r="BD142" s="33">
        <v>3410.748910533242</v>
      </c>
      <c r="BE142" s="33">
        <v>3903.9043091639287</v>
      </c>
      <c r="BF142" s="33">
        <v>3903.9043091639287</v>
      </c>
      <c r="BG142" s="33">
        <v>3548.6383206042615</v>
      </c>
      <c r="BH142" s="33">
        <v>355.26598855964284</v>
      </c>
      <c r="BI142" s="33">
        <v>3575.6716848445376</v>
      </c>
      <c r="BJ142" s="33">
        <v>305.15074952468706</v>
      </c>
      <c r="BK142" s="33">
        <v>3705.263207571773</v>
      </c>
      <c r="BL142" s="33">
        <v>172.66788770076454</v>
      </c>
      <c r="BM142" s="33">
        <v>3903.9043091639287</v>
      </c>
      <c r="BN142" s="33" t="s">
        <v>94</v>
      </c>
      <c r="BO142" s="33">
        <v>3903.9043091639287</v>
      </c>
      <c r="BP142" s="33">
        <v>277.2603667679452</v>
      </c>
      <c r="BQ142" s="33">
        <v>602.9091466342184</v>
      </c>
      <c r="BR142" s="33">
        <v>140.29383232982264</v>
      </c>
      <c r="BS142" s="33">
        <v>37.426216655285124</v>
      </c>
      <c r="BT142" s="33">
        <v>6.787957203051218</v>
      </c>
      <c r="BU142" s="33">
        <v>136.15100173774144</v>
      </c>
      <c r="BV142" s="33">
        <v>166.71037872866026</v>
      </c>
    </row>
    <row r="143" spans="2:74" ht="15">
      <c r="B143" s="33" t="s">
        <v>149</v>
      </c>
      <c r="C143" s="33">
        <v>24.107887494798344</v>
      </c>
      <c r="D143" s="33">
        <v>45.31375597878187</v>
      </c>
      <c r="E143" s="33">
        <v>31.728618256448947</v>
      </c>
      <c r="F143" s="33">
        <v>8.370216448974011</v>
      </c>
      <c r="G143" s="33">
        <v>23.877397097470464</v>
      </c>
      <c r="H143" s="33">
        <v>12.101424639786908</v>
      </c>
      <c r="I143" s="33">
        <v>57.23817240895529</v>
      </c>
      <c r="J143" s="33">
        <v>13.708183409962295</v>
      </c>
      <c r="K143" s="33">
        <v>1.0192050864388094</v>
      </c>
      <c r="L143" s="33">
        <v>126.35366463890307</v>
      </c>
      <c r="M143" s="33">
        <v>91.11119618271435</v>
      </c>
      <c r="N143" s="33">
        <v>116.25473990241454</v>
      </c>
      <c r="O143" s="33">
        <v>101.21012091920295</v>
      </c>
      <c r="P143" s="33">
        <v>146.32259607934978</v>
      </c>
      <c r="Q143" s="33">
        <v>71.14226474226773</v>
      </c>
      <c r="R143" s="33">
        <v>187.41359620783481</v>
      </c>
      <c r="S143" s="33">
        <v>30.05126461378197</v>
      </c>
      <c r="T143" s="33">
        <v>207.50448240140923</v>
      </c>
      <c r="U143" s="33">
        <v>9.96037842020722</v>
      </c>
      <c r="V143" s="33">
        <v>37.80717111250369</v>
      </c>
      <c r="W143" s="33">
        <v>3.4659922865266295</v>
      </c>
      <c r="X143" s="33">
        <v>139.19967747245295</v>
      </c>
      <c r="Y143" s="33">
        <v>2.88910087871747</v>
      </c>
      <c r="Z143" s="33">
        <v>34.970265521629564</v>
      </c>
      <c r="AA143" s="33">
        <v>9.03465603195046</v>
      </c>
      <c r="AB143" s="33">
        <v>4.317573771333802</v>
      </c>
      <c r="AC143" s="33">
        <v>33.70938421774211</v>
      </c>
      <c r="AD143" s="33">
        <v>66.76656850934546</v>
      </c>
      <c r="AE143" s="33">
        <v>112.6713343231958</v>
      </c>
      <c r="AF143" s="33">
        <v>43.159277131118785</v>
      </c>
      <c r="AG143" s="33">
        <v>122.21181379713063</v>
      </c>
      <c r="AH143" s="33">
        <v>46.79105112703571</v>
      </c>
      <c r="AI143" s="33">
        <v>168.64617886974304</v>
      </c>
      <c r="AJ143" s="33">
        <v>48.818681951873934</v>
      </c>
      <c r="AK143" s="33">
        <v>58.38962410654648</v>
      </c>
      <c r="AL143" s="33">
        <v>40.71275822636195</v>
      </c>
      <c r="AM143" s="33">
        <v>23.746859150452764</v>
      </c>
      <c r="AN143" s="33">
        <v>42.968477564695775</v>
      </c>
      <c r="AO143" s="33">
        <v>51.64714177356002</v>
      </c>
      <c r="AP143" s="33">
        <v>59.85497053824653</v>
      </c>
      <c r="AQ143" s="33">
        <v>34.918751812339515</v>
      </c>
      <c r="AR143" s="33">
        <v>4.325198723308365</v>
      </c>
      <c r="AS143" s="33">
        <v>3.618542190415359</v>
      </c>
      <c r="AT143" s="33">
        <v>79.13457029984775</v>
      </c>
      <c r="AU143" s="33">
        <v>64.10901016967557</v>
      </c>
      <c r="AV143" s="33">
        <v>35.42206867818597</v>
      </c>
      <c r="AW143" s="33">
        <v>112.29251936330891</v>
      </c>
      <c r="AX143" s="33">
        <v>2.800775904886763</v>
      </c>
      <c r="AY143" s="33">
        <v>2.466268493819177</v>
      </c>
      <c r="AZ143" s="33">
        <v>0.3742182117407249</v>
      </c>
      <c r="BA143" s="33" t="s">
        <v>94</v>
      </c>
      <c r="BB143" s="33">
        <v>18.654884838659648</v>
      </c>
      <c r="BC143" s="33">
        <v>198.8099759829571</v>
      </c>
      <c r="BD143" s="33">
        <v>184.43644233103188</v>
      </c>
      <c r="BE143" s="33">
        <v>217.46486082161655</v>
      </c>
      <c r="BF143" s="33">
        <v>217.46486082161655</v>
      </c>
      <c r="BG143" s="33">
        <v>207.89961525683123</v>
      </c>
      <c r="BH143" s="33">
        <v>9.565245564785265</v>
      </c>
      <c r="BI143" s="33">
        <v>177.0625414065419</v>
      </c>
      <c r="BJ143" s="33">
        <v>37.440442432649704</v>
      </c>
      <c r="BK143" s="33">
        <v>216.00463556667486</v>
      </c>
      <c r="BL143" s="33">
        <v>1.4602252549417438</v>
      </c>
      <c r="BM143" s="33" t="s">
        <v>94</v>
      </c>
      <c r="BN143" s="33">
        <v>217.46486082161655</v>
      </c>
      <c r="BO143" s="33">
        <v>217.46486082161655</v>
      </c>
      <c r="BP143" s="33">
        <v>11.68644511037477</v>
      </c>
      <c r="BQ143" s="33">
        <v>29.065453072284804</v>
      </c>
      <c r="BR143" s="33">
        <v>4.436288531783509</v>
      </c>
      <c r="BS143" s="33">
        <v>2.129424367598983</v>
      </c>
      <c r="BT143" s="33">
        <v>0.06926162150381401</v>
      </c>
      <c r="BU143" s="33">
        <v>6.1071972437341095</v>
      </c>
      <c r="BV143" s="33">
        <v>6.557218089357066</v>
      </c>
    </row>
    <row r="144" spans="1:2" ht="15">
      <c r="A144" s="33" t="s">
        <v>115</v>
      </c>
      <c r="B144" s="33" t="s">
        <v>150</v>
      </c>
    </row>
    <row r="145" spans="1:74" ht="15">
      <c r="A145" s="33" t="s">
        <v>171</v>
      </c>
      <c r="B145" s="33" t="s">
        <v>148</v>
      </c>
      <c r="C145" s="33">
        <v>27.70666346234662</v>
      </c>
      <c r="D145" s="33">
        <v>76.32775875834146</v>
      </c>
      <c r="E145" s="33">
        <v>36.59036231534871</v>
      </c>
      <c r="F145" s="33">
        <v>10.171139856617476</v>
      </c>
      <c r="G145" s="33">
        <v>20.164951750561656</v>
      </c>
      <c r="H145" s="33">
        <v>8.704106454823947</v>
      </c>
      <c r="I145" s="33">
        <v>87.89485943728293</v>
      </c>
      <c r="J145" s="33">
        <v>19.057709439115488</v>
      </c>
      <c r="K145" s="33">
        <v>2.329260403883481</v>
      </c>
      <c r="L145" s="33">
        <v>150.57293261537907</v>
      </c>
      <c r="M145" s="33">
        <v>138.3738792629441</v>
      </c>
      <c r="N145" s="33">
        <v>106.70783856028537</v>
      </c>
      <c r="O145" s="33">
        <v>182.2389733180376</v>
      </c>
      <c r="P145" s="33">
        <v>163.32606230505135</v>
      </c>
      <c r="Q145" s="33">
        <v>125.62074957327151</v>
      </c>
      <c r="R145" s="33">
        <v>244.58358159460056</v>
      </c>
      <c r="S145" s="33">
        <v>44.363230283721464</v>
      </c>
      <c r="T145" s="33">
        <v>280.6050728760853</v>
      </c>
      <c r="U145" s="33">
        <v>8.341739002234542</v>
      </c>
      <c r="V145" s="33">
        <v>207.5131418347293</v>
      </c>
      <c r="W145" s="33">
        <v>21.131319977228376</v>
      </c>
      <c r="X145" s="33" t="s">
        <v>94</v>
      </c>
      <c r="Y145" s="33" t="s">
        <v>94</v>
      </c>
      <c r="Z145" s="33">
        <v>182.70049550799993</v>
      </c>
      <c r="AA145" s="33">
        <v>64.08354827768764</v>
      </c>
      <c r="AB145" s="33">
        <v>4.471545601283149</v>
      </c>
      <c r="AC145" s="33">
        <v>73.38078641286202</v>
      </c>
      <c r="AD145" s="33">
        <v>97.61852771369212</v>
      </c>
      <c r="AE145" s="33">
        <v>113.47595215048477</v>
      </c>
      <c r="AF145" s="33">
        <v>20.33669347615922</v>
      </c>
      <c r="AG145" s="33">
        <v>188.63440948595127</v>
      </c>
      <c r="AH145" s="33">
        <v>73.78948464105709</v>
      </c>
      <c r="AI145" s="33">
        <v>248.1850353277338</v>
      </c>
      <c r="AJ145" s="33">
        <v>40.761776550588024</v>
      </c>
      <c r="AK145" s="33">
        <v>97.48443809256258</v>
      </c>
      <c r="AL145" s="33">
        <v>66.92760279144588</v>
      </c>
      <c r="AM145" s="33">
        <v>69.59267239750595</v>
      </c>
      <c r="AN145" s="33">
        <v>39.75749076563662</v>
      </c>
      <c r="AO145" s="33">
        <v>15.184607831170885</v>
      </c>
      <c r="AP145" s="33">
        <v>90.04305799055348</v>
      </c>
      <c r="AQ145" s="33">
        <v>65.42010977023665</v>
      </c>
      <c r="AR145" s="33">
        <v>9.881364598897038</v>
      </c>
      <c r="AS145" s="33">
        <v>5.617994161605426</v>
      </c>
      <c r="AT145" s="33">
        <v>105.03179618418598</v>
      </c>
      <c r="AU145" s="33">
        <v>81.02600878417911</v>
      </c>
      <c r="AV145" s="33">
        <v>54.856107592018276</v>
      </c>
      <c r="AW145" s="33">
        <v>144.566033612623</v>
      </c>
      <c r="AX145" s="33">
        <v>4.335562660264622</v>
      </c>
      <c r="AY145" s="33">
        <v>2.348281331254304</v>
      </c>
      <c r="AZ145" s="33">
        <v>1.8148178979831529</v>
      </c>
      <c r="BA145" s="33" t="s">
        <v>94</v>
      </c>
      <c r="BB145" s="33">
        <v>2.2306282258835455</v>
      </c>
      <c r="BC145" s="33">
        <v>286.7161836524358</v>
      </c>
      <c r="BD145" s="33">
        <v>206.32796210824435</v>
      </c>
      <c r="BE145" s="33">
        <v>288.9468118783195</v>
      </c>
      <c r="BF145" s="33">
        <v>288.9468118783195</v>
      </c>
      <c r="BG145" s="33">
        <v>267.6453692055806</v>
      </c>
      <c r="BH145" s="33">
        <v>21.30144267274071</v>
      </c>
      <c r="BI145" s="33">
        <v>269.97480607731563</v>
      </c>
      <c r="BJ145" s="33">
        <v>18.932628959481885</v>
      </c>
      <c r="BK145" s="33">
        <v>273.8856035654064</v>
      </c>
      <c r="BL145" s="33">
        <v>14.698245433587317</v>
      </c>
      <c r="BM145" s="33">
        <v>277.2603667679452</v>
      </c>
      <c r="BN145" s="33">
        <v>11.68644511037477</v>
      </c>
      <c r="BO145" s="33">
        <v>288.9468118783195</v>
      </c>
      <c r="BP145" s="33">
        <v>288.9468118783195</v>
      </c>
      <c r="BQ145" s="33">
        <v>137.83421746167883</v>
      </c>
      <c r="BR145" s="33">
        <v>31.17767099309844</v>
      </c>
      <c r="BS145" s="33">
        <v>10.302042147475484</v>
      </c>
      <c r="BT145" s="33">
        <v>1.6841102346531058</v>
      </c>
      <c r="BU145" s="33">
        <v>35.782073476207785</v>
      </c>
      <c r="BV145" s="33">
        <v>41.328104306574616</v>
      </c>
    </row>
    <row r="146" spans="1:74" ht="15">
      <c r="A146" s="33" t="s">
        <v>180</v>
      </c>
      <c r="C146" s="33">
        <v>47.363119482745965</v>
      </c>
      <c r="D146" s="33">
        <v>169.4840012931345</v>
      </c>
      <c r="E146" s="33">
        <v>116.00555167017824</v>
      </c>
      <c r="F146" s="33">
        <v>31.62844573919363</v>
      </c>
      <c r="G146" s="33">
        <v>59.49069661460217</v>
      </c>
      <c r="H146" s="33">
        <v>27.79367405448603</v>
      </c>
      <c r="I146" s="33">
        <v>150.61276825281575</v>
      </c>
      <c r="J146" s="33">
        <v>25.650201288775904</v>
      </c>
      <c r="K146" s="33">
        <v>3.946141310570288</v>
      </c>
      <c r="L146" s="33">
        <v>366.5423077878641</v>
      </c>
      <c r="M146" s="33">
        <v>265.4322919186328</v>
      </c>
      <c r="N146" s="33">
        <v>309.0135919273491</v>
      </c>
      <c r="O146" s="33">
        <v>322.96100777914825</v>
      </c>
      <c r="P146" s="33">
        <v>388.150664646564</v>
      </c>
      <c r="Q146" s="33">
        <v>243.8239350599339</v>
      </c>
      <c r="R146" s="33">
        <v>555.7241312023255</v>
      </c>
      <c r="S146" s="33">
        <v>76.25046850417722</v>
      </c>
      <c r="T146" s="33">
        <v>619.8942150454079</v>
      </c>
      <c r="U146" s="33">
        <v>12.080384661096987</v>
      </c>
      <c r="V146" s="33">
        <v>487.0109597806016</v>
      </c>
      <c r="W146" s="33">
        <v>44.497252236832566</v>
      </c>
      <c r="X146" s="33" t="s">
        <v>94</v>
      </c>
      <c r="Y146" s="33" t="s">
        <v>94</v>
      </c>
      <c r="Z146" s="33">
        <v>447.741830092261</v>
      </c>
      <c r="AA146" s="33">
        <v>115.2453736679987</v>
      </c>
      <c r="AB146" s="33">
        <v>7.881255908463496</v>
      </c>
      <c r="AC146" s="33">
        <v>183.24339657101382</v>
      </c>
      <c r="AD146" s="33">
        <v>219.40060646857933</v>
      </c>
      <c r="AE146" s="33">
        <v>221.44934075844571</v>
      </c>
      <c r="AF146" s="33">
        <v>33.84756371667274</v>
      </c>
      <c r="AG146" s="33">
        <v>362.71658692625994</v>
      </c>
      <c r="AH146" s="33">
        <v>224.41196977551698</v>
      </c>
      <c r="AI146" s="33">
        <v>555.4059777420999</v>
      </c>
      <c r="AJ146" s="33">
        <v>76.56862196440248</v>
      </c>
      <c r="AK146" s="33">
        <v>160.76468755830126</v>
      </c>
      <c r="AL146" s="33">
        <v>129.68145740646582</v>
      </c>
      <c r="AM146" s="33">
        <v>143.31077018815867</v>
      </c>
      <c r="AN146" s="33">
        <v>118.68648269960094</v>
      </c>
      <c r="AO146" s="33">
        <v>79.53120185397762</v>
      </c>
      <c r="AP146" s="33">
        <v>224.7014076396652</v>
      </c>
      <c r="AQ146" s="33">
        <v>149.65494906647262</v>
      </c>
      <c r="AR146" s="33">
        <v>14.990005223392648</v>
      </c>
      <c r="AS146" s="33">
        <v>8.46626350599346</v>
      </c>
      <c r="AT146" s="33">
        <v>207.01436629131976</v>
      </c>
      <c r="AU146" s="33">
        <v>193.58829144060988</v>
      </c>
      <c r="AV146" s="33">
        <v>118.61967309117313</v>
      </c>
      <c r="AW146" s="33">
        <v>306.2621405564814</v>
      </c>
      <c r="AX146" s="33">
        <v>5.4306373410824555</v>
      </c>
      <c r="AY146" s="33">
        <v>2.899040932800581</v>
      </c>
      <c r="AZ146" s="33">
        <v>5.174816344351617</v>
      </c>
      <c r="BA146" s="33" t="s">
        <v>94</v>
      </c>
      <c r="BB146" s="33">
        <v>3.679711529240828</v>
      </c>
      <c r="BC146" s="33">
        <v>628.2948881772643</v>
      </c>
      <c r="BD146" s="33">
        <v>445.352451819831</v>
      </c>
      <c r="BE146" s="33">
        <v>631.974599706505</v>
      </c>
      <c r="BF146" s="33">
        <v>631.974599706505</v>
      </c>
      <c r="BG146" s="33">
        <v>591.5051684097361</v>
      </c>
      <c r="BH146" s="33">
        <v>40.46943129676715</v>
      </c>
      <c r="BI146" s="33">
        <v>596.116465156558</v>
      </c>
      <c r="BJ146" s="33">
        <v>34.834645788594266</v>
      </c>
      <c r="BK146" s="33">
        <v>611.6641929328034</v>
      </c>
      <c r="BL146" s="33">
        <v>20.05427333527064</v>
      </c>
      <c r="BM146" s="33">
        <v>602.9091466342184</v>
      </c>
      <c r="BN146" s="33">
        <v>29.065453072284804</v>
      </c>
      <c r="BO146" s="33">
        <v>631.974599706505</v>
      </c>
      <c r="BP146" s="33">
        <v>137.83421746167883</v>
      </c>
      <c r="BQ146" s="33">
        <v>631.974599706505</v>
      </c>
      <c r="BR146" s="33">
        <v>144.73012086160605</v>
      </c>
      <c r="BS146" s="33">
        <v>39.55564102288412</v>
      </c>
      <c r="BT146" s="33">
        <v>6.857218824555032</v>
      </c>
      <c r="BU146" s="33">
        <v>142.2581989814756</v>
      </c>
      <c r="BV146" s="33">
        <v>173.26759681801735</v>
      </c>
    </row>
    <row r="147" spans="1:74" ht="15">
      <c r="A147" s="33" t="s">
        <v>175</v>
      </c>
      <c r="C147" s="33">
        <v>16.208182812931348</v>
      </c>
      <c r="D147" s="33">
        <v>39.00041398619695</v>
      </c>
      <c r="E147" s="33">
        <v>30.3346967439157</v>
      </c>
      <c r="F147" s="33">
        <v>8.420361205957139</v>
      </c>
      <c r="G147" s="33">
        <v>20.649780672720667</v>
      </c>
      <c r="H147" s="33">
        <v>4.189705111514711</v>
      </c>
      <c r="I147" s="33">
        <v>19.238252175808235</v>
      </c>
      <c r="J147" s="33">
        <v>5.702955764620415</v>
      </c>
      <c r="K147" s="33">
        <v>0.9857723879404284</v>
      </c>
      <c r="L147" s="33">
        <v>60.43436937740647</v>
      </c>
      <c r="M147" s="33">
        <v>84.29575148419909</v>
      </c>
      <c r="N147" s="33">
        <v>47.860076945877225</v>
      </c>
      <c r="O147" s="33">
        <v>96.87004391572842</v>
      </c>
      <c r="P147" s="33">
        <v>67.92344862477303</v>
      </c>
      <c r="Q147" s="33">
        <v>76.80667223683267</v>
      </c>
      <c r="R147" s="33">
        <v>117.11793250563045</v>
      </c>
      <c r="S147" s="33">
        <v>27.612188355975306</v>
      </c>
      <c r="T147" s="33">
        <v>140.8242350584822</v>
      </c>
      <c r="U147" s="33">
        <v>3.905885803123864</v>
      </c>
      <c r="V147" s="33">
        <v>101.22096745223422</v>
      </c>
      <c r="W147" s="33">
        <v>43.16226943116601</v>
      </c>
      <c r="X147" s="33" t="s">
        <v>94</v>
      </c>
      <c r="Y147" s="33" t="s">
        <v>94</v>
      </c>
      <c r="Z147" s="33">
        <v>110.18120977987684</v>
      </c>
      <c r="AA147" s="33">
        <v>34.548911081728995</v>
      </c>
      <c r="AB147" s="33">
        <v>1.4647204911006175</v>
      </c>
      <c r="AC147" s="33">
        <v>33.84181189683982</v>
      </c>
      <c r="AD147" s="33">
        <v>49.87851322920444</v>
      </c>
      <c r="AE147" s="33">
        <v>59.54507524446063</v>
      </c>
      <c r="AF147" s="33">
        <v>7.174056172902289</v>
      </c>
      <c r="AG147" s="33">
        <v>103.86646171594647</v>
      </c>
      <c r="AH147" s="33">
        <v>31.950636722121345</v>
      </c>
      <c r="AI147" s="33">
        <v>129.43054801162407</v>
      </c>
      <c r="AJ147" s="33">
        <v>15.299572849981836</v>
      </c>
      <c r="AK147" s="33">
        <v>55.82374836324013</v>
      </c>
      <c r="AL147" s="33">
        <v>38.628131895386815</v>
      </c>
      <c r="AM147" s="33">
        <v>30.053284912459116</v>
      </c>
      <c r="AN147" s="33">
        <v>16.053103373774054</v>
      </c>
      <c r="AO147" s="33">
        <v>4.171852316745369</v>
      </c>
      <c r="AP147" s="33">
        <v>69.47563408209228</v>
      </c>
      <c r="AQ147" s="33">
        <v>34.65533593316382</v>
      </c>
      <c r="AR147" s="33">
        <v>3.549446526698147</v>
      </c>
      <c r="AS147" s="33">
        <v>2.284264138031239</v>
      </c>
      <c r="AT147" s="33">
        <v>34.72534514202691</v>
      </c>
      <c r="AU147" s="33">
        <v>65.33183310715583</v>
      </c>
      <c r="AV147" s="33">
        <v>31.816071227025063</v>
      </c>
      <c r="AW147" s="33">
        <v>45.531616196149606</v>
      </c>
      <c r="AX147" s="33">
        <v>0.9203018481656374</v>
      </c>
      <c r="AY147" s="33">
        <v>1.0439679258990193</v>
      </c>
      <c r="AZ147" s="33">
        <v>0.08633055721031602</v>
      </c>
      <c r="BA147" s="33" t="s">
        <v>94</v>
      </c>
      <c r="BB147" s="33">
        <v>0.29449283109335267</v>
      </c>
      <c r="BC147" s="33">
        <v>144.43562803051265</v>
      </c>
      <c r="BD147" s="33">
        <v>108.5562673025792</v>
      </c>
      <c r="BE147" s="33">
        <v>144.73012086160605</v>
      </c>
      <c r="BF147" s="33">
        <v>144.73012086160605</v>
      </c>
      <c r="BG147" s="33">
        <v>136.34757566146072</v>
      </c>
      <c r="BH147" s="33">
        <v>8.382545200145294</v>
      </c>
      <c r="BI147" s="33">
        <v>134.7689879622236</v>
      </c>
      <c r="BJ147" s="33">
        <v>9.96113289938249</v>
      </c>
      <c r="BK147" s="33">
        <v>138.49921793970282</v>
      </c>
      <c r="BL147" s="33">
        <v>6.144343485652015</v>
      </c>
      <c r="BM147" s="33">
        <v>140.29383232982264</v>
      </c>
      <c r="BN147" s="33">
        <v>4.436288531783509</v>
      </c>
      <c r="BO147" s="33">
        <v>144.73012086160605</v>
      </c>
      <c r="BP147" s="33">
        <v>31.17767099309844</v>
      </c>
      <c r="BQ147" s="33">
        <v>144.73012086160605</v>
      </c>
      <c r="BR147" s="33">
        <v>144.73012086160605</v>
      </c>
      <c r="BS147" s="33">
        <v>32.828372693062114</v>
      </c>
      <c r="BT147" s="33">
        <v>1.9813210330548494</v>
      </c>
      <c r="BU147" s="33">
        <v>41.558572759898304</v>
      </c>
      <c r="BV147" s="33">
        <v>48.069620873229226</v>
      </c>
    </row>
    <row r="148" spans="1:74" ht="15">
      <c r="A148" s="33" t="s">
        <v>176</v>
      </c>
      <c r="C148" s="33">
        <v>4.2175775052669815</v>
      </c>
      <c r="D148" s="33">
        <v>9.541785403559752</v>
      </c>
      <c r="E148" s="33">
        <v>9.147198281147835</v>
      </c>
      <c r="F148" s="33">
        <v>1.1580044402470033</v>
      </c>
      <c r="G148" s="33">
        <v>7.178875603341811</v>
      </c>
      <c r="H148" s="33">
        <v>1.2557147853250998</v>
      </c>
      <c r="I148" s="33">
        <v>4.887816030512167</v>
      </c>
      <c r="J148" s="33">
        <v>1.7849792023247366</v>
      </c>
      <c r="K148" s="33">
        <v>0.3836897711587359</v>
      </c>
      <c r="L148" s="33">
        <v>13.911803581547407</v>
      </c>
      <c r="M148" s="33">
        <v>25.64383744133674</v>
      </c>
      <c r="N148" s="33">
        <v>9.831114337813291</v>
      </c>
      <c r="O148" s="33">
        <v>29.724526685070845</v>
      </c>
      <c r="P148" s="33">
        <v>17.066185140573932</v>
      </c>
      <c r="Q148" s="33">
        <v>22.489455882310196</v>
      </c>
      <c r="R148" s="33">
        <v>31.637981868507104</v>
      </c>
      <c r="S148" s="33">
        <v>7.917659154377042</v>
      </c>
      <c r="T148" s="33">
        <v>38.84626303378131</v>
      </c>
      <c r="U148" s="33">
        <v>0.7093779891027969</v>
      </c>
      <c r="V148" s="33">
        <v>18.763364322557212</v>
      </c>
      <c r="W148" s="33">
        <v>20.71365342099529</v>
      </c>
      <c r="X148" s="33" t="s">
        <v>94</v>
      </c>
      <c r="Y148" s="33" t="s">
        <v>94</v>
      </c>
      <c r="Z148" s="33">
        <v>29.291426015256096</v>
      </c>
      <c r="AA148" s="33">
        <v>10.264215007628042</v>
      </c>
      <c r="AB148" s="33">
        <v>1.2070762673447148</v>
      </c>
      <c r="AC148" s="33">
        <v>7.661490018162004</v>
      </c>
      <c r="AD148" s="33">
        <v>14.466046805666545</v>
      </c>
      <c r="AE148" s="33">
        <v>16.221027931710864</v>
      </c>
      <c r="AF148" s="33">
        <v>2.4206532045041773</v>
      </c>
      <c r="AG148" s="33">
        <v>29.71817764475119</v>
      </c>
      <c r="AH148" s="33">
        <v>7.256039061387576</v>
      </c>
      <c r="AI148" s="33">
        <v>34.46477174863785</v>
      </c>
      <c r="AJ148" s="33">
        <v>5.090869274246279</v>
      </c>
      <c r="AK148" s="33">
        <v>17.436651350526695</v>
      </c>
      <c r="AL148" s="33">
        <v>11.787221142026878</v>
      </c>
      <c r="AM148" s="33">
        <v>5.711341989102799</v>
      </c>
      <c r="AN148" s="33">
        <v>4.008550105339629</v>
      </c>
      <c r="AO148" s="33">
        <v>0.611876435888122</v>
      </c>
      <c r="AP148" s="33">
        <v>19.141371373774057</v>
      </c>
      <c r="AQ148" s="33">
        <v>8.221262840537593</v>
      </c>
      <c r="AR148" s="33">
        <v>0.802787382491827</v>
      </c>
      <c r="AS148" s="33">
        <v>0.43252606175081726</v>
      </c>
      <c r="AT148" s="33">
        <v>10.957693364329828</v>
      </c>
      <c r="AU148" s="33">
        <v>19.03433254340719</v>
      </c>
      <c r="AV148" s="33">
        <v>8.8402264918271</v>
      </c>
      <c r="AW148" s="33">
        <v>11.227487575735568</v>
      </c>
      <c r="AX148" s="33">
        <v>0.12194213875771884</v>
      </c>
      <c r="AY148" s="33">
        <v>0.30917782055938975</v>
      </c>
      <c r="AZ148" s="33">
        <v>0.022474452597166728</v>
      </c>
      <c r="BA148" s="33" t="s">
        <v>94</v>
      </c>
      <c r="BB148" s="33">
        <v>0.08655943625136214</v>
      </c>
      <c r="BC148" s="33">
        <v>39.469081586632754</v>
      </c>
      <c r="BD148" s="33">
        <v>29.868636229567755</v>
      </c>
      <c r="BE148" s="33">
        <v>39.55564102288412</v>
      </c>
      <c r="BF148" s="33">
        <v>39.55564102288412</v>
      </c>
      <c r="BG148" s="33">
        <v>37.01174908100253</v>
      </c>
      <c r="BH148" s="33">
        <v>2.543891941881584</v>
      </c>
      <c r="BI148" s="33">
        <v>36.81850538176532</v>
      </c>
      <c r="BJ148" s="33">
        <v>2.7371356411187797</v>
      </c>
      <c r="BK148" s="33">
        <v>38.165296348710484</v>
      </c>
      <c r="BL148" s="33">
        <v>1.303785237922267</v>
      </c>
      <c r="BM148" s="33">
        <v>37.426216655285124</v>
      </c>
      <c r="BN148" s="33">
        <v>2.129424367598983</v>
      </c>
      <c r="BO148" s="33">
        <v>39.55564102288412</v>
      </c>
      <c r="BP148" s="33">
        <v>10.302042147475484</v>
      </c>
      <c r="BQ148" s="33">
        <v>39.55564102288412</v>
      </c>
      <c r="BR148" s="33">
        <v>32.828372693062114</v>
      </c>
      <c r="BS148" s="33">
        <v>39.55564102288412</v>
      </c>
      <c r="BT148" s="33">
        <v>5.220331937522702</v>
      </c>
      <c r="BU148" s="33">
        <v>14.127382385760985</v>
      </c>
      <c r="BV148" s="33">
        <v>14.006697589538678</v>
      </c>
    </row>
    <row r="149" spans="1:74" ht="15">
      <c r="A149" s="33" t="s">
        <v>177</v>
      </c>
      <c r="C149" s="33">
        <v>0.25938549509625863</v>
      </c>
      <c r="D149" s="33">
        <v>0.591870525245187</v>
      </c>
      <c r="E149" s="33">
        <v>2.31731007046858</v>
      </c>
      <c r="F149" s="33">
        <v>0.13508110424990918</v>
      </c>
      <c r="G149" s="33">
        <v>0.5815161017072284</v>
      </c>
      <c r="H149" s="33">
        <v>0.42550507664366144</v>
      </c>
      <c r="I149" s="33">
        <v>1.59628874972757</v>
      </c>
      <c r="J149" s="33">
        <v>0.8587621968761351</v>
      </c>
      <c r="K149" s="33">
        <v>0.09149950454050126</v>
      </c>
      <c r="L149" s="33">
        <v>2.7950444489647643</v>
      </c>
      <c r="M149" s="33">
        <v>4.062174375590265</v>
      </c>
      <c r="N149" s="33">
        <v>2.311188761351253</v>
      </c>
      <c r="O149" s="33">
        <v>4.546030063203778</v>
      </c>
      <c r="P149" s="33">
        <v>4.140479129676715</v>
      </c>
      <c r="Q149" s="33">
        <v>2.7167396948783145</v>
      </c>
      <c r="R149" s="33">
        <v>6.220456326916092</v>
      </c>
      <c r="S149" s="33">
        <v>0.6367624976389393</v>
      </c>
      <c r="T149" s="33">
        <v>6.724090997457321</v>
      </c>
      <c r="U149" s="33">
        <v>0.1331278270977116</v>
      </c>
      <c r="V149" s="33">
        <v>3.8449711500181616</v>
      </c>
      <c r="W149" s="33">
        <v>3.012247674536868</v>
      </c>
      <c r="X149" s="33" t="s">
        <v>94</v>
      </c>
      <c r="Y149" s="33" t="s">
        <v>94</v>
      </c>
      <c r="Z149" s="33">
        <v>5.778683850345079</v>
      </c>
      <c r="AA149" s="33">
        <v>1.078534974209953</v>
      </c>
      <c r="AB149" s="33" t="s">
        <v>94</v>
      </c>
      <c r="AC149" s="33">
        <v>1.762579933163821</v>
      </c>
      <c r="AD149" s="33">
        <v>2.3978807729749363</v>
      </c>
      <c r="AE149" s="33">
        <v>2.696758118416272</v>
      </c>
      <c r="AF149" s="33">
        <v>0.09920551979658554</v>
      </c>
      <c r="AG149" s="33">
        <v>4.62904049691246</v>
      </c>
      <c r="AH149" s="33">
        <v>1.9104573730475842</v>
      </c>
      <c r="AI149" s="33">
        <v>5.996538130039957</v>
      </c>
      <c r="AJ149" s="33">
        <v>0.8606806945150742</v>
      </c>
      <c r="AK149" s="33">
        <v>2.843782140210679</v>
      </c>
      <c r="AL149" s="33">
        <v>1.59252624918271</v>
      </c>
      <c r="AM149" s="33">
        <v>0.9920309785688338</v>
      </c>
      <c r="AN149" s="33">
        <v>1.041819057028696</v>
      </c>
      <c r="AO149" s="33">
        <v>0.38706039956411187</v>
      </c>
      <c r="AP149" s="33">
        <v>2.9767752110424985</v>
      </c>
      <c r="AQ149" s="33">
        <v>0.8443320276062478</v>
      </c>
      <c r="AR149" s="33" t="s">
        <v>94</v>
      </c>
      <c r="AS149" s="33">
        <v>0.0917249400653832</v>
      </c>
      <c r="AT149" s="33">
        <v>2.9443866458409</v>
      </c>
      <c r="AU149" s="33">
        <v>2.8509273214674904</v>
      </c>
      <c r="AV149" s="33">
        <v>0.48360155612059563</v>
      </c>
      <c r="AW149" s="33">
        <v>3.3791194275335985</v>
      </c>
      <c r="AX149" s="33" t="s">
        <v>94</v>
      </c>
      <c r="AY149" s="33" t="s">
        <v>94</v>
      </c>
      <c r="AZ149" s="33">
        <v>0.14357051943334545</v>
      </c>
      <c r="BA149" s="33" t="s">
        <v>94</v>
      </c>
      <c r="BB149" s="33" t="s">
        <v>94</v>
      </c>
      <c r="BC149" s="33">
        <v>6.857218824555032</v>
      </c>
      <c r="BD149" s="33">
        <v>4.954946918997459</v>
      </c>
      <c r="BE149" s="33">
        <v>6.857218824555032</v>
      </c>
      <c r="BF149" s="33">
        <v>6.857218824555032</v>
      </c>
      <c r="BG149" s="33">
        <v>6.5120195292408285</v>
      </c>
      <c r="BH149" s="33">
        <v>0.3451992953142027</v>
      </c>
      <c r="BI149" s="33">
        <v>6.5465908245550315</v>
      </c>
      <c r="BJ149" s="33">
        <v>0.310628</v>
      </c>
      <c r="BK149" s="33">
        <v>6.570022230294225</v>
      </c>
      <c r="BL149" s="33">
        <v>0.28719659426080635</v>
      </c>
      <c r="BM149" s="33">
        <v>6.787957203051218</v>
      </c>
      <c r="BN149" s="33">
        <v>0.06926162150381401</v>
      </c>
      <c r="BO149" s="33">
        <v>6.857218824555032</v>
      </c>
      <c r="BP149" s="33">
        <v>1.6841102346531058</v>
      </c>
      <c r="BQ149" s="33">
        <v>6.857218824555032</v>
      </c>
      <c r="BR149" s="33">
        <v>1.9813210330548494</v>
      </c>
      <c r="BS149" s="33">
        <v>5.220331937522702</v>
      </c>
      <c r="BT149" s="33">
        <v>6.857218824555032</v>
      </c>
      <c r="BU149" s="33">
        <v>1.2102951514711224</v>
      </c>
      <c r="BV149" s="33">
        <v>2.8637056360334174</v>
      </c>
    </row>
    <row r="150" spans="1:74" ht="15">
      <c r="A150" s="33" t="s">
        <v>181</v>
      </c>
      <c r="C150" s="33">
        <v>11.269363716672723</v>
      </c>
      <c r="D150" s="33">
        <v>32.688541028696</v>
      </c>
      <c r="E150" s="33">
        <v>28.041123174718475</v>
      </c>
      <c r="F150" s="33">
        <v>6.154388796222306</v>
      </c>
      <c r="G150" s="33">
        <v>12.753553389030149</v>
      </c>
      <c r="H150" s="33">
        <v>5.693604092989465</v>
      </c>
      <c r="I150" s="33">
        <v>39.274429718852176</v>
      </c>
      <c r="J150" s="33">
        <v>5.2736343537958605</v>
      </c>
      <c r="K150" s="33">
        <v>1.109560710497639</v>
      </c>
      <c r="L150" s="33">
        <v>80.70288233345454</v>
      </c>
      <c r="M150" s="33">
        <v>61.55531664802027</v>
      </c>
      <c r="N150" s="33">
        <v>65.10107206974209</v>
      </c>
      <c r="O150" s="33">
        <v>77.15712691173276</v>
      </c>
      <c r="P150" s="33">
        <v>88.19667563966605</v>
      </c>
      <c r="Q150" s="33">
        <v>54.06152334180893</v>
      </c>
      <c r="R150" s="33">
        <v>124.16749477951386</v>
      </c>
      <c r="S150" s="33">
        <v>18.0907042019615</v>
      </c>
      <c r="T150" s="33">
        <v>140.6203300036332</v>
      </c>
      <c r="U150" s="33">
        <v>1.6378689778423539</v>
      </c>
      <c r="V150" s="33">
        <v>123.90777882164966</v>
      </c>
      <c r="W150" s="33">
        <v>11.615999187795133</v>
      </c>
      <c r="X150" s="33" t="s">
        <v>94</v>
      </c>
      <c r="Y150" s="33" t="s">
        <v>94</v>
      </c>
      <c r="Z150" s="33">
        <v>88.46974222448263</v>
      </c>
      <c r="AA150" s="33">
        <v>53.788456756992396</v>
      </c>
      <c r="AB150" s="33">
        <v>2.8890827431892485</v>
      </c>
      <c r="AC150" s="33">
        <v>41.198598484562304</v>
      </c>
      <c r="AD150" s="33">
        <v>49.27442419033784</v>
      </c>
      <c r="AE150" s="33">
        <v>48.896093563385385</v>
      </c>
      <c r="AF150" s="33">
        <v>7.474211981111516</v>
      </c>
      <c r="AG150" s="33">
        <v>83.5006818249183</v>
      </c>
      <c r="AH150" s="33">
        <v>48.797661227751554</v>
      </c>
      <c r="AI150" s="33">
        <v>121.02643974282651</v>
      </c>
      <c r="AJ150" s="33">
        <v>21.231759238648753</v>
      </c>
      <c r="AK150" s="33">
        <v>37.913699857609885</v>
      </c>
      <c r="AL150" s="33">
        <v>30.28616348274611</v>
      </c>
      <c r="AM150" s="33">
        <v>32.68213000508538</v>
      </c>
      <c r="AN150" s="33">
        <v>28.545755087540858</v>
      </c>
      <c r="AO150" s="33">
        <v>12.83045054849255</v>
      </c>
      <c r="AP150" s="33">
        <v>52.26942019324372</v>
      </c>
      <c r="AQ150" s="33">
        <v>32.24825018234653</v>
      </c>
      <c r="AR150" s="33">
        <v>4.057749801670904</v>
      </c>
      <c r="AS150" s="33">
        <v>2.8106477094079185</v>
      </c>
      <c r="AT150" s="33">
        <v>50.736526690882705</v>
      </c>
      <c r="AU150" s="33">
        <v>45.668349614239</v>
      </c>
      <c r="AV150" s="33">
        <v>23.812983716672715</v>
      </c>
      <c r="AW150" s="33">
        <v>69.54216189611337</v>
      </c>
      <c r="AX150" s="33">
        <v>1.7177135575735558</v>
      </c>
      <c r="AY150" s="33">
        <v>1.0006619222666182</v>
      </c>
      <c r="AZ150" s="33">
        <v>0.5163282746095169</v>
      </c>
      <c r="BA150" s="33" t="s">
        <v>94</v>
      </c>
      <c r="BB150" s="33">
        <v>0.16047141155103523</v>
      </c>
      <c r="BC150" s="33">
        <v>142.09772756992456</v>
      </c>
      <c r="BD150" s="33">
        <v>99.95251510061777</v>
      </c>
      <c r="BE150" s="33">
        <v>142.2581989814756</v>
      </c>
      <c r="BF150" s="33">
        <v>142.2581989814756</v>
      </c>
      <c r="BG150" s="33">
        <v>130.00145268870378</v>
      </c>
      <c r="BH150" s="33">
        <v>12.25674629277152</v>
      </c>
      <c r="BI150" s="33">
        <v>133.4651626647299</v>
      </c>
      <c r="BJ150" s="33">
        <v>8.688846881220485</v>
      </c>
      <c r="BK150" s="33">
        <v>137.61266082818824</v>
      </c>
      <c r="BL150" s="33">
        <v>4.558978717035961</v>
      </c>
      <c r="BM150" s="33">
        <v>136.15100173774144</v>
      </c>
      <c r="BN150" s="33">
        <v>6.1071972437341095</v>
      </c>
      <c r="BO150" s="33">
        <v>142.2581989814756</v>
      </c>
      <c r="BP150" s="33">
        <v>35.782073476207785</v>
      </c>
      <c r="BQ150" s="33">
        <v>142.2581989814756</v>
      </c>
      <c r="BR150" s="33">
        <v>41.558572759898304</v>
      </c>
      <c r="BS150" s="33">
        <v>14.127382385760985</v>
      </c>
      <c r="BT150" s="33">
        <v>1.2102951514711224</v>
      </c>
      <c r="BU150" s="33">
        <v>142.2581989814756</v>
      </c>
      <c r="BV150" s="33">
        <v>71.8068800624773</v>
      </c>
    </row>
    <row r="151" spans="1:74" ht="15">
      <c r="A151" s="33" t="s">
        <v>182</v>
      </c>
      <c r="C151" s="33">
        <v>13.713756521612789</v>
      </c>
      <c r="D151" s="33">
        <v>35.624396707591764</v>
      </c>
      <c r="E151" s="33">
        <v>36.878192077006865</v>
      </c>
      <c r="F151" s="33">
        <v>8.101524552124959</v>
      </c>
      <c r="G151" s="33">
        <v>12.984235914275333</v>
      </c>
      <c r="H151" s="33">
        <v>8.740829627315655</v>
      </c>
      <c r="I151" s="33">
        <v>48.9714319578641</v>
      </c>
      <c r="J151" s="33">
        <v>7.0296253483472615</v>
      </c>
      <c r="K151" s="33">
        <v>1.2236041118779513</v>
      </c>
      <c r="L151" s="33">
        <v>101.97849807918647</v>
      </c>
      <c r="M151" s="33">
        <v>71.28909873883036</v>
      </c>
      <c r="N151" s="33">
        <v>82.37179426516543</v>
      </c>
      <c r="O151" s="33">
        <v>90.89580255285144</v>
      </c>
      <c r="P151" s="33">
        <v>111.38441438721415</v>
      </c>
      <c r="Q151" s="33">
        <v>61.883182430802755</v>
      </c>
      <c r="R151" s="33">
        <v>153.85143365782835</v>
      </c>
      <c r="S151" s="33">
        <v>19.416163160188884</v>
      </c>
      <c r="T151" s="33">
        <v>170.93309763312806</v>
      </c>
      <c r="U151" s="33">
        <v>2.3344991848892116</v>
      </c>
      <c r="V151" s="33">
        <v>150.69210537304815</v>
      </c>
      <c r="W151" s="33">
        <v>14.70673481147838</v>
      </c>
      <c r="X151" s="33" t="s">
        <v>94</v>
      </c>
      <c r="Y151" s="33" t="s">
        <v>94</v>
      </c>
      <c r="Z151" s="33">
        <v>117.09623927206712</v>
      </c>
      <c r="AA151" s="33">
        <v>56.171357545949895</v>
      </c>
      <c r="AB151" s="33">
        <v>0.7405994318924809</v>
      </c>
      <c r="AC151" s="33">
        <v>54.004381060661075</v>
      </c>
      <c r="AD151" s="33">
        <v>60.31081062259352</v>
      </c>
      <c r="AE151" s="33">
        <v>58.211805702869555</v>
      </c>
      <c r="AF151" s="33">
        <v>7.124792082818745</v>
      </c>
      <c r="AG151" s="33">
        <v>102.30578110424996</v>
      </c>
      <c r="AH151" s="33">
        <v>60.39003307373774</v>
      </c>
      <c r="AI151" s="33">
        <v>154.86900175227083</v>
      </c>
      <c r="AJ151" s="33">
        <v>18.39859506574646</v>
      </c>
      <c r="AK151" s="33">
        <v>44.70301679041044</v>
      </c>
      <c r="AL151" s="33">
        <v>33.65614806538328</v>
      </c>
      <c r="AM151" s="33">
        <v>42.30487224409735</v>
      </c>
      <c r="AN151" s="33">
        <v>35.20177764184524</v>
      </c>
      <c r="AO151" s="33">
        <v>17.401782076280423</v>
      </c>
      <c r="AP151" s="33">
        <v>65.0808797500908</v>
      </c>
      <c r="AQ151" s="33">
        <v>38.66260355830006</v>
      </c>
      <c r="AR151" s="33">
        <v>4.0760819338903005</v>
      </c>
      <c r="AS151" s="33">
        <v>3.335793910642934</v>
      </c>
      <c r="AT151" s="33">
        <v>62.04672522920446</v>
      </c>
      <c r="AU151" s="33">
        <v>55.62660683327276</v>
      </c>
      <c r="AV151" s="33">
        <v>26.816706966945148</v>
      </c>
      <c r="AW151" s="33">
        <v>86.88264823683252</v>
      </c>
      <c r="AX151" s="33">
        <v>1.7350408717762438</v>
      </c>
      <c r="AY151" s="33">
        <v>1.0175038154740284</v>
      </c>
      <c r="AZ151" s="33">
        <v>1.1890900937159465</v>
      </c>
      <c r="BA151" s="33" t="s">
        <v>94</v>
      </c>
      <c r="BB151" s="33">
        <v>0.40386177406465673</v>
      </c>
      <c r="BC151" s="33">
        <v>172.86373504395266</v>
      </c>
      <c r="BD151" s="33">
        <v>123.15189086669108</v>
      </c>
      <c r="BE151" s="33">
        <v>173.26759681801735</v>
      </c>
      <c r="BF151" s="33">
        <v>173.26759681801735</v>
      </c>
      <c r="BG151" s="33">
        <v>163.7701176447518</v>
      </c>
      <c r="BH151" s="33">
        <v>9.497479173265523</v>
      </c>
      <c r="BI151" s="33">
        <v>163.93968487468283</v>
      </c>
      <c r="BJ151" s="33">
        <v>9.22372250780966</v>
      </c>
      <c r="BK151" s="33">
        <v>167.78557142608122</v>
      </c>
      <c r="BL151" s="33">
        <v>5.360008988013076</v>
      </c>
      <c r="BM151" s="33">
        <v>166.71037872866026</v>
      </c>
      <c r="BN151" s="33">
        <v>6.557218089357066</v>
      </c>
      <c r="BO151" s="33">
        <v>173.26759681801735</v>
      </c>
      <c r="BP151" s="33">
        <v>41.328104306574616</v>
      </c>
      <c r="BQ151" s="33">
        <v>173.26759681801735</v>
      </c>
      <c r="BR151" s="33">
        <v>48.069620873229226</v>
      </c>
      <c r="BS151" s="33">
        <v>14.006697589538678</v>
      </c>
      <c r="BT151" s="33">
        <v>2.8637056360334174</v>
      </c>
      <c r="BU151" s="33">
        <v>71.8068800624773</v>
      </c>
      <c r="BV151" s="33">
        <v>173.26759681801735</v>
      </c>
    </row>
    <row r="152" ht="15">
      <c r="A152" s="33" t="s">
        <v>183</v>
      </c>
    </row>
    <row r="155" s="41" customFormat="1" ht="15.75">
      <c r="A155" s="41" t="s">
        <v>184</v>
      </c>
    </row>
    <row r="156" spans="1:74" ht="15">
      <c r="A156" s="33" t="s">
        <v>94</v>
      </c>
      <c r="B156" s="33" t="s">
        <v>94</v>
      </c>
      <c r="C156" s="33" t="s">
        <v>0</v>
      </c>
      <c r="L156" s="33" t="s">
        <v>95</v>
      </c>
      <c r="N156" s="33" t="s">
        <v>96</v>
      </c>
      <c r="P156" s="33" t="s">
        <v>97</v>
      </c>
      <c r="R156" s="33" t="s">
        <v>98</v>
      </c>
      <c r="T156" s="33" t="s">
        <v>99</v>
      </c>
      <c r="V156" s="33" t="s">
        <v>100</v>
      </c>
      <c r="X156" s="33" t="s">
        <v>101</v>
      </c>
      <c r="Z156" s="33" t="s">
        <v>102</v>
      </c>
      <c r="AB156" s="33" t="s">
        <v>103</v>
      </c>
      <c r="AF156" s="33" t="s">
        <v>104</v>
      </c>
      <c r="AI156" s="33" t="s">
        <v>105</v>
      </c>
      <c r="AK156" s="33" t="s">
        <v>106</v>
      </c>
      <c r="AP156" s="33" t="s">
        <v>1</v>
      </c>
      <c r="AU156" s="33" t="s">
        <v>2</v>
      </c>
      <c r="BA156" s="33" t="s">
        <v>3</v>
      </c>
      <c r="BB156" s="33" t="s">
        <v>107</v>
      </c>
      <c r="BD156" s="33" t="s">
        <v>108</v>
      </c>
      <c r="BE156" s="33" t="s">
        <v>109</v>
      </c>
      <c r="BF156" s="33" t="s">
        <v>110</v>
      </c>
      <c r="BG156" s="33" t="s">
        <v>111</v>
      </c>
      <c r="BI156" s="33" t="s">
        <v>112</v>
      </c>
      <c r="BK156" s="33" t="s">
        <v>113</v>
      </c>
      <c r="BM156" s="33" t="s">
        <v>114</v>
      </c>
      <c r="BO156" s="33" t="s">
        <v>115</v>
      </c>
      <c r="BP156" s="33" t="s">
        <v>116</v>
      </c>
      <c r="BQ156" s="33" t="s">
        <v>185</v>
      </c>
      <c r="BR156" s="33" t="s">
        <v>186</v>
      </c>
      <c r="BS156" s="33" t="s">
        <v>187</v>
      </c>
      <c r="BT156" s="33" t="s">
        <v>188</v>
      </c>
      <c r="BU156" s="33" t="s">
        <v>189</v>
      </c>
      <c r="BV156" s="33" t="s">
        <v>190</v>
      </c>
    </row>
    <row r="157" spans="3:74" ht="15">
      <c r="C157" s="33" t="s">
        <v>117</v>
      </c>
      <c r="D157" s="33" t="s">
        <v>118</v>
      </c>
      <c r="E157" s="33" t="s">
        <v>119</v>
      </c>
      <c r="F157" s="33" t="s">
        <v>120</v>
      </c>
      <c r="G157" s="33" t="s">
        <v>121</v>
      </c>
      <c r="H157" s="33" t="s">
        <v>122</v>
      </c>
      <c r="I157" s="33" t="s">
        <v>123</v>
      </c>
      <c r="J157" s="33" t="s">
        <v>124</v>
      </c>
      <c r="K157" s="33" t="s">
        <v>125</v>
      </c>
      <c r="L157" s="33" t="s">
        <v>126</v>
      </c>
      <c r="M157" s="33" t="s">
        <v>4</v>
      </c>
      <c r="N157" s="33" t="s">
        <v>127</v>
      </c>
      <c r="O157" s="33" t="s">
        <v>128</v>
      </c>
      <c r="P157" s="33" t="s">
        <v>127</v>
      </c>
      <c r="Q157" s="33" t="s">
        <v>128</v>
      </c>
      <c r="R157" s="33" t="s">
        <v>127</v>
      </c>
      <c r="S157" s="33" t="s">
        <v>128</v>
      </c>
      <c r="T157" s="33" t="s">
        <v>127</v>
      </c>
      <c r="U157" s="33" t="s">
        <v>128</v>
      </c>
      <c r="V157" s="33" t="s">
        <v>127</v>
      </c>
      <c r="W157" s="33" t="s">
        <v>128</v>
      </c>
      <c r="X157" s="33" t="s">
        <v>127</v>
      </c>
      <c r="Y157" s="33" t="s">
        <v>128</v>
      </c>
      <c r="Z157" s="33" t="s">
        <v>127</v>
      </c>
      <c r="AA157" s="33" t="s">
        <v>128</v>
      </c>
      <c r="AB157" s="33" t="s">
        <v>129</v>
      </c>
      <c r="AC157" s="33" t="s">
        <v>130</v>
      </c>
      <c r="AD157" s="33" t="s">
        <v>131</v>
      </c>
      <c r="AE157" s="33" t="s">
        <v>132</v>
      </c>
      <c r="AF157" s="33">
        <v>0</v>
      </c>
      <c r="AG157" s="33">
        <v>1</v>
      </c>
      <c r="AH157" s="33">
        <v>2</v>
      </c>
      <c r="AI157" s="33" t="s">
        <v>133</v>
      </c>
      <c r="AJ157" s="33" t="s">
        <v>134</v>
      </c>
      <c r="AK157" s="33" t="s">
        <v>135</v>
      </c>
      <c r="AL157" s="33" t="s">
        <v>136</v>
      </c>
      <c r="AM157" s="33" t="s">
        <v>137</v>
      </c>
      <c r="AN157" s="33" t="s">
        <v>138</v>
      </c>
      <c r="AO157" s="33" t="s">
        <v>139</v>
      </c>
      <c r="AP157" s="33" t="s">
        <v>140</v>
      </c>
      <c r="AQ157" s="33" t="s">
        <v>141</v>
      </c>
      <c r="AR157" s="33" t="s">
        <v>142</v>
      </c>
      <c r="AS157" s="33" t="s">
        <v>143</v>
      </c>
      <c r="AT157" s="33" t="s">
        <v>144</v>
      </c>
      <c r="AU157" s="33" t="s">
        <v>140</v>
      </c>
      <c r="AV157" s="33" t="s">
        <v>141</v>
      </c>
      <c r="AW157" s="33" t="s">
        <v>145</v>
      </c>
      <c r="AX157" s="33" t="s">
        <v>142</v>
      </c>
      <c r="AY157" s="33" t="s">
        <v>143</v>
      </c>
      <c r="AZ157" s="33" t="s">
        <v>146</v>
      </c>
      <c r="BA157" s="33" t="s">
        <v>147</v>
      </c>
      <c r="BB157" s="33" t="s">
        <v>148</v>
      </c>
      <c r="BC157" s="33" t="s">
        <v>149</v>
      </c>
      <c r="BD157" s="33" t="s">
        <v>148</v>
      </c>
      <c r="BE157" s="33" t="s">
        <v>150</v>
      </c>
      <c r="BF157" s="33" t="s">
        <v>150</v>
      </c>
      <c r="BG157" s="33" t="s">
        <v>148</v>
      </c>
      <c r="BH157" s="33" t="s">
        <v>149</v>
      </c>
      <c r="BI157" s="33" t="s">
        <v>148</v>
      </c>
      <c r="BJ157" s="33" t="s">
        <v>149</v>
      </c>
      <c r="BK157" s="33" t="s">
        <v>148</v>
      </c>
      <c r="BL157" s="33" t="s">
        <v>149</v>
      </c>
      <c r="BM157" s="33" t="s">
        <v>148</v>
      </c>
      <c r="BN157" s="33" t="s">
        <v>149</v>
      </c>
      <c r="BO157" s="33" t="s">
        <v>150</v>
      </c>
      <c r="BP157" s="33" t="s">
        <v>149</v>
      </c>
      <c r="BQ157" s="33">
        <v>1</v>
      </c>
      <c r="BR157" s="33">
        <v>1</v>
      </c>
      <c r="BS157" s="33">
        <v>1</v>
      </c>
      <c r="BT157" s="33">
        <v>1</v>
      </c>
      <c r="BU157" s="33">
        <v>1</v>
      </c>
      <c r="BV157" s="33">
        <v>1</v>
      </c>
    </row>
    <row r="158" spans="3:74" ht="15">
      <c r="C158" s="33" t="s">
        <v>151</v>
      </c>
      <c r="D158" s="33" t="s">
        <v>151</v>
      </c>
      <c r="E158" s="33" t="s">
        <v>151</v>
      </c>
      <c r="F158" s="33" t="s">
        <v>151</v>
      </c>
      <c r="G158" s="33" t="s">
        <v>151</v>
      </c>
      <c r="H158" s="33" t="s">
        <v>151</v>
      </c>
      <c r="I158" s="33" t="s">
        <v>151</v>
      </c>
      <c r="J158" s="33" t="s">
        <v>151</v>
      </c>
      <c r="K158" s="33" t="s">
        <v>151</v>
      </c>
      <c r="L158" s="33" t="s">
        <v>151</v>
      </c>
      <c r="M158" s="33" t="s">
        <v>151</v>
      </c>
      <c r="N158" s="33" t="s">
        <v>151</v>
      </c>
      <c r="O158" s="33" t="s">
        <v>151</v>
      </c>
      <c r="P158" s="33" t="s">
        <v>151</v>
      </c>
      <c r="Q158" s="33" t="s">
        <v>151</v>
      </c>
      <c r="R158" s="33" t="s">
        <v>151</v>
      </c>
      <c r="S158" s="33" t="s">
        <v>151</v>
      </c>
      <c r="T158" s="33" t="s">
        <v>151</v>
      </c>
      <c r="U158" s="33" t="s">
        <v>151</v>
      </c>
      <c r="V158" s="33" t="s">
        <v>151</v>
      </c>
      <c r="W158" s="33" t="s">
        <v>151</v>
      </c>
      <c r="X158" s="33" t="s">
        <v>151</v>
      </c>
      <c r="Y158" s="33" t="s">
        <v>151</v>
      </c>
      <c r="Z158" s="33" t="s">
        <v>151</v>
      </c>
      <c r="AA158" s="33" t="s">
        <v>151</v>
      </c>
      <c r="AB158" s="33" t="s">
        <v>151</v>
      </c>
      <c r="AC158" s="33" t="s">
        <v>151</v>
      </c>
      <c r="AD158" s="33" t="s">
        <v>151</v>
      </c>
      <c r="AE158" s="33" t="s">
        <v>151</v>
      </c>
      <c r="AF158" s="33" t="s">
        <v>151</v>
      </c>
      <c r="AG158" s="33" t="s">
        <v>151</v>
      </c>
      <c r="AH158" s="33" t="s">
        <v>151</v>
      </c>
      <c r="AI158" s="33" t="s">
        <v>151</v>
      </c>
      <c r="AJ158" s="33" t="s">
        <v>151</v>
      </c>
      <c r="AK158" s="33" t="s">
        <v>151</v>
      </c>
      <c r="AL158" s="33" t="s">
        <v>151</v>
      </c>
      <c r="AM158" s="33" t="s">
        <v>151</v>
      </c>
      <c r="AN158" s="33" t="s">
        <v>151</v>
      </c>
      <c r="AO158" s="33" t="s">
        <v>151</v>
      </c>
      <c r="AP158" s="33" t="s">
        <v>151</v>
      </c>
      <c r="AQ158" s="33" t="s">
        <v>151</v>
      </c>
      <c r="AR158" s="33" t="s">
        <v>151</v>
      </c>
      <c r="AS158" s="33" t="s">
        <v>151</v>
      </c>
      <c r="AT158" s="33" t="s">
        <v>151</v>
      </c>
      <c r="AU158" s="33" t="s">
        <v>151</v>
      </c>
      <c r="AV158" s="33" t="s">
        <v>151</v>
      </c>
      <c r="AW158" s="33" t="s">
        <v>151</v>
      </c>
      <c r="AX158" s="33" t="s">
        <v>151</v>
      </c>
      <c r="AY158" s="33" t="s">
        <v>151</v>
      </c>
      <c r="AZ158" s="33" t="s">
        <v>151</v>
      </c>
      <c r="BA158" s="33" t="s">
        <v>151</v>
      </c>
      <c r="BB158" s="33" t="s">
        <v>151</v>
      </c>
      <c r="BC158" s="33" t="s">
        <v>151</v>
      </c>
      <c r="BD158" s="33" t="s">
        <v>151</v>
      </c>
      <c r="BE158" s="33" t="s">
        <v>151</v>
      </c>
      <c r="BF158" s="33" t="s">
        <v>151</v>
      </c>
      <c r="BG158" s="33" t="s">
        <v>151</v>
      </c>
      <c r="BH158" s="33" t="s">
        <v>151</v>
      </c>
      <c r="BI158" s="33" t="s">
        <v>151</v>
      </c>
      <c r="BJ158" s="33" t="s">
        <v>151</v>
      </c>
      <c r="BK158" s="33" t="s">
        <v>151</v>
      </c>
      <c r="BL158" s="33" t="s">
        <v>151</v>
      </c>
      <c r="BM158" s="33" t="s">
        <v>151</v>
      </c>
      <c r="BN158" s="33" t="s">
        <v>151</v>
      </c>
      <c r="BO158" s="33" t="s">
        <v>151</v>
      </c>
      <c r="BP158" s="33" t="s">
        <v>151</v>
      </c>
      <c r="BQ158" s="33" t="s">
        <v>151</v>
      </c>
      <c r="BR158" s="33" t="s">
        <v>151</v>
      </c>
      <c r="BS158" s="33" t="s">
        <v>151</v>
      </c>
      <c r="BT158" s="33" t="s">
        <v>151</v>
      </c>
      <c r="BU158" s="33" t="s">
        <v>151</v>
      </c>
      <c r="BV158" s="33" t="s">
        <v>151</v>
      </c>
    </row>
    <row r="159" spans="1:74" ht="15">
      <c r="A159" s="33" t="s">
        <v>152</v>
      </c>
      <c r="B159" s="33" t="s">
        <v>152</v>
      </c>
      <c r="C159" s="33">
        <v>309.20661888100716</v>
      </c>
      <c r="D159" s="33">
        <v>1096.180930334984</v>
      </c>
      <c r="E159" s="33">
        <v>760.0827322727735</v>
      </c>
      <c r="F159" s="33">
        <v>194.1004715461156</v>
      </c>
      <c r="G159" s="33">
        <v>372.4630745449837</v>
      </c>
      <c r="H159" s="33">
        <v>186.54119653958642</v>
      </c>
      <c r="I159" s="33">
        <v>1003.9918136554171</v>
      </c>
      <c r="J159" s="33">
        <v>175.32981048662444</v>
      </c>
      <c r="K159" s="33">
        <v>23.4725217239815</v>
      </c>
      <c r="L159" s="33">
        <v>2420.8722369505763</v>
      </c>
      <c r="M159" s="33">
        <v>1700.4969330349093</v>
      </c>
      <c r="N159" s="33">
        <v>2145.4018575376626</v>
      </c>
      <c r="O159" s="33">
        <v>1975.9673124477858</v>
      </c>
      <c r="P159" s="33">
        <v>2592.611514604317</v>
      </c>
      <c r="Q159" s="33">
        <v>1528.757655381165</v>
      </c>
      <c r="R159" s="33">
        <v>3658.697924828883</v>
      </c>
      <c r="S159" s="33">
        <v>462.6712451566266</v>
      </c>
      <c r="T159" s="33">
        <v>3955.794596282295</v>
      </c>
      <c r="U159" s="33">
        <v>165.57457370325383</v>
      </c>
      <c r="V159" s="33">
        <v>958.5580995777102</v>
      </c>
      <c r="W159" s="33">
        <v>90.0969632998803</v>
      </c>
      <c r="X159" s="33">
        <v>2396.1180406463895</v>
      </c>
      <c r="Y159" s="33">
        <v>32.15509956434665</v>
      </c>
      <c r="Z159" s="33">
        <v>890.0333347462856</v>
      </c>
      <c r="AA159" s="33">
        <v>221.1942975606913</v>
      </c>
      <c r="AB159" s="33">
        <v>85.22474620126523</v>
      </c>
      <c r="AC159" s="33">
        <v>938.8984741185332</v>
      </c>
      <c r="AD159" s="33">
        <v>1527.5755231210842</v>
      </c>
      <c r="AE159" s="33">
        <v>1569.670426544554</v>
      </c>
      <c r="AF159" s="33">
        <v>266.8176517639273</v>
      </c>
      <c r="AG159" s="33">
        <v>2400.1959179365977</v>
      </c>
      <c r="AH159" s="33">
        <v>1389.3654361395345</v>
      </c>
      <c r="AI159" s="33">
        <v>3510.2443884146214</v>
      </c>
      <c r="AJ159" s="33">
        <v>611.1247815708984</v>
      </c>
      <c r="AK159" s="33">
        <v>934.2616749653768</v>
      </c>
      <c r="AL159" s="33">
        <v>896.4143279253917</v>
      </c>
      <c r="AM159" s="33">
        <v>876.0108522002013</v>
      </c>
      <c r="AN159" s="33">
        <v>781.2781581789094</v>
      </c>
      <c r="AO159" s="33">
        <v>633.4041567155813</v>
      </c>
      <c r="AP159" s="33">
        <v>1365.285090926655</v>
      </c>
      <c r="AQ159" s="33">
        <v>939.0839700432151</v>
      </c>
      <c r="AR159" s="33">
        <v>98.45827093893969</v>
      </c>
      <c r="AS159" s="33">
        <v>51.249309555741426</v>
      </c>
      <c r="AT159" s="33">
        <v>1351.3270855289877</v>
      </c>
      <c r="AU159" s="33">
        <v>1234.7886182219856</v>
      </c>
      <c r="AV159" s="33">
        <v>801.453741648877</v>
      </c>
      <c r="AW159" s="33">
        <v>2002.7985114503879</v>
      </c>
      <c r="AX159" s="33">
        <v>34.0939641370399</v>
      </c>
      <c r="AY159" s="33">
        <v>16.04406502244222</v>
      </c>
      <c r="AZ159" s="33">
        <v>32.19026950471829</v>
      </c>
      <c r="BA159" s="33" t="s">
        <v>94</v>
      </c>
      <c r="BB159" s="33">
        <v>93.36022807137631</v>
      </c>
      <c r="BC159" s="33">
        <v>4028.0089419141755</v>
      </c>
      <c r="BD159" s="33">
        <v>3595.185352864313</v>
      </c>
      <c r="BE159" s="33">
        <v>4121.369169985563</v>
      </c>
      <c r="BF159" s="33">
        <v>4121.369169985563</v>
      </c>
      <c r="BG159" s="33">
        <v>3756.5379358611276</v>
      </c>
      <c r="BH159" s="33">
        <v>364.83123412442774</v>
      </c>
      <c r="BI159" s="33">
        <v>3752.7342262510965</v>
      </c>
      <c r="BJ159" s="33">
        <v>342.5911919573366</v>
      </c>
      <c r="BK159" s="33">
        <v>3921.2678431384456</v>
      </c>
      <c r="BL159" s="33">
        <v>174.12811295570623</v>
      </c>
      <c r="BM159" s="33">
        <v>3903.9043091639287</v>
      </c>
      <c r="BN159" s="33">
        <v>217.46486082161655</v>
      </c>
      <c r="BO159" s="33">
        <v>4121.369169985563</v>
      </c>
      <c r="BP159" s="33">
        <v>288.9468118783195</v>
      </c>
      <c r="BQ159" s="33">
        <v>607.0267155152349</v>
      </c>
      <c r="BR159" s="33">
        <v>136.15399890552428</v>
      </c>
      <c r="BS159" s="33">
        <v>39.016123044571465</v>
      </c>
      <c r="BT159" s="33">
        <v>6.456266473333332</v>
      </c>
      <c r="BU159" s="33">
        <v>108.36769265714281</v>
      </c>
      <c r="BV159" s="33">
        <v>155.3543135089528</v>
      </c>
    </row>
    <row r="160" spans="1:74" ht="15">
      <c r="A160" s="33" t="s">
        <v>0</v>
      </c>
      <c r="B160" s="33" t="s">
        <v>117</v>
      </c>
      <c r="C160" s="33">
        <v>309.20661888100716</v>
      </c>
      <c r="D160" s="33" t="s">
        <v>94</v>
      </c>
      <c r="E160" s="33" t="s">
        <v>94</v>
      </c>
      <c r="F160" s="33" t="s">
        <v>94</v>
      </c>
      <c r="G160" s="33" t="s">
        <v>94</v>
      </c>
      <c r="H160" s="33" t="s">
        <v>94</v>
      </c>
      <c r="I160" s="33" t="s">
        <v>94</v>
      </c>
      <c r="J160" s="33" t="s">
        <v>94</v>
      </c>
      <c r="K160" s="33" t="s">
        <v>94</v>
      </c>
      <c r="L160" s="33">
        <v>94.17715904531795</v>
      </c>
      <c r="M160" s="33">
        <v>215.02945983568415</v>
      </c>
      <c r="N160" s="33">
        <v>126.52426760930034</v>
      </c>
      <c r="O160" s="33">
        <v>182.68235127170237</v>
      </c>
      <c r="P160" s="33">
        <v>124.18456456566868</v>
      </c>
      <c r="Q160" s="33">
        <v>185.02205431533383</v>
      </c>
      <c r="R160" s="33">
        <v>212.96813323000953</v>
      </c>
      <c r="S160" s="33">
        <v>96.2384856509939</v>
      </c>
      <c r="T160" s="33">
        <v>286.8422240381803</v>
      </c>
      <c r="U160" s="33">
        <v>22.36439484282521</v>
      </c>
      <c r="V160" s="33">
        <v>72.41891114596605</v>
      </c>
      <c r="W160" s="33">
        <v>11.022340475000915</v>
      </c>
      <c r="X160" s="33">
        <v>172.10318297278857</v>
      </c>
      <c r="Y160" s="33">
        <v>3.7086616188427985</v>
      </c>
      <c r="Z160" s="33">
        <v>70.94325026041506</v>
      </c>
      <c r="AA160" s="33">
        <v>15.577579021486793</v>
      </c>
      <c r="AB160" s="33">
        <v>6.413778761283671</v>
      </c>
      <c r="AC160" s="33">
        <v>58.267280889370284</v>
      </c>
      <c r="AD160" s="33">
        <v>118.89136964130745</v>
      </c>
      <c r="AE160" s="33">
        <v>125.63418958904194</v>
      </c>
      <c r="AF160" s="33">
        <v>50.809329830224435</v>
      </c>
      <c r="AG160" s="33">
        <v>192.25881855532268</v>
      </c>
      <c r="AH160" s="33">
        <v>61.58082200171893</v>
      </c>
      <c r="AI160" s="33">
        <v>258.8274187251833</v>
      </c>
      <c r="AJ160" s="33">
        <v>50.37920015582138</v>
      </c>
      <c r="AK160" s="33">
        <v>139.77141283099834</v>
      </c>
      <c r="AL160" s="33">
        <v>66.85248480324212</v>
      </c>
      <c r="AM160" s="33">
        <v>27.556793964692144</v>
      </c>
      <c r="AN160" s="33">
        <v>38.65319602298512</v>
      </c>
      <c r="AO160" s="33">
        <v>36.37273125908526</v>
      </c>
      <c r="AP160" s="33">
        <v>179.50519597559315</v>
      </c>
      <c r="AQ160" s="33">
        <v>2.8834543446060517</v>
      </c>
      <c r="AR160" s="33">
        <v>3.8797889405785715</v>
      </c>
      <c r="AS160" s="33">
        <v>0.08782789937555753</v>
      </c>
      <c r="AT160" s="33">
        <v>98.15882177077863</v>
      </c>
      <c r="AU160" s="33">
        <v>187.4418441177349</v>
      </c>
      <c r="AV160" s="33">
        <v>2.2387068932232306</v>
      </c>
      <c r="AW160" s="33">
        <v>118.92512109312628</v>
      </c>
      <c r="AX160" s="33">
        <v>0.5077636225423959</v>
      </c>
      <c r="AY160" s="33" t="s">
        <v>94</v>
      </c>
      <c r="AZ160" s="33">
        <v>0.09318315437704323</v>
      </c>
      <c r="BA160" s="33" t="s">
        <v>94</v>
      </c>
      <c r="BB160" s="33">
        <v>10.996654433778636</v>
      </c>
      <c r="BC160" s="33">
        <v>298.2099644472275</v>
      </c>
      <c r="BD160" s="33">
        <v>275.9604767221007</v>
      </c>
      <c r="BE160" s="33">
        <v>309.20661888100716</v>
      </c>
      <c r="BF160" s="33">
        <v>309.20661888100716</v>
      </c>
      <c r="BG160" s="33">
        <v>279.63351144432966</v>
      </c>
      <c r="BH160" s="33">
        <v>29.573107436675393</v>
      </c>
      <c r="BI160" s="33">
        <v>279.73070092534664</v>
      </c>
      <c r="BJ160" s="33">
        <v>27.67758413892511</v>
      </c>
      <c r="BK160" s="33">
        <v>292.7776841904214</v>
      </c>
      <c r="BL160" s="33">
        <v>13.753091475224752</v>
      </c>
      <c r="BM160" s="33">
        <v>285.0987313862067</v>
      </c>
      <c r="BN160" s="33">
        <v>24.107887494798344</v>
      </c>
      <c r="BO160" s="33">
        <v>309.20661888100716</v>
      </c>
      <c r="BP160" s="33">
        <v>27.70666346234662</v>
      </c>
      <c r="BQ160" s="33">
        <v>48.27743548780937</v>
      </c>
      <c r="BR160" s="33">
        <v>15.214443553714284</v>
      </c>
      <c r="BS160" s="33">
        <v>4.559347306857143</v>
      </c>
      <c r="BT160" s="33">
        <v>0.431535724</v>
      </c>
      <c r="BU160" s="33">
        <v>10.754976304761906</v>
      </c>
      <c r="BV160" s="33">
        <v>14.366991776571421</v>
      </c>
    </row>
    <row r="161" spans="2:74" ht="15">
      <c r="B161" s="33" t="s">
        <v>118</v>
      </c>
      <c r="C161" s="33" t="s">
        <v>94</v>
      </c>
      <c r="D161" s="33">
        <v>1096.180930334984</v>
      </c>
      <c r="E161" s="33" t="s">
        <v>94</v>
      </c>
      <c r="F161" s="33" t="s">
        <v>94</v>
      </c>
      <c r="G161" s="33" t="s">
        <v>94</v>
      </c>
      <c r="H161" s="33" t="s">
        <v>94</v>
      </c>
      <c r="I161" s="33" t="s">
        <v>94</v>
      </c>
      <c r="J161" s="33" t="s">
        <v>94</v>
      </c>
      <c r="K161" s="33" t="s">
        <v>94</v>
      </c>
      <c r="L161" s="33">
        <v>682.6791004100376</v>
      </c>
      <c r="M161" s="33">
        <v>413.5018299249403</v>
      </c>
      <c r="N161" s="33">
        <v>571.1932122743975</v>
      </c>
      <c r="O161" s="33">
        <v>524.9877180605822</v>
      </c>
      <c r="P161" s="33">
        <v>570.0493943257001</v>
      </c>
      <c r="Q161" s="33">
        <v>526.1315360092785</v>
      </c>
      <c r="R161" s="33">
        <v>999.2980792808529</v>
      </c>
      <c r="S161" s="33">
        <v>96.88285105412758</v>
      </c>
      <c r="T161" s="33">
        <v>1073.2059116968417</v>
      </c>
      <c r="U161" s="33">
        <v>22.975018638140654</v>
      </c>
      <c r="V161" s="33">
        <v>248.2738850109952</v>
      </c>
      <c r="W161" s="33">
        <v>24.44203090165534</v>
      </c>
      <c r="X161" s="33">
        <v>644.041239242837</v>
      </c>
      <c r="Y161" s="33">
        <v>5.270279866091057</v>
      </c>
      <c r="Z161" s="33">
        <v>223.31934294318603</v>
      </c>
      <c r="AA161" s="33">
        <v>68.24203924685135</v>
      </c>
      <c r="AB161" s="33">
        <v>23.477519312990864</v>
      </c>
      <c r="AC161" s="33">
        <v>268.55988695089354</v>
      </c>
      <c r="AD161" s="33">
        <v>418.7493683582117</v>
      </c>
      <c r="AE161" s="33">
        <v>385.39415571288237</v>
      </c>
      <c r="AF161" s="33">
        <v>49.49969190250865</v>
      </c>
      <c r="AG161" s="33">
        <v>576.1571916905192</v>
      </c>
      <c r="AH161" s="33">
        <v>456.6406361265068</v>
      </c>
      <c r="AI161" s="33">
        <v>956.8088933816937</v>
      </c>
      <c r="AJ161" s="33">
        <v>139.3720369532857</v>
      </c>
      <c r="AK161" s="33">
        <v>191.94261285368066</v>
      </c>
      <c r="AL161" s="33">
        <v>301.63255400878006</v>
      </c>
      <c r="AM161" s="33">
        <v>306.36799057513053</v>
      </c>
      <c r="AN161" s="33">
        <v>180.32540798399532</v>
      </c>
      <c r="AO161" s="33">
        <v>115.91236491339296</v>
      </c>
      <c r="AP161" s="33">
        <v>84.64029427753921</v>
      </c>
      <c r="AQ161" s="33">
        <v>759.1396879654861</v>
      </c>
      <c r="AR161" s="33">
        <v>5.149745487149482</v>
      </c>
      <c r="AS161" s="33">
        <v>1.751799639641856</v>
      </c>
      <c r="AT161" s="33">
        <v>145.6760829077114</v>
      </c>
      <c r="AU161" s="33">
        <v>65.06818218262</v>
      </c>
      <c r="AV161" s="33">
        <v>655.5461394123587</v>
      </c>
      <c r="AW161" s="33">
        <v>374.98697501760194</v>
      </c>
      <c r="AX161" s="33" t="s">
        <v>94</v>
      </c>
      <c r="AY161" s="33" t="s">
        <v>94</v>
      </c>
      <c r="AZ161" s="33">
        <v>0.579633722398273</v>
      </c>
      <c r="BA161" s="33" t="s">
        <v>94</v>
      </c>
      <c r="BB161" s="33">
        <v>20.377023950170543</v>
      </c>
      <c r="BC161" s="33">
        <v>1075.8039063848114</v>
      </c>
      <c r="BD161" s="33">
        <v>943.0055520539235</v>
      </c>
      <c r="BE161" s="33">
        <v>1096.180930334984</v>
      </c>
      <c r="BF161" s="33">
        <v>1096.180930334984</v>
      </c>
      <c r="BG161" s="33">
        <v>987.9442200530893</v>
      </c>
      <c r="BH161" s="33">
        <v>108.2367102818929</v>
      </c>
      <c r="BI161" s="33">
        <v>998.941102528918</v>
      </c>
      <c r="BJ161" s="33">
        <v>91.15288835606853</v>
      </c>
      <c r="BK161" s="33">
        <v>1030.9855345407268</v>
      </c>
      <c r="BL161" s="33">
        <v>60.783978977306134</v>
      </c>
      <c r="BM161" s="33">
        <v>1050.8671743561988</v>
      </c>
      <c r="BN161" s="33">
        <v>45.31375597878187</v>
      </c>
      <c r="BO161" s="33">
        <v>1096.180930334984</v>
      </c>
      <c r="BP161" s="33">
        <v>76.32775875834146</v>
      </c>
      <c r="BQ161" s="33">
        <v>156.49782022876207</v>
      </c>
      <c r="BR161" s="33">
        <v>38.184157629523796</v>
      </c>
      <c r="BS161" s="33">
        <v>8.92200638038095</v>
      </c>
      <c r="BT161" s="33">
        <v>1.6320359283809522</v>
      </c>
      <c r="BU161" s="33">
        <v>24.228839149523804</v>
      </c>
      <c r="BV161" s="33">
        <v>35.05181645028572</v>
      </c>
    </row>
    <row r="162" spans="2:74" ht="15">
      <c r="B162" s="33" t="s">
        <v>119</v>
      </c>
      <c r="C162" s="33" t="s">
        <v>94</v>
      </c>
      <c r="D162" s="33" t="s">
        <v>94</v>
      </c>
      <c r="E162" s="33">
        <v>760.0827322727735</v>
      </c>
      <c r="F162" s="33" t="s">
        <v>94</v>
      </c>
      <c r="G162" s="33" t="s">
        <v>94</v>
      </c>
      <c r="H162" s="33" t="s">
        <v>94</v>
      </c>
      <c r="I162" s="33" t="s">
        <v>94</v>
      </c>
      <c r="J162" s="33" t="s">
        <v>94</v>
      </c>
      <c r="K162" s="33" t="s">
        <v>94</v>
      </c>
      <c r="L162" s="33">
        <v>405.99499214043</v>
      </c>
      <c r="M162" s="33">
        <v>354.0877401323434</v>
      </c>
      <c r="N162" s="33">
        <v>410.869724480478</v>
      </c>
      <c r="O162" s="33">
        <v>349.2130077922932</v>
      </c>
      <c r="P162" s="33">
        <v>518.2600834508222</v>
      </c>
      <c r="Q162" s="33">
        <v>241.82264882194983</v>
      </c>
      <c r="R162" s="33">
        <v>663.2591239260482</v>
      </c>
      <c r="S162" s="33">
        <v>96.8236083467274</v>
      </c>
      <c r="T162" s="33">
        <v>731.5767365949189</v>
      </c>
      <c r="U162" s="33">
        <v>28.505995677856422</v>
      </c>
      <c r="V162" s="33">
        <v>179.31959160127505</v>
      </c>
      <c r="W162" s="33">
        <v>21.17805313898389</v>
      </c>
      <c r="X162" s="33">
        <v>440.6111032578065</v>
      </c>
      <c r="Y162" s="33">
        <v>4.243814099688827</v>
      </c>
      <c r="Z162" s="33">
        <v>165.33390539017813</v>
      </c>
      <c r="AA162" s="33">
        <v>42.95841159808268</v>
      </c>
      <c r="AB162" s="33">
        <v>17.602754306718847</v>
      </c>
      <c r="AC162" s="33">
        <v>176.06237864469873</v>
      </c>
      <c r="AD162" s="33">
        <v>309.83393393171445</v>
      </c>
      <c r="AE162" s="33">
        <v>256.5836653896396</v>
      </c>
      <c r="AF162" s="33">
        <v>47.14544179778839</v>
      </c>
      <c r="AG162" s="33">
        <v>474.3922452674071</v>
      </c>
      <c r="AH162" s="33">
        <v>224.55232149755395</v>
      </c>
      <c r="AI162" s="33">
        <v>637.1000595425966</v>
      </c>
      <c r="AJ162" s="33">
        <v>122.98267273017872</v>
      </c>
      <c r="AK162" s="33">
        <v>179.07023046286258</v>
      </c>
      <c r="AL162" s="33">
        <v>150.6787350624349</v>
      </c>
      <c r="AM162" s="33">
        <v>133.47476365312195</v>
      </c>
      <c r="AN162" s="33">
        <v>140.62409413232882</v>
      </c>
      <c r="AO162" s="33">
        <v>156.23490896202262</v>
      </c>
      <c r="AP162" s="33">
        <v>538.7502424801087</v>
      </c>
      <c r="AQ162" s="33">
        <v>62.048074304207574</v>
      </c>
      <c r="AR162" s="33">
        <v>0.8743879841196586</v>
      </c>
      <c r="AS162" s="33">
        <v>1.1056398935423202</v>
      </c>
      <c r="AT162" s="33">
        <v>102.95603206561064</v>
      </c>
      <c r="AU162" s="33">
        <v>495.4430211125062</v>
      </c>
      <c r="AV162" s="33">
        <v>51.030400906800864</v>
      </c>
      <c r="AW162" s="33">
        <v>212.23028278720585</v>
      </c>
      <c r="AX162" s="33" t="s">
        <v>94</v>
      </c>
      <c r="AY162" s="33" t="s">
        <v>94</v>
      </c>
      <c r="AZ162" s="33">
        <v>1.3790274662603583</v>
      </c>
      <c r="BA162" s="33" t="s">
        <v>94</v>
      </c>
      <c r="BB162" s="33">
        <v>17.035006007077133</v>
      </c>
      <c r="BC162" s="33">
        <v>743.0477262656964</v>
      </c>
      <c r="BD162" s="33">
        <v>659.6108614175232</v>
      </c>
      <c r="BE162" s="33">
        <v>760.0827322727735</v>
      </c>
      <c r="BF162" s="33">
        <v>760.0827322727735</v>
      </c>
      <c r="BG162" s="33">
        <v>687.9046708128981</v>
      </c>
      <c r="BH162" s="33">
        <v>72.17806145987628</v>
      </c>
      <c r="BI162" s="33">
        <v>682.2794737441873</v>
      </c>
      <c r="BJ162" s="33">
        <v>74.3137525335061</v>
      </c>
      <c r="BK162" s="33">
        <v>726.2576065904268</v>
      </c>
      <c r="BL162" s="33">
        <v>28.907875247973077</v>
      </c>
      <c r="BM162" s="33">
        <v>728.3541140163243</v>
      </c>
      <c r="BN162" s="33">
        <v>31.728618256448947</v>
      </c>
      <c r="BO162" s="33">
        <v>760.0827322727735</v>
      </c>
      <c r="BP162" s="33">
        <v>36.59036231534871</v>
      </c>
      <c r="BQ162" s="33">
        <v>114.21264850552407</v>
      </c>
      <c r="BR162" s="33">
        <v>28.223352260571428</v>
      </c>
      <c r="BS162" s="33">
        <v>9.11402926952381</v>
      </c>
      <c r="BT162" s="33">
        <v>0.794911128952381</v>
      </c>
      <c r="BU162" s="33">
        <v>22.181407453714257</v>
      </c>
      <c r="BV162" s="33">
        <v>30.300132464190472</v>
      </c>
    </row>
    <row r="163" spans="2:74" ht="15">
      <c r="B163" s="33" t="s">
        <v>120</v>
      </c>
      <c r="C163" s="33" t="s">
        <v>94</v>
      </c>
      <c r="D163" s="33" t="s">
        <v>94</v>
      </c>
      <c r="E163" s="33" t="s">
        <v>94</v>
      </c>
      <c r="F163" s="33">
        <v>194.1004715461156</v>
      </c>
      <c r="G163" s="33" t="s">
        <v>94</v>
      </c>
      <c r="H163" s="33" t="s">
        <v>94</v>
      </c>
      <c r="I163" s="33" t="s">
        <v>94</v>
      </c>
      <c r="J163" s="33" t="s">
        <v>94</v>
      </c>
      <c r="K163" s="33" t="s">
        <v>94</v>
      </c>
      <c r="L163" s="33">
        <v>125.82412198466791</v>
      </c>
      <c r="M163" s="33">
        <v>68.27634956144713</v>
      </c>
      <c r="N163" s="33">
        <v>114.9052808106078</v>
      </c>
      <c r="O163" s="33">
        <v>79.19519073550771</v>
      </c>
      <c r="P163" s="33">
        <v>88.99852521549185</v>
      </c>
      <c r="Q163" s="33">
        <v>105.10194633062352</v>
      </c>
      <c r="R163" s="33">
        <v>189.28160699558825</v>
      </c>
      <c r="S163" s="33">
        <v>4.818864550527482</v>
      </c>
      <c r="T163" s="33">
        <v>189.36207893864122</v>
      </c>
      <c r="U163" s="33">
        <v>4.7383926074744815</v>
      </c>
      <c r="V163" s="33">
        <v>45.55146133550691</v>
      </c>
      <c r="W163" s="33">
        <v>3.6017791001167208</v>
      </c>
      <c r="X163" s="33">
        <v>115.8733457374888</v>
      </c>
      <c r="Y163" s="33">
        <v>0.5496640012854187</v>
      </c>
      <c r="Z163" s="33">
        <v>41.429682206822726</v>
      </c>
      <c r="AA163" s="33">
        <v>10.651961205652645</v>
      </c>
      <c r="AB163" s="33">
        <v>6.373913017475609</v>
      </c>
      <c r="AC163" s="33">
        <v>53.3760501937414</v>
      </c>
      <c r="AD163" s="33">
        <v>62.32321013068552</v>
      </c>
      <c r="AE163" s="33">
        <v>72.02729820421332</v>
      </c>
      <c r="AF163" s="33">
        <v>5.983834262162771</v>
      </c>
      <c r="AG163" s="33">
        <v>94.42892038448942</v>
      </c>
      <c r="AH163" s="33">
        <v>88.50440075729232</v>
      </c>
      <c r="AI163" s="33">
        <v>166.12303694190388</v>
      </c>
      <c r="AJ163" s="33">
        <v>27.97743460421073</v>
      </c>
      <c r="AK163" s="33">
        <v>35.407203058176805</v>
      </c>
      <c r="AL163" s="33">
        <v>41.26863621845549</v>
      </c>
      <c r="AM163" s="33">
        <v>55.370345954117795</v>
      </c>
      <c r="AN163" s="33">
        <v>37.39737208682816</v>
      </c>
      <c r="AO163" s="33">
        <v>24.656914228537595</v>
      </c>
      <c r="AP163" s="33">
        <v>76.86930398494833</v>
      </c>
      <c r="AQ163" s="33">
        <v>67.00004012722573</v>
      </c>
      <c r="AR163" s="33">
        <v>0.3242842780269489</v>
      </c>
      <c r="AS163" s="33">
        <v>2.6987006016755397</v>
      </c>
      <c r="AT163" s="33">
        <v>32.89240014926885</v>
      </c>
      <c r="AU163" s="33">
        <v>39.294994172940456</v>
      </c>
      <c r="AV163" s="33">
        <v>62.31492204442467</v>
      </c>
      <c r="AW163" s="33">
        <v>89.16408698819838</v>
      </c>
      <c r="AX163" s="33" t="s">
        <v>94</v>
      </c>
      <c r="AY163" s="33">
        <v>2.9330893020074926</v>
      </c>
      <c r="AZ163" s="33">
        <v>0.39337903854470135</v>
      </c>
      <c r="BA163" s="33" t="s">
        <v>94</v>
      </c>
      <c r="BB163" s="33">
        <v>6.873099387468459</v>
      </c>
      <c r="BC163" s="33">
        <v>187.2273721586471</v>
      </c>
      <c r="BD163" s="33">
        <v>166.71656324582878</v>
      </c>
      <c r="BE163" s="33">
        <v>194.1004715461156</v>
      </c>
      <c r="BF163" s="33">
        <v>194.1004715461156</v>
      </c>
      <c r="BG163" s="33">
        <v>169.41184360456015</v>
      </c>
      <c r="BH163" s="33">
        <v>24.688627941554927</v>
      </c>
      <c r="BI163" s="33">
        <v>177.42204528897736</v>
      </c>
      <c r="BJ163" s="33">
        <v>14.77021343715319</v>
      </c>
      <c r="BK163" s="33">
        <v>180.0042986219454</v>
      </c>
      <c r="BL163" s="33">
        <v>11.396713056851706</v>
      </c>
      <c r="BM163" s="33">
        <v>185.7302550971415</v>
      </c>
      <c r="BN163" s="33">
        <v>8.370216448974011</v>
      </c>
      <c r="BO163" s="33">
        <v>194.1004715461156</v>
      </c>
      <c r="BP163" s="33">
        <v>10.171139856617476</v>
      </c>
      <c r="BQ163" s="33">
        <v>26.76077616419049</v>
      </c>
      <c r="BR163" s="33">
        <v>7.84602523104762</v>
      </c>
      <c r="BS163" s="33">
        <v>1.175136275809524</v>
      </c>
      <c r="BT163" s="33">
        <v>0.06432708514285715</v>
      </c>
      <c r="BU163" s="33">
        <v>3.982702162857143</v>
      </c>
      <c r="BV163" s="33">
        <v>5.622991788190478</v>
      </c>
    </row>
    <row r="164" spans="2:74" ht="15">
      <c r="B164" s="33" t="s">
        <v>121</v>
      </c>
      <c r="C164" s="33" t="s">
        <v>94</v>
      </c>
      <c r="D164" s="33" t="s">
        <v>94</v>
      </c>
      <c r="E164" s="33" t="s">
        <v>94</v>
      </c>
      <c r="F164" s="33" t="s">
        <v>94</v>
      </c>
      <c r="G164" s="33">
        <v>372.4630745449837</v>
      </c>
      <c r="H164" s="33" t="s">
        <v>94</v>
      </c>
      <c r="I164" s="33" t="s">
        <v>94</v>
      </c>
      <c r="J164" s="33" t="s">
        <v>94</v>
      </c>
      <c r="K164" s="33" t="s">
        <v>94</v>
      </c>
      <c r="L164" s="33">
        <v>124.18093095498048</v>
      </c>
      <c r="M164" s="33">
        <v>248.2821435900042</v>
      </c>
      <c r="N164" s="33">
        <v>153.6941592468988</v>
      </c>
      <c r="O164" s="33">
        <v>218.7689152980861</v>
      </c>
      <c r="P164" s="33">
        <v>124.06704564806762</v>
      </c>
      <c r="Q164" s="33">
        <v>248.39602889691722</v>
      </c>
      <c r="R164" s="33">
        <v>289.80334000225236</v>
      </c>
      <c r="S164" s="33">
        <v>82.65973454273242</v>
      </c>
      <c r="T164" s="33">
        <v>350.60692399359857</v>
      </c>
      <c r="U164" s="33">
        <v>21.856150551385504</v>
      </c>
      <c r="V164" s="33">
        <v>79.34594995080082</v>
      </c>
      <c r="W164" s="33">
        <v>14.657589161641779</v>
      </c>
      <c r="X164" s="33">
        <v>207.67397330637232</v>
      </c>
      <c r="Y164" s="33">
        <v>3.8775963099288218</v>
      </c>
      <c r="Z164" s="33">
        <v>85.90218962262671</v>
      </c>
      <c r="AA164" s="33">
        <v>18.042679277040115</v>
      </c>
      <c r="AB164" s="33">
        <v>8.230415791153073</v>
      </c>
      <c r="AC164" s="33">
        <v>76.48584591234841</v>
      </c>
      <c r="AD164" s="33">
        <v>125.80257629154916</v>
      </c>
      <c r="AE164" s="33">
        <v>161.944236549934</v>
      </c>
      <c r="AF164" s="33">
        <v>37.36984983596507</v>
      </c>
      <c r="AG164" s="33">
        <v>262.32746402598116</v>
      </c>
      <c r="AH164" s="33">
        <v>67.86017004895606</v>
      </c>
      <c r="AI164" s="33">
        <v>322.677212755965</v>
      </c>
      <c r="AJ164" s="33">
        <v>49.78586178901873</v>
      </c>
      <c r="AK164" s="33">
        <v>155.3221556277825</v>
      </c>
      <c r="AL164" s="33">
        <v>85.5428879472997</v>
      </c>
      <c r="AM164" s="33">
        <v>60.34885708759131</v>
      </c>
      <c r="AN164" s="33">
        <v>50.178251107437596</v>
      </c>
      <c r="AO164" s="33">
        <v>21.07092277487339</v>
      </c>
      <c r="AP164" s="33">
        <v>289.48988893365475</v>
      </c>
      <c r="AQ164" s="33">
        <v>3.65430684269407</v>
      </c>
      <c r="AR164" s="33" t="s">
        <v>94</v>
      </c>
      <c r="AS164" s="33">
        <v>0.3080758585970693</v>
      </c>
      <c r="AT164" s="33">
        <v>37.92807476482517</v>
      </c>
      <c r="AU164" s="33">
        <v>294.1073242081462</v>
      </c>
      <c r="AV164" s="33">
        <v>7.6288061697482865</v>
      </c>
      <c r="AW164" s="33">
        <v>70.52724724627765</v>
      </c>
      <c r="AX164" s="33">
        <v>0.19969692081189983</v>
      </c>
      <c r="AY164" s="33" t="s">
        <v>94</v>
      </c>
      <c r="AZ164" s="33" t="s">
        <v>94</v>
      </c>
      <c r="BA164" s="33" t="s">
        <v>94</v>
      </c>
      <c r="BB164" s="33">
        <v>12.782444371392252</v>
      </c>
      <c r="BC164" s="33">
        <v>359.68063017359236</v>
      </c>
      <c r="BD164" s="33">
        <v>329.92640745205694</v>
      </c>
      <c r="BE164" s="33">
        <v>372.4630745449837</v>
      </c>
      <c r="BF164" s="33">
        <v>372.4630745449837</v>
      </c>
      <c r="BG164" s="33">
        <v>347.4290853546125</v>
      </c>
      <c r="BH164" s="33">
        <v>25.033989190371834</v>
      </c>
      <c r="BI164" s="33">
        <v>338.5460110811607</v>
      </c>
      <c r="BJ164" s="33">
        <v>31.97511306427374</v>
      </c>
      <c r="BK164" s="33">
        <v>358.82570695440154</v>
      </c>
      <c r="BL164" s="33">
        <v>8.899615139947871</v>
      </c>
      <c r="BM164" s="33">
        <v>348.5856774475138</v>
      </c>
      <c r="BN164" s="33">
        <v>23.877397097470464</v>
      </c>
      <c r="BO164" s="33">
        <v>372.4630745449837</v>
      </c>
      <c r="BP164" s="33">
        <v>20.164951750561656</v>
      </c>
      <c r="BQ164" s="33">
        <v>59.57685495066673</v>
      </c>
      <c r="BR164" s="33">
        <v>19.455623890666672</v>
      </c>
      <c r="BS164" s="33">
        <v>5.919848895809526</v>
      </c>
      <c r="BT164" s="33">
        <v>0.02170967295238095</v>
      </c>
      <c r="BU164" s="33">
        <v>10.987976896761904</v>
      </c>
      <c r="BV164" s="33">
        <v>11.766208706285713</v>
      </c>
    </row>
    <row r="165" spans="2:74" ht="15">
      <c r="B165" s="33" t="s">
        <v>122</v>
      </c>
      <c r="C165" s="33" t="s">
        <v>94</v>
      </c>
      <c r="D165" s="33" t="s">
        <v>94</v>
      </c>
      <c r="E165" s="33" t="s">
        <v>94</v>
      </c>
      <c r="F165" s="33" t="s">
        <v>94</v>
      </c>
      <c r="G165" s="33" t="s">
        <v>94</v>
      </c>
      <c r="H165" s="33">
        <v>186.54119653958642</v>
      </c>
      <c r="I165" s="33" t="s">
        <v>94</v>
      </c>
      <c r="J165" s="33" t="s">
        <v>94</v>
      </c>
      <c r="K165" s="33" t="s">
        <v>94</v>
      </c>
      <c r="L165" s="33">
        <v>114.93792332740774</v>
      </c>
      <c r="M165" s="33">
        <v>71.60327321217831</v>
      </c>
      <c r="N165" s="33">
        <v>112.65503833144534</v>
      </c>
      <c r="O165" s="33">
        <v>73.8861582081409</v>
      </c>
      <c r="P165" s="33">
        <v>134.42576543792708</v>
      </c>
      <c r="Q165" s="33">
        <v>52.115431101659084</v>
      </c>
      <c r="R165" s="33">
        <v>163.37270196975464</v>
      </c>
      <c r="S165" s="33">
        <v>23.168494569831648</v>
      </c>
      <c r="T165" s="33">
        <v>181.77948951629756</v>
      </c>
      <c r="U165" s="33">
        <v>4.7617070232886345</v>
      </c>
      <c r="V165" s="33">
        <v>42.23337394175265</v>
      </c>
      <c r="W165" s="33">
        <v>2.288707566173974</v>
      </c>
      <c r="X165" s="33">
        <v>110.6585998415482</v>
      </c>
      <c r="Y165" s="33">
        <v>1.526460113079713</v>
      </c>
      <c r="Z165" s="33">
        <v>40.08901185004006</v>
      </c>
      <c r="AA165" s="33">
        <v>6.698564993592994</v>
      </c>
      <c r="AB165" s="33">
        <v>3.2915167404140036</v>
      </c>
      <c r="AC165" s="33">
        <v>44.53335575894446</v>
      </c>
      <c r="AD165" s="33">
        <v>69.35683834948503</v>
      </c>
      <c r="AE165" s="33">
        <v>69.3594856907424</v>
      </c>
      <c r="AF165" s="33">
        <v>17.290511076882062</v>
      </c>
      <c r="AG165" s="33">
        <v>115.39810111210774</v>
      </c>
      <c r="AH165" s="33">
        <v>51.42894851817128</v>
      </c>
      <c r="AI165" s="33">
        <v>154.89536394653786</v>
      </c>
      <c r="AJ165" s="33">
        <v>31.645832593049125</v>
      </c>
      <c r="AK165" s="33">
        <v>25.630444075518465</v>
      </c>
      <c r="AL165" s="33">
        <v>46.47236303130313</v>
      </c>
      <c r="AM165" s="33">
        <v>26.71465838934828</v>
      </c>
      <c r="AN165" s="33">
        <v>44.48289272790942</v>
      </c>
      <c r="AO165" s="33">
        <v>43.24083831550656</v>
      </c>
      <c r="AP165" s="33">
        <v>28.69294851894241</v>
      </c>
      <c r="AQ165" s="33">
        <v>3.8031854482668734</v>
      </c>
      <c r="AR165" s="33">
        <v>6.3193803477857395</v>
      </c>
      <c r="AS165" s="33">
        <v>1.000062426218783</v>
      </c>
      <c r="AT165" s="33">
        <v>134.74277126963</v>
      </c>
      <c r="AU165" s="33">
        <v>24.550899865744594</v>
      </c>
      <c r="AV165" s="33">
        <v>3.0280427961214245</v>
      </c>
      <c r="AW165" s="33">
        <v>154.51028828258754</v>
      </c>
      <c r="AX165" s="33">
        <v>2.9577420188791983</v>
      </c>
      <c r="AY165" s="33">
        <v>1.3011525128395889</v>
      </c>
      <c r="AZ165" s="33">
        <v>0.1930710634146237</v>
      </c>
      <c r="BA165" s="33" t="s">
        <v>94</v>
      </c>
      <c r="BB165" s="33">
        <v>3.853347101232563</v>
      </c>
      <c r="BC165" s="33">
        <v>182.68784943835365</v>
      </c>
      <c r="BD165" s="33">
        <v>164.12043339704132</v>
      </c>
      <c r="BE165" s="33">
        <v>186.54119653958642</v>
      </c>
      <c r="BF165" s="33">
        <v>186.54119653958642</v>
      </c>
      <c r="BG165" s="33">
        <v>171.53220598393028</v>
      </c>
      <c r="BH165" s="33">
        <v>15.008990555656114</v>
      </c>
      <c r="BI165" s="33">
        <v>165.15529791499264</v>
      </c>
      <c r="BJ165" s="33">
        <v>19.659501078170322</v>
      </c>
      <c r="BK165" s="33">
        <v>181.10554517938718</v>
      </c>
      <c r="BL165" s="33">
        <v>5.020450837781181</v>
      </c>
      <c r="BM165" s="33">
        <v>174.43977189979955</v>
      </c>
      <c r="BN165" s="33">
        <v>12.101424639786908</v>
      </c>
      <c r="BO165" s="33">
        <v>186.54119653958642</v>
      </c>
      <c r="BP165" s="33">
        <v>8.704106454823947</v>
      </c>
      <c r="BQ165" s="33">
        <v>24.864555914857153</v>
      </c>
      <c r="BR165" s="33">
        <v>3.5647212691428565</v>
      </c>
      <c r="BS165" s="33">
        <v>1.015446368952381</v>
      </c>
      <c r="BT165" s="33">
        <v>0.3685479699047619</v>
      </c>
      <c r="BU165" s="33">
        <v>4.5418046599999995</v>
      </c>
      <c r="BV165" s="33">
        <v>7.750846243619042</v>
      </c>
    </row>
    <row r="166" spans="2:74" ht="15">
      <c r="B166" s="33" t="s">
        <v>123</v>
      </c>
      <c r="C166" s="33" t="s">
        <v>94</v>
      </c>
      <c r="D166" s="33" t="s">
        <v>94</v>
      </c>
      <c r="E166" s="33" t="s">
        <v>94</v>
      </c>
      <c r="F166" s="33" t="s">
        <v>94</v>
      </c>
      <c r="G166" s="33" t="s">
        <v>94</v>
      </c>
      <c r="H166" s="33" t="s">
        <v>94</v>
      </c>
      <c r="I166" s="33">
        <v>1003.9918136554171</v>
      </c>
      <c r="J166" s="33" t="s">
        <v>94</v>
      </c>
      <c r="K166" s="33" t="s">
        <v>94</v>
      </c>
      <c r="L166" s="33">
        <v>741.3560154933523</v>
      </c>
      <c r="M166" s="33">
        <v>262.6357981620664</v>
      </c>
      <c r="N166" s="33">
        <v>591.6511518973081</v>
      </c>
      <c r="O166" s="33">
        <v>412.34066175811233</v>
      </c>
      <c r="P166" s="33">
        <v>866.2520191663548</v>
      </c>
      <c r="Q166" s="33">
        <v>137.73979448906056</v>
      </c>
      <c r="R166" s="33">
        <v>972.5575413087615</v>
      </c>
      <c r="S166" s="33">
        <v>31.43427234665695</v>
      </c>
      <c r="T166" s="33">
        <v>953.1100034146792</v>
      </c>
      <c r="U166" s="33">
        <v>50.88181024073839</v>
      </c>
      <c r="V166" s="33">
        <v>246.92558891152314</v>
      </c>
      <c r="W166" s="33">
        <v>7.036119621840139</v>
      </c>
      <c r="X166" s="33">
        <v>591.5903947063109</v>
      </c>
      <c r="Y166" s="33">
        <v>9.863905657248543</v>
      </c>
      <c r="Z166" s="33">
        <v>217.2722275215644</v>
      </c>
      <c r="AA166" s="33">
        <v>50.24488118792112</v>
      </c>
      <c r="AB166" s="33">
        <v>17.26247075732035</v>
      </c>
      <c r="AC166" s="33">
        <v>226.8510648022399</v>
      </c>
      <c r="AD166" s="33">
        <v>362.6337063290739</v>
      </c>
      <c r="AE166" s="33">
        <v>397.24457176678186</v>
      </c>
      <c r="AF166" s="33">
        <v>48.313920443026944</v>
      </c>
      <c r="AG166" s="33">
        <v>574.199042202225</v>
      </c>
      <c r="AH166" s="33">
        <v>364.89494764980805</v>
      </c>
      <c r="AI166" s="33">
        <v>854.6537724596822</v>
      </c>
      <c r="AJ166" s="33">
        <v>149.33804119573273</v>
      </c>
      <c r="AK166" s="33">
        <v>139.0753293763985</v>
      </c>
      <c r="AL166" s="33">
        <v>151.87684934450644</v>
      </c>
      <c r="AM166" s="33">
        <v>233.81240869836543</v>
      </c>
      <c r="AN166" s="33">
        <v>265.7655388227081</v>
      </c>
      <c r="AO166" s="33">
        <v>213.46168741343973</v>
      </c>
      <c r="AP166" s="33">
        <v>161.46735741097865</v>
      </c>
      <c r="AQ166" s="33">
        <v>35.517539056774034</v>
      </c>
      <c r="AR166" s="33">
        <v>80.37044886891029</v>
      </c>
      <c r="AS166" s="33">
        <v>25.004267892796275</v>
      </c>
      <c r="AT166" s="33">
        <v>642.4809082270515</v>
      </c>
      <c r="AU166" s="33">
        <v>121.87437793632952</v>
      </c>
      <c r="AV166" s="33">
        <v>16.62323867524416</v>
      </c>
      <c r="AW166" s="33">
        <v>804.709867434605</v>
      </c>
      <c r="AX166" s="33">
        <v>30.30212570553114</v>
      </c>
      <c r="AY166" s="33">
        <v>3.0201213438529533</v>
      </c>
      <c r="AZ166" s="33">
        <v>27.462082559850046</v>
      </c>
      <c r="BA166" s="33" t="s">
        <v>94</v>
      </c>
      <c r="BB166" s="33">
        <v>17.674876173325767</v>
      </c>
      <c r="BC166" s="33">
        <v>986.3169374820917</v>
      </c>
      <c r="BD166" s="33">
        <v>877.2351760258975</v>
      </c>
      <c r="BE166" s="33">
        <v>1003.9918136554171</v>
      </c>
      <c r="BF166" s="33">
        <v>1003.9918136554171</v>
      </c>
      <c r="BG166" s="33">
        <v>932.2449761088177</v>
      </c>
      <c r="BH166" s="33">
        <v>71.74683754659799</v>
      </c>
      <c r="BI166" s="33">
        <v>927.6010827233433</v>
      </c>
      <c r="BJ166" s="33">
        <v>68.58089740377815</v>
      </c>
      <c r="BK166" s="33">
        <v>967.9809047247585</v>
      </c>
      <c r="BL166" s="33">
        <v>30.660565355740896</v>
      </c>
      <c r="BM166" s="33">
        <v>946.7536412464613</v>
      </c>
      <c r="BN166" s="33">
        <v>57.23817240895529</v>
      </c>
      <c r="BO166" s="33">
        <v>1003.9918136554171</v>
      </c>
      <c r="BP166" s="33">
        <v>87.89485943728293</v>
      </c>
      <c r="BQ166" s="33">
        <v>146.84240800609564</v>
      </c>
      <c r="BR166" s="33">
        <v>15.479389226095238</v>
      </c>
      <c r="BS166" s="33">
        <v>5.5782103342857114</v>
      </c>
      <c r="BT166" s="33">
        <v>2.257751183619048</v>
      </c>
      <c r="BU166" s="33">
        <v>25.392626837714317</v>
      </c>
      <c r="BV166" s="33">
        <v>41.50651767295239</v>
      </c>
    </row>
    <row r="167" spans="2:74" ht="15">
      <c r="B167" s="33" t="s">
        <v>124</v>
      </c>
      <c r="C167" s="33" t="s">
        <v>94</v>
      </c>
      <c r="D167" s="33" t="s">
        <v>94</v>
      </c>
      <c r="E167" s="33" t="s">
        <v>94</v>
      </c>
      <c r="F167" s="33" t="s">
        <v>94</v>
      </c>
      <c r="G167" s="33" t="s">
        <v>94</v>
      </c>
      <c r="H167" s="33" t="s">
        <v>94</v>
      </c>
      <c r="I167" s="33" t="s">
        <v>94</v>
      </c>
      <c r="J167" s="33">
        <v>175.32981048662444</v>
      </c>
      <c r="K167" s="33" t="s">
        <v>94</v>
      </c>
      <c r="L167" s="33">
        <v>120.77183491381021</v>
      </c>
      <c r="M167" s="33">
        <v>54.55797557281518</v>
      </c>
      <c r="N167" s="33">
        <v>49.86286793380356</v>
      </c>
      <c r="O167" s="33">
        <v>125.46694255282195</v>
      </c>
      <c r="P167" s="33">
        <v>149.3217244440247</v>
      </c>
      <c r="Q167" s="33">
        <v>26.008086042599615</v>
      </c>
      <c r="R167" s="33">
        <v>153.6529835764408</v>
      </c>
      <c r="S167" s="33">
        <v>21.676826910183284</v>
      </c>
      <c r="T167" s="33">
        <v>167.7116118771747</v>
      </c>
      <c r="U167" s="33">
        <v>7.618198609449564</v>
      </c>
      <c r="V167" s="33">
        <v>38.50155034735452</v>
      </c>
      <c r="W167" s="33">
        <v>4.856459800910868</v>
      </c>
      <c r="X167" s="33">
        <v>101.37268624436115</v>
      </c>
      <c r="Y167" s="33">
        <v>2.7799750243242562</v>
      </c>
      <c r="Z167" s="33">
        <v>39.33061595641577</v>
      </c>
      <c r="AA167" s="33">
        <v>7.558962603664362</v>
      </c>
      <c r="AB167" s="33">
        <v>2.19475928191525</v>
      </c>
      <c r="AC167" s="33">
        <v>29.34322592940882</v>
      </c>
      <c r="AD167" s="33">
        <v>51.382868914840564</v>
      </c>
      <c r="AE167" s="33">
        <v>92.40895636046078</v>
      </c>
      <c r="AF167" s="33">
        <v>9.583372553456647</v>
      </c>
      <c r="AG167" s="33">
        <v>99.1522021826071</v>
      </c>
      <c r="AH167" s="33">
        <v>64.1053815897511</v>
      </c>
      <c r="AI167" s="33">
        <v>139.607081492154</v>
      </c>
      <c r="AJ167" s="33">
        <v>35.722728994471</v>
      </c>
      <c r="AK167" s="33">
        <v>58.9832894815523</v>
      </c>
      <c r="AL167" s="33">
        <v>47.77775615318059</v>
      </c>
      <c r="AM167" s="33">
        <v>27.854972494183908</v>
      </c>
      <c r="AN167" s="33">
        <v>20.690959329454607</v>
      </c>
      <c r="AO167" s="33">
        <v>20.02283302825394</v>
      </c>
      <c r="AP167" s="33">
        <v>5.260816660009409</v>
      </c>
      <c r="AQ167" s="33">
        <v>3.8391860512231135</v>
      </c>
      <c r="AR167" s="33">
        <v>1.2590370576304566</v>
      </c>
      <c r="AS167" s="33">
        <v>18.6967134467204</v>
      </c>
      <c r="AT167" s="33">
        <v>137.53370347194678</v>
      </c>
      <c r="AU167" s="33">
        <v>6.819641103126566</v>
      </c>
      <c r="AV167" s="33">
        <v>2.5358683206594748</v>
      </c>
      <c r="AW167" s="33">
        <v>156.62484212831302</v>
      </c>
      <c r="AX167" s="33">
        <v>0.12663586927527692</v>
      </c>
      <c r="AY167" s="33">
        <v>8.634304789153843</v>
      </c>
      <c r="AZ167" s="33">
        <v>0.5885182760962755</v>
      </c>
      <c r="BA167" s="33" t="s">
        <v>94</v>
      </c>
      <c r="BB167" s="33">
        <v>3.0431920588073815</v>
      </c>
      <c r="BC167" s="33">
        <v>172.2866184278171</v>
      </c>
      <c r="BD167" s="33">
        <v>158.5237766083448</v>
      </c>
      <c r="BE167" s="33">
        <v>175.32981048662444</v>
      </c>
      <c r="BF167" s="33">
        <v>175.32981048662444</v>
      </c>
      <c r="BG167" s="33">
        <v>159.76826257233412</v>
      </c>
      <c r="BH167" s="33">
        <v>15.56154791429034</v>
      </c>
      <c r="BI167" s="33">
        <v>160.96982449248475</v>
      </c>
      <c r="BJ167" s="33">
        <v>13.245649127201292</v>
      </c>
      <c r="BK167" s="33">
        <v>161.25474230770928</v>
      </c>
      <c r="BL167" s="33">
        <v>13.431493661853997</v>
      </c>
      <c r="BM167" s="33">
        <v>161.6216270766621</v>
      </c>
      <c r="BN167" s="33">
        <v>13.708183409962295</v>
      </c>
      <c r="BO167" s="33">
        <v>175.32981048662444</v>
      </c>
      <c r="BP167" s="33">
        <v>19.057709439115488</v>
      </c>
      <c r="BQ167" s="33">
        <v>25.747112872190492</v>
      </c>
      <c r="BR167" s="33">
        <v>7.159136400190469</v>
      </c>
      <c r="BS167" s="33">
        <v>2.6437824878095233</v>
      </c>
      <c r="BT167" s="33">
        <v>0.8219733857142858</v>
      </c>
      <c r="BU167" s="33">
        <v>5.330635845714284</v>
      </c>
      <c r="BV167" s="33">
        <v>7.803074373523806</v>
      </c>
    </row>
    <row r="168" spans="2:74" ht="15">
      <c r="B168" s="33" t="s">
        <v>125</v>
      </c>
      <c r="C168" s="33" t="s">
        <v>94</v>
      </c>
      <c r="D168" s="33" t="s">
        <v>94</v>
      </c>
      <c r="E168" s="33" t="s">
        <v>94</v>
      </c>
      <c r="F168" s="33" t="s">
        <v>94</v>
      </c>
      <c r="G168" s="33" t="s">
        <v>94</v>
      </c>
      <c r="H168" s="33" t="s">
        <v>94</v>
      </c>
      <c r="I168" s="33" t="s">
        <v>94</v>
      </c>
      <c r="J168" s="33" t="s">
        <v>94</v>
      </c>
      <c r="K168" s="33">
        <v>23.4725217239815</v>
      </c>
      <c r="L168" s="33">
        <v>10.950158680543076</v>
      </c>
      <c r="M168" s="33">
        <v>12.522363043438459</v>
      </c>
      <c r="N168" s="33">
        <v>14.04615495341063</v>
      </c>
      <c r="O168" s="33">
        <v>9.426366770570864</v>
      </c>
      <c r="P168" s="33">
        <v>17.05239235022965</v>
      </c>
      <c r="Q168" s="33">
        <v>6.420129373751829</v>
      </c>
      <c r="R168" s="33">
        <v>14.504414539134155</v>
      </c>
      <c r="S168" s="33">
        <v>8.96810718484735</v>
      </c>
      <c r="T168" s="33">
        <v>21.599616211886623</v>
      </c>
      <c r="U168" s="33">
        <v>1.8729055120948725</v>
      </c>
      <c r="V168" s="33">
        <v>5.98778733253362</v>
      </c>
      <c r="W168" s="33">
        <v>1.0138835335565362</v>
      </c>
      <c r="X168" s="33">
        <v>12.193515336888437</v>
      </c>
      <c r="Y168" s="33">
        <v>0.33474287385719703</v>
      </c>
      <c r="Z168" s="33">
        <v>6.413108995034233</v>
      </c>
      <c r="AA168" s="33">
        <v>1.2192184263988373</v>
      </c>
      <c r="AB168" s="33">
        <v>0.3776182319934944</v>
      </c>
      <c r="AC168" s="33">
        <v>5.419385036888295</v>
      </c>
      <c r="AD168" s="33">
        <v>8.601651174228298</v>
      </c>
      <c r="AE168" s="33">
        <v>9.07386728087144</v>
      </c>
      <c r="AF168" s="33">
        <v>0.8217000619121758</v>
      </c>
      <c r="AG168" s="33">
        <v>11.881932515934638</v>
      </c>
      <c r="AH168" s="33">
        <v>9.797807949773683</v>
      </c>
      <c r="AI168" s="33">
        <v>19.551549168849682</v>
      </c>
      <c r="AJ168" s="33">
        <v>3.920972555131819</v>
      </c>
      <c r="AK168" s="33">
        <v>9.058997198412897</v>
      </c>
      <c r="AL168" s="33">
        <v>4.312061356194322</v>
      </c>
      <c r="AM168" s="33">
        <v>4.510061383647148</v>
      </c>
      <c r="AN168" s="33">
        <v>3.160445965258248</v>
      </c>
      <c r="AO168" s="33">
        <v>2.4309558204688986</v>
      </c>
      <c r="AP168" s="33">
        <v>0.6090426848797794</v>
      </c>
      <c r="AQ168" s="33">
        <v>1.198495902728766</v>
      </c>
      <c r="AR168" s="33">
        <v>0.2811979747386337</v>
      </c>
      <c r="AS168" s="33">
        <v>0.5962218971736359</v>
      </c>
      <c r="AT168" s="33">
        <v>18.958290902173427</v>
      </c>
      <c r="AU168" s="33">
        <v>0.18833352283715915</v>
      </c>
      <c r="AV168" s="33">
        <v>0.5076164302945043</v>
      </c>
      <c r="AW168" s="33">
        <v>21.119800472484528</v>
      </c>
      <c r="AX168" s="33" t="s">
        <v>94</v>
      </c>
      <c r="AY168" s="33">
        <v>0.15539707458835103</v>
      </c>
      <c r="AZ168" s="33">
        <v>1.5013742237769583</v>
      </c>
      <c r="BA168" s="33" t="s">
        <v>94</v>
      </c>
      <c r="BB168" s="33">
        <v>0.7245845881235361</v>
      </c>
      <c r="BC168" s="33">
        <v>22.747937135857967</v>
      </c>
      <c r="BD168" s="33">
        <v>20.086105941517108</v>
      </c>
      <c r="BE168" s="33">
        <v>23.4725217239815</v>
      </c>
      <c r="BF168" s="33">
        <v>23.4725217239815</v>
      </c>
      <c r="BG168" s="33">
        <v>20.66915992646856</v>
      </c>
      <c r="BH168" s="33">
        <v>2.8033617975129417</v>
      </c>
      <c r="BI168" s="33">
        <v>22.088687551612527</v>
      </c>
      <c r="BJ168" s="33">
        <v>1.2155928182606348</v>
      </c>
      <c r="BK168" s="33">
        <v>22.07582002858307</v>
      </c>
      <c r="BL168" s="33">
        <v>1.2743292030266882</v>
      </c>
      <c r="BM168" s="33">
        <v>22.453316637542684</v>
      </c>
      <c r="BN168" s="33">
        <v>1.0192050864388094</v>
      </c>
      <c r="BO168" s="33">
        <v>23.4725217239815</v>
      </c>
      <c r="BP168" s="33">
        <v>2.329260403883481</v>
      </c>
      <c r="BQ168" s="33">
        <v>4.247103385142857</v>
      </c>
      <c r="BR168" s="33">
        <v>1.027149444571429</v>
      </c>
      <c r="BS168" s="33">
        <v>0.08831572514285714</v>
      </c>
      <c r="BT168" s="33">
        <v>0.06347439466666666</v>
      </c>
      <c r="BU168" s="33">
        <v>0.9667233460952384</v>
      </c>
      <c r="BV168" s="33">
        <v>1.1857340333333328</v>
      </c>
    </row>
    <row r="169" spans="1:74" ht="15">
      <c r="A169" s="33" t="s">
        <v>153</v>
      </c>
      <c r="B169" s="33" t="s">
        <v>126</v>
      </c>
      <c r="C169" s="33">
        <v>94.17715904531795</v>
      </c>
      <c r="D169" s="33">
        <v>682.6791004100376</v>
      </c>
      <c r="E169" s="33">
        <v>405.99499214043</v>
      </c>
      <c r="F169" s="33">
        <v>125.82412198466791</v>
      </c>
      <c r="G169" s="33">
        <v>124.18093095498048</v>
      </c>
      <c r="H169" s="33">
        <v>114.93792332740774</v>
      </c>
      <c r="I169" s="33">
        <v>741.3560154933523</v>
      </c>
      <c r="J169" s="33">
        <v>120.77183491381021</v>
      </c>
      <c r="K169" s="33">
        <v>10.950158680543076</v>
      </c>
      <c r="L169" s="33">
        <v>2420.8722369505763</v>
      </c>
      <c r="M169" s="33" t="s">
        <v>94</v>
      </c>
      <c r="N169" s="33">
        <v>1701.5778657235162</v>
      </c>
      <c r="O169" s="33">
        <v>719.2943712270381</v>
      </c>
      <c r="P169" s="33">
        <v>1916.9582430889002</v>
      </c>
      <c r="Q169" s="33">
        <v>503.9139938616244</v>
      </c>
      <c r="R169" s="33">
        <v>2387.1400528117983</v>
      </c>
      <c r="S169" s="33">
        <v>33.73218413877399</v>
      </c>
      <c r="T169" s="33">
        <v>2393.9205441034837</v>
      </c>
      <c r="U169" s="33">
        <v>26.95169284708251</v>
      </c>
      <c r="V169" s="33">
        <v>567.1512000928243</v>
      </c>
      <c r="W169" s="33">
        <v>31.326778281768103</v>
      </c>
      <c r="X169" s="33">
        <v>1441.046295917234</v>
      </c>
      <c r="Y169" s="33">
        <v>11.912088112835791</v>
      </c>
      <c r="Z169" s="33">
        <v>519.4662498577512</v>
      </c>
      <c r="AA169" s="33">
        <v>116.8478769462207</v>
      </c>
      <c r="AB169" s="33">
        <v>51.37282104439972</v>
      </c>
      <c r="AC169" s="33">
        <v>646.2563719426918</v>
      </c>
      <c r="AD169" s="33">
        <v>919.2811388088945</v>
      </c>
      <c r="AE169" s="33">
        <v>803.9619051545701</v>
      </c>
      <c r="AF169" s="33">
        <v>86.03698779014775</v>
      </c>
      <c r="AG169" s="33">
        <v>1127.1655139853278</v>
      </c>
      <c r="AH169" s="33">
        <v>1162.7303526614735</v>
      </c>
      <c r="AI169" s="33">
        <v>2003.2635028908849</v>
      </c>
      <c r="AJ169" s="33">
        <v>417.60873405964696</v>
      </c>
      <c r="AK169" s="33">
        <v>49.28081547405844</v>
      </c>
      <c r="AL169" s="33">
        <v>308.48174660191705</v>
      </c>
      <c r="AM169" s="33">
        <v>698.3808499749126</v>
      </c>
      <c r="AN169" s="33">
        <v>738.9609300682954</v>
      </c>
      <c r="AO169" s="33">
        <v>625.7678948313694</v>
      </c>
      <c r="AP169" s="33">
        <v>607.1573432578842</v>
      </c>
      <c r="AQ169" s="33">
        <v>604.6525099599132</v>
      </c>
      <c r="AR169" s="33">
        <v>57.56579003929757</v>
      </c>
      <c r="AS169" s="33">
        <v>28.782246293193715</v>
      </c>
      <c r="AT169" s="33">
        <v>962.7300812691677</v>
      </c>
      <c r="AU169" s="33">
        <v>397.9715464563261</v>
      </c>
      <c r="AV169" s="33">
        <v>456.27432643343013</v>
      </c>
      <c r="AW169" s="33">
        <v>1547.0335545410355</v>
      </c>
      <c r="AX169" s="33">
        <v>8.152199330678183</v>
      </c>
      <c r="AY169" s="33">
        <v>3.2812791440494515</v>
      </c>
      <c r="AZ169" s="33">
        <v>8.159331045005253</v>
      </c>
      <c r="BA169" s="33" t="s">
        <v>94</v>
      </c>
      <c r="BB169" s="33">
        <v>38.03056065239966</v>
      </c>
      <c r="BC169" s="33">
        <v>2382.8416762981683</v>
      </c>
      <c r="BD169" s="33">
        <v>2064.295019965426</v>
      </c>
      <c r="BE169" s="33">
        <v>2420.8722369505763</v>
      </c>
      <c r="BF169" s="33">
        <v>2420.8722369505763</v>
      </c>
      <c r="BG169" s="33">
        <v>2192.1924855804396</v>
      </c>
      <c r="BH169" s="33">
        <v>228.6797513701376</v>
      </c>
      <c r="BI169" s="33">
        <v>2222.0170165012128</v>
      </c>
      <c r="BJ169" s="33">
        <v>181.42837574159782</v>
      </c>
      <c r="BK169" s="33">
        <v>2319.245292177647</v>
      </c>
      <c r="BL169" s="33">
        <v>87.80695585755794</v>
      </c>
      <c r="BM169" s="33">
        <v>2294.5185723116633</v>
      </c>
      <c r="BN169" s="33">
        <v>126.35366463890307</v>
      </c>
      <c r="BO169" s="33">
        <v>2420.8722369505763</v>
      </c>
      <c r="BP169" s="33">
        <v>150.57293261537907</v>
      </c>
      <c r="BQ169" s="33">
        <v>345.98593020952245</v>
      </c>
      <c r="BR169" s="33">
        <v>52.54154493180956</v>
      </c>
      <c r="BS169" s="33">
        <v>14.747945901523805</v>
      </c>
      <c r="BT169" s="33">
        <v>3.956831244761905</v>
      </c>
      <c r="BU169" s="33">
        <v>55.16591313161905</v>
      </c>
      <c r="BV169" s="33">
        <v>87.88745207276182</v>
      </c>
    </row>
    <row r="170" spans="2:74" ht="15">
      <c r="B170" s="33" t="s">
        <v>4</v>
      </c>
      <c r="C170" s="33">
        <v>215.02945983568415</v>
      </c>
      <c r="D170" s="33">
        <v>413.5018299249403</v>
      </c>
      <c r="E170" s="33">
        <v>354.0877401323434</v>
      </c>
      <c r="F170" s="33">
        <v>68.27634956144713</v>
      </c>
      <c r="G170" s="33">
        <v>248.2821435900042</v>
      </c>
      <c r="H170" s="33">
        <v>71.60327321217831</v>
      </c>
      <c r="I170" s="33">
        <v>262.6357981620664</v>
      </c>
      <c r="J170" s="33">
        <v>54.55797557281518</v>
      </c>
      <c r="K170" s="33">
        <v>12.522363043438459</v>
      </c>
      <c r="L170" s="33" t="s">
        <v>94</v>
      </c>
      <c r="M170" s="33">
        <v>1700.4969330349093</v>
      </c>
      <c r="N170" s="33">
        <v>443.8239918141338</v>
      </c>
      <c r="O170" s="33">
        <v>1256.6729412207799</v>
      </c>
      <c r="P170" s="33">
        <v>675.6532715153616</v>
      </c>
      <c r="Q170" s="33">
        <v>1024.8436615195455</v>
      </c>
      <c r="R170" s="33">
        <v>1271.5578720170533</v>
      </c>
      <c r="S170" s="33">
        <v>428.9390610178531</v>
      </c>
      <c r="T170" s="33">
        <v>1561.8740521787408</v>
      </c>
      <c r="U170" s="33">
        <v>138.62288085617098</v>
      </c>
      <c r="V170" s="33">
        <v>391.4068994848787</v>
      </c>
      <c r="W170" s="33">
        <v>58.770185018112045</v>
      </c>
      <c r="X170" s="33">
        <v>955.0717447291582</v>
      </c>
      <c r="Y170" s="33">
        <v>20.24301145151086</v>
      </c>
      <c r="Z170" s="33">
        <v>370.56708488852547</v>
      </c>
      <c r="AA170" s="33">
        <v>104.34642061447043</v>
      </c>
      <c r="AB170" s="33">
        <v>33.85192515686541</v>
      </c>
      <c r="AC170" s="33">
        <v>292.64210217584656</v>
      </c>
      <c r="AD170" s="33">
        <v>608.2943843122026</v>
      </c>
      <c r="AE170" s="33">
        <v>765.7085213900009</v>
      </c>
      <c r="AF170" s="33">
        <v>180.78066397378012</v>
      </c>
      <c r="AG170" s="33">
        <v>1273.030403951247</v>
      </c>
      <c r="AH170" s="33">
        <v>226.6350834780638</v>
      </c>
      <c r="AI170" s="33">
        <v>1506.9808855236645</v>
      </c>
      <c r="AJ170" s="33">
        <v>193.5160475112521</v>
      </c>
      <c r="AK170" s="33">
        <v>884.9808594913201</v>
      </c>
      <c r="AL170" s="33">
        <v>587.9325813234753</v>
      </c>
      <c r="AM170" s="33">
        <v>177.63000222529246</v>
      </c>
      <c r="AN170" s="33">
        <v>42.31722811061384</v>
      </c>
      <c r="AO170" s="33">
        <v>7.636261884211359</v>
      </c>
      <c r="AP170" s="33">
        <v>758.1277476687688</v>
      </c>
      <c r="AQ170" s="33">
        <v>334.43146008329853</v>
      </c>
      <c r="AR170" s="33">
        <v>40.89248089964229</v>
      </c>
      <c r="AS170" s="33">
        <v>22.467063262547658</v>
      </c>
      <c r="AT170" s="33">
        <v>388.59700425983146</v>
      </c>
      <c r="AU170" s="33">
        <v>836.8170717656487</v>
      </c>
      <c r="AV170" s="33">
        <v>345.1794152154441</v>
      </c>
      <c r="AW170" s="33">
        <v>455.7649569093479</v>
      </c>
      <c r="AX170" s="33">
        <v>25.94176480636173</v>
      </c>
      <c r="AY170" s="33">
        <v>12.762785878392773</v>
      </c>
      <c r="AZ170" s="33">
        <v>24.03093845971304</v>
      </c>
      <c r="BA170" s="33" t="s">
        <v>94</v>
      </c>
      <c r="BB170" s="33">
        <v>55.32966741897654</v>
      </c>
      <c r="BC170" s="33">
        <v>1645.1672656159353</v>
      </c>
      <c r="BD170" s="33">
        <v>1530.89033289877</v>
      </c>
      <c r="BE170" s="33">
        <v>1700.4969330349093</v>
      </c>
      <c r="BF170" s="33">
        <v>1700.4969330349093</v>
      </c>
      <c r="BG170" s="33">
        <v>1564.3454502806214</v>
      </c>
      <c r="BH170" s="33">
        <v>136.1514827542909</v>
      </c>
      <c r="BI170" s="33">
        <v>1530.7172097498196</v>
      </c>
      <c r="BJ170" s="33">
        <v>161.16281621573984</v>
      </c>
      <c r="BK170" s="33">
        <v>1602.0225509607244</v>
      </c>
      <c r="BL170" s="33">
        <v>86.32115709814836</v>
      </c>
      <c r="BM170" s="33">
        <v>1609.3857368521965</v>
      </c>
      <c r="BN170" s="33">
        <v>91.11119618271435</v>
      </c>
      <c r="BO170" s="33">
        <v>1700.4969330349093</v>
      </c>
      <c r="BP170" s="33">
        <v>138.3738792629441</v>
      </c>
      <c r="BQ170" s="33">
        <v>261.04078530571513</v>
      </c>
      <c r="BR170" s="33">
        <v>83.61245397371442</v>
      </c>
      <c r="BS170" s="33">
        <v>24.268177143047613</v>
      </c>
      <c r="BT170" s="33">
        <v>2.499435228571428</v>
      </c>
      <c r="BU170" s="33">
        <v>53.201779525523825</v>
      </c>
      <c r="BV170" s="33">
        <v>67.46686143619047</v>
      </c>
    </row>
    <row r="171" spans="1:74" ht="15">
      <c r="A171" s="33" t="s">
        <v>96</v>
      </c>
      <c r="B171" s="33" t="s">
        <v>127</v>
      </c>
      <c r="C171" s="33">
        <v>126.52426760930034</v>
      </c>
      <c r="D171" s="33">
        <v>571.1932122743975</v>
      </c>
      <c r="E171" s="33">
        <v>410.869724480478</v>
      </c>
      <c r="F171" s="33">
        <v>114.9052808106078</v>
      </c>
      <c r="G171" s="33">
        <v>153.6941592468988</v>
      </c>
      <c r="H171" s="33">
        <v>112.65503833144534</v>
      </c>
      <c r="I171" s="33">
        <v>591.6511518973081</v>
      </c>
      <c r="J171" s="33">
        <v>49.86286793380356</v>
      </c>
      <c r="K171" s="33">
        <v>14.04615495341063</v>
      </c>
      <c r="L171" s="33">
        <v>1701.5778657235162</v>
      </c>
      <c r="M171" s="33">
        <v>443.8239918141338</v>
      </c>
      <c r="N171" s="33">
        <v>2145.4018575376626</v>
      </c>
      <c r="O171" s="33" t="s">
        <v>94</v>
      </c>
      <c r="P171" s="33">
        <v>1675.8017097905356</v>
      </c>
      <c r="Q171" s="33">
        <v>469.6001477471119</v>
      </c>
      <c r="R171" s="33">
        <v>2064.3218667444107</v>
      </c>
      <c r="S171" s="33">
        <v>81.07999079323359</v>
      </c>
      <c r="T171" s="33">
        <v>2115.557473278501</v>
      </c>
      <c r="U171" s="33">
        <v>29.844384259156456</v>
      </c>
      <c r="V171" s="33">
        <v>484.48612178687904</v>
      </c>
      <c r="W171" s="33">
        <v>22.610129498961058</v>
      </c>
      <c r="X171" s="33">
        <v>1318.432992966248</v>
      </c>
      <c r="Y171" s="33">
        <v>8.218449517112033</v>
      </c>
      <c r="Z171" s="33">
        <v>444.8632790793135</v>
      </c>
      <c r="AA171" s="33">
        <v>93.75603822174742</v>
      </c>
      <c r="AB171" s="33">
        <v>58.25265430876771</v>
      </c>
      <c r="AC171" s="33">
        <v>686.8935695339903</v>
      </c>
      <c r="AD171" s="33">
        <v>727.5891161183173</v>
      </c>
      <c r="AE171" s="33">
        <v>672.6665175765764</v>
      </c>
      <c r="AF171" s="33">
        <v>83.92443578611808</v>
      </c>
      <c r="AG171" s="33">
        <v>998.7901770077339</v>
      </c>
      <c r="AH171" s="33">
        <v>1030.3796791472314</v>
      </c>
      <c r="AI171" s="33">
        <v>1776.840245400833</v>
      </c>
      <c r="AJ171" s="33">
        <v>368.56161213681764</v>
      </c>
      <c r="AK171" s="33">
        <v>25.864473130574886</v>
      </c>
      <c r="AL171" s="33">
        <v>307.44081744474096</v>
      </c>
      <c r="AM171" s="33">
        <v>555.5710150545732</v>
      </c>
      <c r="AN171" s="33">
        <v>640.4538825319866</v>
      </c>
      <c r="AO171" s="33">
        <v>616.0716693757718</v>
      </c>
      <c r="AP171" s="33">
        <v>622.857266148673</v>
      </c>
      <c r="AQ171" s="33">
        <v>502.4317531525967</v>
      </c>
      <c r="AR171" s="33">
        <v>43.96140526645989</v>
      </c>
      <c r="AS171" s="33">
        <v>17.685272649371132</v>
      </c>
      <c r="AT171" s="33">
        <v>800.5536768006622</v>
      </c>
      <c r="AU171" s="33">
        <v>456.5842576276914</v>
      </c>
      <c r="AV171" s="33">
        <v>377.04235221035685</v>
      </c>
      <c r="AW171" s="33">
        <v>1276.2432923669987</v>
      </c>
      <c r="AX171" s="33">
        <v>6.951952325030322</v>
      </c>
      <c r="AY171" s="33">
        <v>1.8985712422094192</v>
      </c>
      <c r="AZ171" s="33">
        <v>26.68143176535137</v>
      </c>
      <c r="BA171" s="33" t="s">
        <v>94</v>
      </c>
      <c r="BB171" s="33">
        <v>46.72399031005799</v>
      </c>
      <c r="BC171" s="33">
        <v>2098.677867227606</v>
      </c>
      <c r="BD171" s="33">
        <v>1787.8329523747034</v>
      </c>
      <c r="BE171" s="33">
        <v>2145.4018575376626</v>
      </c>
      <c r="BF171" s="33">
        <v>2145.4018575376626</v>
      </c>
      <c r="BG171" s="33">
        <v>1928.9075212440976</v>
      </c>
      <c r="BH171" s="33">
        <v>216.4943362935477</v>
      </c>
      <c r="BI171" s="33">
        <v>1966.9013680413664</v>
      </c>
      <c r="BJ171" s="33">
        <v>160.32946779447613</v>
      </c>
      <c r="BK171" s="33">
        <v>2069.618470911368</v>
      </c>
      <c r="BL171" s="33">
        <v>57.310230544784964</v>
      </c>
      <c r="BM171" s="33">
        <v>2029.147117635236</v>
      </c>
      <c r="BN171" s="33">
        <v>116.25473990241454</v>
      </c>
      <c r="BO171" s="33">
        <v>2145.4018575376626</v>
      </c>
      <c r="BP171" s="33">
        <v>106.70783856028537</v>
      </c>
      <c r="BQ171" s="33">
        <v>297.3346496651428</v>
      </c>
      <c r="BR171" s="33">
        <v>40.199783565904795</v>
      </c>
      <c r="BS171" s="33">
        <v>10.244704356190471</v>
      </c>
      <c r="BT171" s="33">
        <v>2.9497996300952383</v>
      </c>
      <c r="BU171" s="33">
        <v>46.2640606542857</v>
      </c>
      <c r="BV171" s="33">
        <v>73.67733302933337</v>
      </c>
    </row>
    <row r="172" spans="2:74" ht="15">
      <c r="B172" s="33" t="s">
        <v>128</v>
      </c>
      <c r="C172" s="33">
        <v>182.68235127170237</v>
      </c>
      <c r="D172" s="33">
        <v>524.9877180605822</v>
      </c>
      <c r="E172" s="33">
        <v>349.2130077922932</v>
      </c>
      <c r="F172" s="33">
        <v>79.19519073550771</v>
      </c>
      <c r="G172" s="33">
        <v>218.7689152980861</v>
      </c>
      <c r="H172" s="33">
        <v>73.8861582081409</v>
      </c>
      <c r="I172" s="33">
        <v>412.34066175811233</v>
      </c>
      <c r="J172" s="33">
        <v>125.46694255282195</v>
      </c>
      <c r="K172" s="33">
        <v>9.426366770570864</v>
      </c>
      <c r="L172" s="33">
        <v>719.2943712270381</v>
      </c>
      <c r="M172" s="33">
        <v>1256.6729412207799</v>
      </c>
      <c r="N172" s="33" t="s">
        <v>94</v>
      </c>
      <c r="O172" s="33">
        <v>1975.9673124477858</v>
      </c>
      <c r="P172" s="33">
        <v>916.8098048137534</v>
      </c>
      <c r="Q172" s="33">
        <v>1059.1575076340648</v>
      </c>
      <c r="R172" s="33">
        <v>1594.3760580844062</v>
      </c>
      <c r="S172" s="33">
        <v>381.5912543633943</v>
      </c>
      <c r="T172" s="33">
        <v>1840.2371230036874</v>
      </c>
      <c r="U172" s="33">
        <v>135.73018944409716</v>
      </c>
      <c r="V172" s="33">
        <v>474.0719777908246</v>
      </c>
      <c r="W172" s="33">
        <v>67.48683380091923</v>
      </c>
      <c r="X172" s="33">
        <v>1077.685047680149</v>
      </c>
      <c r="Y172" s="33">
        <v>23.936650047234625</v>
      </c>
      <c r="Z172" s="33">
        <v>445.17005566696514</v>
      </c>
      <c r="AA172" s="33">
        <v>127.43825933894372</v>
      </c>
      <c r="AB172" s="33">
        <v>26.972091892497446</v>
      </c>
      <c r="AC172" s="33">
        <v>252.0049045845482</v>
      </c>
      <c r="AD172" s="33">
        <v>799.9864070027805</v>
      </c>
      <c r="AE172" s="33">
        <v>897.0039089679944</v>
      </c>
      <c r="AF172" s="33">
        <v>182.89321597780943</v>
      </c>
      <c r="AG172" s="33">
        <v>1401.405740928845</v>
      </c>
      <c r="AH172" s="33">
        <v>358.98575699230395</v>
      </c>
      <c r="AI172" s="33">
        <v>1733.4041430137252</v>
      </c>
      <c r="AJ172" s="33">
        <v>242.56316943408285</v>
      </c>
      <c r="AK172" s="33">
        <v>908.3972018348021</v>
      </c>
      <c r="AL172" s="33">
        <v>588.9735104806537</v>
      </c>
      <c r="AM172" s="33">
        <v>320.43983714562637</v>
      </c>
      <c r="AN172" s="33">
        <v>140.8242756469209</v>
      </c>
      <c r="AO172" s="33">
        <v>17.33248733980847</v>
      </c>
      <c r="AP172" s="33">
        <v>742.4278247779795</v>
      </c>
      <c r="AQ172" s="33">
        <v>436.65221689060945</v>
      </c>
      <c r="AR172" s="33">
        <v>54.496865672479984</v>
      </c>
      <c r="AS172" s="33">
        <v>33.564036906370234</v>
      </c>
      <c r="AT172" s="33">
        <v>550.7734087283328</v>
      </c>
      <c r="AU172" s="33">
        <v>778.2043605942906</v>
      </c>
      <c r="AV172" s="33">
        <v>424.4113894385148</v>
      </c>
      <c r="AW172" s="33">
        <v>726.5552190833979</v>
      </c>
      <c r="AX172" s="33">
        <v>27.14201181200957</v>
      </c>
      <c r="AY172" s="33">
        <v>14.145493780232801</v>
      </c>
      <c r="AZ172" s="33">
        <v>5.508837739366921</v>
      </c>
      <c r="BA172" s="33" t="s">
        <v>94</v>
      </c>
      <c r="BB172" s="33">
        <v>46.636237761318235</v>
      </c>
      <c r="BC172" s="33">
        <v>1929.3310746864681</v>
      </c>
      <c r="BD172" s="33">
        <v>1807.3524004895103</v>
      </c>
      <c r="BE172" s="33">
        <v>1975.9673124477858</v>
      </c>
      <c r="BF172" s="33">
        <v>1975.9673124477858</v>
      </c>
      <c r="BG172" s="33">
        <v>1827.6304146169168</v>
      </c>
      <c r="BH172" s="33">
        <v>148.3368978308812</v>
      </c>
      <c r="BI172" s="33">
        <v>1785.8328582096244</v>
      </c>
      <c r="BJ172" s="33">
        <v>182.2617241628615</v>
      </c>
      <c r="BK172" s="33">
        <v>1851.6493722269588</v>
      </c>
      <c r="BL172" s="33">
        <v>116.8178824109213</v>
      </c>
      <c r="BM172" s="33">
        <v>1874.757191528581</v>
      </c>
      <c r="BN172" s="33">
        <v>101.21012091920295</v>
      </c>
      <c r="BO172" s="33">
        <v>1975.9673124477858</v>
      </c>
      <c r="BP172" s="33">
        <v>182.2389733180376</v>
      </c>
      <c r="BQ172" s="33">
        <v>309.6920658500944</v>
      </c>
      <c r="BR172" s="33">
        <v>95.95421533961918</v>
      </c>
      <c r="BS172" s="33">
        <v>28.77141868838094</v>
      </c>
      <c r="BT172" s="33">
        <v>3.5064668432380945</v>
      </c>
      <c r="BU172" s="33">
        <v>62.10363200285722</v>
      </c>
      <c r="BV172" s="33">
        <v>81.6769804796192</v>
      </c>
    </row>
    <row r="173" spans="1:74" ht="15">
      <c r="A173" s="33" t="s">
        <v>154</v>
      </c>
      <c r="B173" s="33" t="s">
        <v>127</v>
      </c>
      <c r="C173" s="33">
        <v>124.18456456566868</v>
      </c>
      <c r="D173" s="33">
        <v>570.0493943257001</v>
      </c>
      <c r="E173" s="33">
        <v>518.2600834508222</v>
      </c>
      <c r="F173" s="33">
        <v>88.99852521549185</v>
      </c>
      <c r="G173" s="33">
        <v>124.06704564806762</v>
      </c>
      <c r="H173" s="33">
        <v>134.42576543792708</v>
      </c>
      <c r="I173" s="33">
        <v>866.2520191663548</v>
      </c>
      <c r="J173" s="33">
        <v>149.3217244440247</v>
      </c>
      <c r="K173" s="33">
        <v>17.05239235022965</v>
      </c>
      <c r="L173" s="33">
        <v>1916.9582430889002</v>
      </c>
      <c r="M173" s="33">
        <v>675.6532715153616</v>
      </c>
      <c r="N173" s="33">
        <v>1675.8017097905356</v>
      </c>
      <c r="O173" s="33">
        <v>916.8098048137534</v>
      </c>
      <c r="P173" s="33">
        <v>2592.611514604317</v>
      </c>
      <c r="Q173" s="33" t="s">
        <v>94</v>
      </c>
      <c r="R173" s="33">
        <v>2502.48626026489</v>
      </c>
      <c r="S173" s="33">
        <v>90.12525433943283</v>
      </c>
      <c r="T173" s="33">
        <v>2529.6312522009803</v>
      </c>
      <c r="U173" s="33">
        <v>62.980262403334194</v>
      </c>
      <c r="V173" s="33">
        <v>607.0210971931486</v>
      </c>
      <c r="W173" s="33">
        <v>31.48882653665858</v>
      </c>
      <c r="X173" s="33">
        <v>1544.8371408170176</v>
      </c>
      <c r="Y173" s="33">
        <v>16.539471743546848</v>
      </c>
      <c r="Z173" s="33">
        <v>555.4327527015176</v>
      </c>
      <c r="AA173" s="33">
        <v>123.52178319730263</v>
      </c>
      <c r="AB173" s="33">
        <v>57.68120431314575</v>
      </c>
      <c r="AC173" s="33">
        <v>651.3688814446758</v>
      </c>
      <c r="AD173" s="33">
        <v>966.8463141997698</v>
      </c>
      <c r="AE173" s="33">
        <v>916.7151146466979</v>
      </c>
      <c r="AF173" s="33">
        <v>110.27894230659008</v>
      </c>
      <c r="AG173" s="33">
        <v>1330.5248627990297</v>
      </c>
      <c r="AH173" s="33">
        <v>1111.7287983195754</v>
      </c>
      <c r="AI173" s="33">
        <v>2176.700375792574</v>
      </c>
      <c r="AJ173" s="33">
        <v>415.9111388117351</v>
      </c>
      <c r="AK173" s="33">
        <v>240.94067911363223</v>
      </c>
      <c r="AL173" s="33">
        <v>417.04140595163096</v>
      </c>
      <c r="AM173" s="33">
        <v>567.3679093902558</v>
      </c>
      <c r="AN173" s="33">
        <v>734.4988894076963</v>
      </c>
      <c r="AO173" s="33">
        <v>632.7626307410769</v>
      </c>
      <c r="AP173" s="33">
        <v>745.9036632572873</v>
      </c>
      <c r="AQ173" s="33">
        <v>498.69528789705726</v>
      </c>
      <c r="AR173" s="33">
        <v>64.81007185928243</v>
      </c>
      <c r="AS173" s="33">
        <v>40.61294482171827</v>
      </c>
      <c r="AT173" s="33">
        <v>1066.433647269468</v>
      </c>
      <c r="AU173" s="33">
        <v>569.9289299356672</v>
      </c>
      <c r="AV173" s="33">
        <v>355.8846557768417</v>
      </c>
      <c r="AW173" s="33">
        <v>1610.4163511978009</v>
      </c>
      <c r="AX173" s="33">
        <v>15.046776388138449</v>
      </c>
      <c r="AY173" s="33">
        <v>9.845906472572644</v>
      </c>
      <c r="AZ173" s="33">
        <v>31.488894833250395</v>
      </c>
      <c r="BA173" s="33" t="s">
        <v>94</v>
      </c>
      <c r="BB173" s="33">
        <v>50.56259350990093</v>
      </c>
      <c r="BC173" s="33">
        <v>2542.0489210944233</v>
      </c>
      <c r="BD173" s="33">
        <v>2225.972089032317</v>
      </c>
      <c r="BE173" s="33">
        <v>2592.611514604317</v>
      </c>
      <c r="BF173" s="33">
        <v>2592.611514604317</v>
      </c>
      <c r="BG173" s="33">
        <v>2357.3585733280065</v>
      </c>
      <c r="BH173" s="33">
        <v>235.25294127630943</v>
      </c>
      <c r="BI173" s="33">
        <v>2363.4150795660353</v>
      </c>
      <c r="BJ173" s="33">
        <v>209.96295577612736</v>
      </c>
      <c r="BK173" s="33">
        <v>2487.9711393736093</v>
      </c>
      <c r="BL173" s="33">
        <v>88.70567754286161</v>
      </c>
      <c r="BM173" s="33">
        <v>2446.288918524972</v>
      </c>
      <c r="BN173" s="33">
        <v>146.32259607934978</v>
      </c>
      <c r="BO173" s="33">
        <v>2592.611514604317</v>
      </c>
      <c r="BP173" s="33">
        <v>163.32606230505135</v>
      </c>
      <c r="BQ173" s="33">
        <v>368.0199017567592</v>
      </c>
      <c r="BR173" s="33">
        <v>57.58887214114285</v>
      </c>
      <c r="BS173" s="33">
        <v>16.198435067047622</v>
      </c>
      <c r="BT173" s="33">
        <v>3.8214648106666673</v>
      </c>
      <c r="BU173" s="33">
        <v>62.5535864192381</v>
      </c>
      <c r="BV173" s="33">
        <v>91.30201715047633</v>
      </c>
    </row>
    <row r="174" spans="2:74" ht="15">
      <c r="B174" s="33" t="s">
        <v>128</v>
      </c>
      <c r="C174" s="33">
        <v>185.02205431533383</v>
      </c>
      <c r="D174" s="33">
        <v>526.1315360092785</v>
      </c>
      <c r="E174" s="33">
        <v>241.82264882194983</v>
      </c>
      <c r="F174" s="33">
        <v>105.10194633062352</v>
      </c>
      <c r="G174" s="33">
        <v>248.39602889691722</v>
      </c>
      <c r="H174" s="33">
        <v>52.115431101659084</v>
      </c>
      <c r="I174" s="33">
        <v>137.73979448906056</v>
      </c>
      <c r="J174" s="33">
        <v>26.008086042599615</v>
      </c>
      <c r="K174" s="33">
        <v>6.420129373751829</v>
      </c>
      <c r="L174" s="33">
        <v>503.9139938616244</v>
      </c>
      <c r="M174" s="33">
        <v>1024.8436615195455</v>
      </c>
      <c r="N174" s="33">
        <v>469.6001477471119</v>
      </c>
      <c r="O174" s="33">
        <v>1059.1575076340648</v>
      </c>
      <c r="P174" s="33" t="s">
        <v>94</v>
      </c>
      <c r="Q174" s="33">
        <v>1528.757655381165</v>
      </c>
      <c r="R174" s="33">
        <v>1156.211664563974</v>
      </c>
      <c r="S174" s="33">
        <v>372.54599081719493</v>
      </c>
      <c r="T174" s="33">
        <v>1426.1633440812577</v>
      </c>
      <c r="U174" s="33">
        <v>102.59431129991957</v>
      </c>
      <c r="V174" s="33">
        <v>351.53700238455775</v>
      </c>
      <c r="W174" s="33">
        <v>58.60813676322157</v>
      </c>
      <c r="X174" s="33">
        <v>851.28089982938</v>
      </c>
      <c r="Y174" s="33">
        <v>15.615627820799787</v>
      </c>
      <c r="Z174" s="33">
        <v>334.6005820447608</v>
      </c>
      <c r="AA174" s="33">
        <v>97.67251436338863</v>
      </c>
      <c r="AB174" s="33">
        <v>27.543541888119368</v>
      </c>
      <c r="AC174" s="33">
        <v>287.52959267386</v>
      </c>
      <c r="AD174" s="33">
        <v>560.7292089213278</v>
      </c>
      <c r="AE174" s="33">
        <v>652.9553118978685</v>
      </c>
      <c r="AF174" s="33">
        <v>156.53870945733766</v>
      </c>
      <c r="AG174" s="33">
        <v>1069.6710551375518</v>
      </c>
      <c r="AH174" s="33">
        <v>277.63663781995496</v>
      </c>
      <c r="AI174" s="33">
        <v>1333.5440126220124</v>
      </c>
      <c r="AJ174" s="33">
        <v>195.21364275916514</v>
      </c>
      <c r="AK174" s="33">
        <v>693.3209958517468</v>
      </c>
      <c r="AL174" s="33">
        <v>479.3729219737625</v>
      </c>
      <c r="AM174" s="33">
        <v>308.6429428099466</v>
      </c>
      <c r="AN174" s="33">
        <v>46.77926877121262</v>
      </c>
      <c r="AO174" s="33">
        <v>0.6415259745041201</v>
      </c>
      <c r="AP174" s="33">
        <v>619.3814276693618</v>
      </c>
      <c r="AQ174" s="33">
        <v>440.38868214614854</v>
      </c>
      <c r="AR174" s="33">
        <v>33.648199079657466</v>
      </c>
      <c r="AS174" s="33">
        <v>10.636364734023095</v>
      </c>
      <c r="AT174" s="33">
        <v>284.8934382595274</v>
      </c>
      <c r="AU174" s="33">
        <v>664.8596882863158</v>
      </c>
      <c r="AV174" s="33">
        <v>445.5690858720314</v>
      </c>
      <c r="AW174" s="33">
        <v>392.3821602525883</v>
      </c>
      <c r="AX174" s="33">
        <v>19.047187748901443</v>
      </c>
      <c r="AY174" s="33">
        <v>6.198158549869583</v>
      </c>
      <c r="AZ174" s="33">
        <v>0.7013746714678923</v>
      </c>
      <c r="BA174" s="33" t="s">
        <v>94</v>
      </c>
      <c r="BB174" s="33">
        <v>42.797634561475284</v>
      </c>
      <c r="BC174" s="33">
        <v>1485.9600208196941</v>
      </c>
      <c r="BD174" s="33">
        <v>1369.2132638319322</v>
      </c>
      <c r="BE174" s="33">
        <v>1528.757655381165</v>
      </c>
      <c r="BF174" s="33">
        <v>1528.757655381165</v>
      </c>
      <c r="BG174" s="33">
        <v>1399.179362533053</v>
      </c>
      <c r="BH174" s="33">
        <v>129.57829284811905</v>
      </c>
      <c r="BI174" s="33">
        <v>1389.319146685002</v>
      </c>
      <c r="BJ174" s="33">
        <v>132.62823618120981</v>
      </c>
      <c r="BK174" s="33">
        <v>1433.2967037647902</v>
      </c>
      <c r="BL174" s="33">
        <v>85.42243541284462</v>
      </c>
      <c r="BM174" s="33">
        <v>1457.615390638903</v>
      </c>
      <c r="BN174" s="33">
        <v>71.14226474226773</v>
      </c>
      <c r="BO174" s="33">
        <v>1528.757655381165</v>
      </c>
      <c r="BP174" s="33">
        <v>125.62074957327151</v>
      </c>
      <c r="BQ174" s="33">
        <v>239.00681375847716</v>
      </c>
      <c r="BR174" s="33">
        <v>78.56512676438089</v>
      </c>
      <c r="BS174" s="33">
        <v>22.817687977523804</v>
      </c>
      <c r="BT174" s="33">
        <v>2.634801662666666</v>
      </c>
      <c r="BU174" s="33">
        <v>45.8141062379048</v>
      </c>
      <c r="BV174" s="33">
        <v>64.05229635847628</v>
      </c>
    </row>
    <row r="175" spans="1:74" ht="15">
      <c r="A175" s="33" t="s">
        <v>155</v>
      </c>
      <c r="B175" s="33" t="s">
        <v>127</v>
      </c>
      <c r="C175" s="33">
        <v>212.96813323000953</v>
      </c>
      <c r="D175" s="33">
        <v>999.2980792808529</v>
      </c>
      <c r="E175" s="33">
        <v>663.2591239260482</v>
      </c>
      <c r="F175" s="33">
        <v>189.28160699558825</v>
      </c>
      <c r="G175" s="33">
        <v>289.80334000225236</v>
      </c>
      <c r="H175" s="33">
        <v>163.37270196975464</v>
      </c>
      <c r="I175" s="33">
        <v>972.5575413087615</v>
      </c>
      <c r="J175" s="33">
        <v>153.6529835764408</v>
      </c>
      <c r="K175" s="33">
        <v>14.504414539134155</v>
      </c>
      <c r="L175" s="33">
        <v>2387.1400528117983</v>
      </c>
      <c r="M175" s="33">
        <v>1271.5578720170533</v>
      </c>
      <c r="N175" s="33">
        <v>2064.3218667444107</v>
      </c>
      <c r="O175" s="33">
        <v>1594.3760580844062</v>
      </c>
      <c r="P175" s="33">
        <v>2502.48626026489</v>
      </c>
      <c r="Q175" s="33">
        <v>1156.211664563974</v>
      </c>
      <c r="R175" s="33">
        <v>3658.697924828883</v>
      </c>
      <c r="S175" s="33" t="s">
        <v>94</v>
      </c>
      <c r="T175" s="33">
        <v>3530.97212564006</v>
      </c>
      <c r="U175" s="33">
        <v>127.72579918881374</v>
      </c>
      <c r="V175" s="33">
        <v>847.6986172706233</v>
      </c>
      <c r="W175" s="33">
        <v>69.64989828195435</v>
      </c>
      <c r="X175" s="33">
        <v>2147.0794020087656</v>
      </c>
      <c r="Y175" s="33">
        <v>25.235226469088825</v>
      </c>
      <c r="Z175" s="33">
        <v>785.4097197667832</v>
      </c>
      <c r="AA175" s="33">
        <v>186.81824668379556</v>
      </c>
      <c r="AB175" s="33">
        <v>80.72035449492202</v>
      </c>
      <c r="AC175" s="33">
        <v>871.6689464754935</v>
      </c>
      <c r="AD175" s="33">
        <v>1358.976592662328</v>
      </c>
      <c r="AE175" s="33">
        <v>1347.3320311960774</v>
      </c>
      <c r="AF175" s="33">
        <v>201.11871735532844</v>
      </c>
      <c r="AG175" s="33">
        <v>2052.187101312043</v>
      </c>
      <c r="AH175" s="33">
        <v>1345.2542581321163</v>
      </c>
      <c r="AI175" s="33">
        <v>3095.666744432695</v>
      </c>
      <c r="AJ175" s="33">
        <v>563.0311803961498</v>
      </c>
      <c r="AK175" s="33">
        <v>570.1184498882546</v>
      </c>
      <c r="AL175" s="33">
        <v>811.8785849437958</v>
      </c>
      <c r="AM175" s="33">
        <v>864.1894167344947</v>
      </c>
      <c r="AN175" s="33">
        <v>779.8047824534632</v>
      </c>
      <c r="AO175" s="33">
        <v>632.7066908088289</v>
      </c>
      <c r="AP175" s="33">
        <v>1120.8780597079535</v>
      </c>
      <c r="AQ175" s="33">
        <v>869.1502797031894</v>
      </c>
      <c r="AR175" s="33">
        <v>96.70553213122456</v>
      </c>
      <c r="AS175" s="33">
        <v>47.98980651890227</v>
      </c>
      <c r="AT175" s="33">
        <v>1247.2072175641101</v>
      </c>
      <c r="AU175" s="33">
        <v>963.4770882892059</v>
      </c>
      <c r="AV175" s="33">
        <v>729.673491073611</v>
      </c>
      <c r="AW175" s="33">
        <v>1885.7818996280594</v>
      </c>
      <c r="AX175" s="33">
        <v>33.25156693975215</v>
      </c>
      <c r="AY175" s="33">
        <v>15.409857891443163</v>
      </c>
      <c r="AZ175" s="33">
        <v>31.10402100674178</v>
      </c>
      <c r="BA175" s="33" t="s">
        <v>94</v>
      </c>
      <c r="BB175" s="33">
        <v>82.79177584304037</v>
      </c>
      <c r="BC175" s="33">
        <v>3575.906148985836</v>
      </c>
      <c r="BD175" s="33">
        <v>3172.4601492907987</v>
      </c>
      <c r="BE175" s="33">
        <v>3658.697924828883</v>
      </c>
      <c r="BF175" s="33">
        <v>3658.697924828883</v>
      </c>
      <c r="BG175" s="33">
        <v>3322.644953654541</v>
      </c>
      <c r="BH175" s="33">
        <v>336.0529711742966</v>
      </c>
      <c r="BI175" s="33">
        <v>3337.867106739387</v>
      </c>
      <c r="BJ175" s="33">
        <v>295.9440459412105</v>
      </c>
      <c r="BK175" s="33">
        <v>3482.700886525973</v>
      </c>
      <c r="BL175" s="33">
        <v>150.24909113940402</v>
      </c>
      <c r="BM175" s="33">
        <v>3471.284328621023</v>
      </c>
      <c r="BN175" s="33">
        <v>187.41359620783481</v>
      </c>
      <c r="BO175" s="33">
        <v>3658.697924828883</v>
      </c>
      <c r="BP175" s="33">
        <v>244.58358159460056</v>
      </c>
      <c r="BQ175" s="33">
        <v>530.1341802569489</v>
      </c>
      <c r="BR175" s="33">
        <v>108.14677390876207</v>
      </c>
      <c r="BS175" s="33">
        <v>30.072358778095243</v>
      </c>
      <c r="BT175" s="33">
        <v>5.603340018666667</v>
      </c>
      <c r="BU175" s="33">
        <v>91.1861297510476</v>
      </c>
      <c r="BV175" s="33">
        <v>134.62125730895266</v>
      </c>
    </row>
    <row r="176" spans="2:74" ht="15">
      <c r="B176" s="33" t="s">
        <v>128</v>
      </c>
      <c r="C176" s="33">
        <v>96.2384856509939</v>
      </c>
      <c r="D176" s="33">
        <v>96.88285105412758</v>
      </c>
      <c r="E176" s="33">
        <v>96.8236083467274</v>
      </c>
      <c r="F176" s="33">
        <v>4.818864550527482</v>
      </c>
      <c r="G176" s="33">
        <v>82.65973454273242</v>
      </c>
      <c r="H176" s="33">
        <v>23.168494569831648</v>
      </c>
      <c r="I176" s="33">
        <v>31.43427234665695</v>
      </c>
      <c r="J176" s="33">
        <v>21.676826910183284</v>
      </c>
      <c r="K176" s="33">
        <v>8.96810718484735</v>
      </c>
      <c r="L176" s="33">
        <v>33.73218413877399</v>
      </c>
      <c r="M176" s="33">
        <v>428.9390610178531</v>
      </c>
      <c r="N176" s="33">
        <v>81.07999079323359</v>
      </c>
      <c r="O176" s="33">
        <v>381.5912543633943</v>
      </c>
      <c r="P176" s="33">
        <v>90.12525433943283</v>
      </c>
      <c r="Q176" s="33">
        <v>372.54599081719493</v>
      </c>
      <c r="R176" s="33" t="s">
        <v>94</v>
      </c>
      <c r="S176" s="33">
        <v>462.6712451566266</v>
      </c>
      <c r="T176" s="33">
        <v>424.8224706421879</v>
      </c>
      <c r="U176" s="33">
        <v>37.84877451443974</v>
      </c>
      <c r="V176" s="33">
        <v>110.85948230708958</v>
      </c>
      <c r="W176" s="33">
        <v>20.447065017925855</v>
      </c>
      <c r="X176" s="33">
        <v>249.0386386376324</v>
      </c>
      <c r="Y176" s="33">
        <v>6.919873095257822</v>
      </c>
      <c r="Z176" s="33">
        <v>104.62361497950548</v>
      </c>
      <c r="AA176" s="33">
        <v>34.376050876895356</v>
      </c>
      <c r="AB176" s="33">
        <v>4.50439170634319</v>
      </c>
      <c r="AC176" s="33">
        <v>67.22952764304141</v>
      </c>
      <c r="AD176" s="33">
        <v>168.5989304587627</v>
      </c>
      <c r="AE176" s="33">
        <v>222.33839534848067</v>
      </c>
      <c r="AF176" s="33">
        <v>65.6989344085989</v>
      </c>
      <c r="AG176" s="33">
        <v>348.00881662452224</v>
      </c>
      <c r="AH176" s="33">
        <v>44.11117800741866</v>
      </c>
      <c r="AI176" s="33">
        <v>414.5776439818781</v>
      </c>
      <c r="AJ176" s="33">
        <v>48.0936011747492</v>
      </c>
      <c r="AK176" s="33">
        <v>364.1432250771249</v>
      </c>
      <c r="AL176" s="33">
        <v>84.53574298159559</v>
      </c>
      <c r="AM176" s="33">
        <v>11.821435465708037</v>
      </c>
      <c r="AN176" s="33">
        <v>1.4733757254460167</v>
      </c>
      <c r="AO176" s="33">
        <v>0.6974659067523709</v>
      </c>
      <c r="AP176" s="33">
        <v>244.40703121869845</v>
      </c>
      <c r="AQ176" s="33">
        <v>69.93369034002593</v>
      </c>
      <c r="AR176" s="33">
        <v>1.7527388077151316</v>
      </c>
      <c r="AS176" s="33">
        <v>3.2595030368391567</v>
      </c>
      <c r="AT176" s="33">
        <v>104.11986796487552</v>
      </c>
      <c r="AU176" s="33">
        <v>271.3115299327709</v>
      </c>
      <c r="AV176" s="33">
        <v>71.7802505752649</v>
      </c>
      <c r="AW176" s="33">
        <v>117.01661182232891</v>
      </c>
      <c r="AX176" s="33">
        <v>0.8423971972877561</v>
      </c>
      <c r="AY176" s="33">
        <v>0.6342071309990577</v>
      </c>
      <c r="AZ176" s="33">
        <v>1.0862484979765012</v>
      </c>
      <c r="BA176" s="33" t="s">
        <v>94</v>
      </c>
      <c r="BB176" s="33">
        <v>10.568452228335941</v>
      </c>
      <c r="BC176" s="33">
        <v>452.10279292829057</v>
      </c>
      <c r="BD176" s="33">
        <v>422.7252035734606</v>
      </c>
      <c r="BE176" s="33">
        <v>462.6712451566266</v>
      </c>
      <c r="BF176" s="33">
        <v>462.6712451566266</v>
      </c>
      <c r="BG176" s="33">
        <v>433.8929822064958</v>
      </c>
      <c r="BH176" s="33">
        <v>28.7782629501315</v>
      </c>
      <c r="BI176" s="33">
        <v>414.86711951162937</v>
      </c>
      <c r="BJ176" s="33">
        <v>46.647146016126456</v>
      </c>
      <c r="BK176" s="33">
        <v>438.56695661238956</v>
      </c>
      <c r="BL176" s="33">
        <v>23.879021816302366</v>
      </c>
      <c r="BM176" s="33">
        <v>432.6199805428452</v>
      </c>
      <c r="BN176" s="33">
        <v>30.05126461378197</v>
      </c>
      <c r="BO176" s="33">
        <v>462.6712451566266</v>
      </c>
      <c r="BP176" s="33">
        <v>44.363230283721464</v>
      </c>
      <c r="BQ176" s="33">
        <v>76.89253525828576</v>
      </c>
      <c r="BR176" s="33">
        <v>28.007224996761874</v>
      </c>
      <c r="BS176" s="33">
        <v>8.943764266476192</v>
      </c>
      <c r="BT176" s="33">
        <v>0.8529264546666666</v>
      </c>
      <c r="BU176" s="33">
        <v>17.18156290609524</v>
      </c>
      <c r="BV176" s="33">
        <v>20.733056199999986</v>
      </c>
    </row>
    <row r="177" spans="1:74" ht="15">
      <c r="A177" s="33" t="s">
        <v>156</v>
      </c>
      <c r="B177" s="33" t="s">
        <v>127</v>
      </c>
      <c r="C177" s="33">
        <v>286.8422240381803</v>
      </c>
      <c r="D177" s="33">
        <v>1073.2059116968417</v>
      </c>
      <c r="E177" s="33">
        <v>731.5767365949189</v>
      </c>
      <c r="F177" s="33">
        <v>189.36207893864122</v>
      </c>
      <c r="G177" s="33">
        <v>350.60692399359857</v>
      </c>
      <c r="H177" s="33">
        <v>181.77948951629756</v>
      </c>
      <c r="I177" s="33">
        <v>953.1100034146792</v>
      </c>
      <c r="J177" s="33">
        <v>167.7116118771747</v>
      </c>
      <c r="K177" s="33">
        <v>21.599616211886623</v>
      </c>
      <c r="L177" s="33">
        <v>2393.9205441034837</v>
      </c>
      <c r="M177" s="33">
        <v>1561.8740521787408</v>
      </c>
      <c r="N177" s="33">
        <v>2115.557473278501</v>
      </c>
      <c r="O177" s="33">
        <v>1840.2371230036874</v>
      </c>
      <c r="P177" s="33">
        <v>2529.6312522009803</v>
      </c>
      <c r="Q177" s="33">
        <v>1426.1633440812577</v>
      </c>
      <c r="R177" s="33">
        <v>3530.97212564006</v>
      </c>
      <c r="S177" s="33">
        <v>424.8224706421879</v>
      </c>
      <c r="T177" s="33">
        <v>3955.794596282295</v>
      </c>
      <c r="U177" s="33" t="s">
        <v>94</v>
      </c>
      <c r="V177" s="33">
        <v>939.1006939079664</v>
      </c>
      <c r="W177" s="33">
        <v>87.60400906902177</v>
      </c>
      <c r="X177" s="33">
        <v>2290.4839471839077</v>
      </c>
      <c r="Y177" s="33">
        <v>27.433363173743423</v>
      </c>
      <c r="Z177" s="33">
        <v>871.3395383129345</v>
      </c>
      <c r="AA177" s="33">
        <v>217.01497700608556</v>
      </c>
      <c r="AB177" s="33">
        <v>77.09250395842045</v>
      </c>
      <c r="AC177" s="33">
        <v>900.1914983892367</v>
      </c>
      <c r="AD177" s="33">
        <v>1477.2019656185566</v>
      </c>
      <c r="AE177" s="33">
        <v>1501.3086283159705</v>
      </c>
      <c r="AF177" s="33">
        <v>234.55853417406908</v>
      </c>
      <c r="AG177" s="33">
        <v>2279.814487470652</v>
      </c>
      <c r="AH177" s="33">
        <v>1379.7209283947004</v>
      </c>
      <c r="AI177" s="33">
        <v>3375.7688768362354</v>
      </c>
      <c r="AJ177" s="33">
        <v>580.0257194459987</v>
      </c>
      <c r="AK177" s="33">
        <v>821.886496804846</v>
      </c>
      <c r="AL177" s="33">
        <v>865.5633166433126</v>
      </c>
      <c r="AM177" s="33">
        <v>856.3125773399994</v>
      </c>
      <c r="AN177" s="33">
        <v>778.6280487784684</v>
      </c>
      <c r="AO177" s="33">
        <v>633.4041567155813</v>
      </c>
      <c r="AP177" s="33">
        <v>1312.4064302175675</v>
      </c>
      <c r="AQ177" s="33">
        <v>921.8768556414791</v>
      </c>
      <c r="AR177" s="33">
        <v>92.17855758190161</v>
      </c>
      <c r="AS177" s="33">
        <v>48.62690553929293</v>
      </c>
      <c r="AT177" s="33">
        <v>1308.0478093130712</v>
      </c>
      <c r="AU177" s="33">
        <v>1157.8323454279846</v>
      </c>
      <c r="AV177" s="33">
        <v>778.286870745764</v>
      </c>
      <c r="AW177" s="33">
        <v>1960.1602227808125</v>
      </c>
      <c r="AX177" s="33">
        <v>29.869932561668275</v>
      </c>
      <c r="AY177" s="33">
        <v>13.98963676688818</v>
      </c>
      <c r="AZ177" s="33">
        <v>15.655587999073337</v>
      </c>
      <c r="BA177" s="33" t="s">
        <v>94</v>
      </c>
      <c r="BB177" s="33">
        <v>79.4676866686206</v>
      </c>
      <c r="BC177" s="33">
        <v>3876.3269096136773</v>
      </c>
      <c r="BD177" s="33">
        <v>3440.8766853653424</v>
      </c>
      <c r="BE177" s="33">
        <v>3955.794596282295</v>
      </c>
      <c r="BF177" s="33">
        <v>3955.794596282295</v>
      </c>
      <c r="BG177" s="33">
        <v>3615.597947668459</v>
      </c>
      <c r="BH177" s="33">
        <v>340.1966486138192</v>
      </c>
      <c r="BI177" s="33">
        <v>3605.659997818122</v>
      </c>
      <c r="BJ177" s="33">
        <v>326.33721774470786</v>
      </c>
      <c r="BK177" s="33">
        <v>3770.51832581635</v>
      </c>
      <c r="BL177" s="33">
        <v>162.9780701974987</v>
      </c>
      <c r="BM177" s="33">
        <v>3748.2901138808916</v>
      </c>
      <c r="BN177" s="33">
        <v>207.50448240140923</v>
      </c>
      <c r="BO177" s="33">
        <v>3955.794596282295</v>
      </c>
      <c r="BP177" s="33">
        <v>280.6050728760853</v>
      </c>
      <c r="BQ177" s="33">
        <v>590.8317279769491</v>
      </c>
      <c r="BR177" s="33">
        <v>130.92445388038124</v>
      </c>
      <c r="BS177" s="33">
        <v>38.482771799809555</v>
      </c>
      <c r="BT177" s="33">
        <v>6.335341783238094</v>
      </c>
      <c r="BU177" s="33">
        <v>106.94690463752377</v>
      </c>
      <c r="BV177" s="33">
        <v>152.9986777365717</v>
      </c>
    </row>
    <row r="178" spans="2:74" ht="15">
      <c r="B178" s="33" t="s">
        <v>128</v>
      </c>
      <c r="C178" s="33">
        <v>22.36439484282521</v>
      </c>
      <c r="D178" s="33">
        <v>22.975018638140654</v>
      </c>
      <c r="E178" s="33">
        <v>28.505995677856422</v>
      </c>
      <c r="F178" s="33">
        <v>4.7383926074744815</v>
      </c>
      <c r="G178" s="33">
        <v>21.856150551385504</v>
      </c>
      <c r="H178" s="33">
        <v>4.7617070232886345</v>
      </c>
      <c r="I178" s="33">
        <v>50.88181024073839</v>
      </c>
      <c r="J178" s="33">
        <v>7.618198609449564</v>
      </c>
      <c r="K178" s="33">
        <v>1.8729055120948725</v>
      </c>
      <c r="L178" s="33">
        <v>26.95169284708251</v>
      </c>
      <c r="M178" s="33">
        <v>138.62288085617098</v>
      </c>
      <c r="N178" s="33">
        <v>29.844384259156456</v>
      </c>
      <c r="O178" s="33">
        <v>135.73018944409716</v>
      </c>
      <c r="P178" s="33">
        <v>62.980262403334194</v>
      </c>
      <c r="Q178" s="33">
        <v>102.59431129991957</v>
      </c>
      <c r="R178" s="33">
        <v>127.72579918881374</v>
      </c>
      <c r="S178" s="33">
        <v>37.84877451443974</v>
      </c>
      <c r="T178" s="33" t="s">
        <v>94</v>
      </c>
      <c r="U178" s="33">
        <v>165.57457370325383</v>
      </c>
      <c r="V178" s="33">
        <v>19.457405669743732</v>
      </c>
      <c r="W178" s="33">
        <v>2.4929542308585266</v>
      </c>
      <c r="X178" s="33">
        <v>105.6340934624652</v>
      </c>
      <c r="Y178" s="33">
        <v>4.721736390603219</v>
      </c>
      <c r="Z178" s="33">
        <v>18.69379643335047</v>
      </c>
      <c r="AA178" s="33">
        <v>4.17932055460571</v>
      </c>
      <c r="AB178" s="33">
        <v>8.132242242844772</v>
      </c>
      <c r="AC178" s="33">
        <v>38.70697572929658</v>
      </c>
      <c r="AD178" s="33">
        <v>50.3735575025242</v>
      </c>
      <c r="AE178" s="33">
        <v>68.36179822858824</v>
      </c>
      <c r="AF178" s="33">
        <v>32.259117589858185</v>
      </c>
      <c r="AG178" s="33">
        <v>120.38143046595931</v>
      </c>
      <c r="AH178" s="33">
        <v>9.644507744832778</v>
      </c>
      <c r="AI178" s="33">
        <v>134.4755115783528</v>
      </c>
      <c r="AJ178" s="33">
        <v>31.099062124900776</v>
      </c>
      <c r="AK178" s="33">
        <v>112.37517816053182</v>
      </c>
      <c r="AL178" s="33">
        <v>30.85101128207945</v>
      </c>
      <c r="AM178" s="33">
        <v>19.698274860201533</v>
      </c>
      <c r="AN178" s="33">
        <v>2.65010940044089</v>
      </c>
      <c r="AO178" s="33" t="s">
        <v>94</v>
      </c>
      <c r="AP178" s="33">
        <v>52.87866070908588</v>
      </c>
      <c r="AQ178" s="33">
        <v>17.20711440173696</v>
      </c>
      <c r="AR178" s="33">
        <v>6.2797133570381005</v>
      </c>
      <c r="AS178" s="33">
        <v>2.6224040164485034</v>
      </c>
      <c r="AT178" s="33">
        <v>43.27927621591281</v>
      </c>
      <c r="AU178" s="33">
        <v>76.95627279399274</v>
      </c>
      <c r="AV178" s="33">
        <v>23.166870903112436</v>
      </c>
      <c r="AW178" s="33">
        <v>42.63828866957786</v>
      </c>
      <c r="AX178" s="33">
        <v>4.22403157537163</v>
      </c>
      <c r="AY178" s="33">
        <v>2.0544282555540425</v>
      </c>
      <c r="AZ178" s="33">
        <v>16.534681505644954</v>
      </c>
      <c r="BA178" s="33" t="s">
        <v>94</v>
      </c>
      <c r="BB178" s="33">
        <v>13.892541402755697</v>
      </c>
      <c r="BC178" s="33">
        <v>151.68203230049787</v>
      </c>
      <c r="BD178" s="33">
        <v>154.30866749893144</v>
      </c>
      <c r="BE178" s="33">
        <v>165.57457370325383</v>
      </c>
      <c r="BF178" s="33">
        <v>165.57457370325383</v>
      </c>
      <c r="BG178" s="33">
        <v>140.93998819264485</v>
      </c>
      <c r="BH178" s="33">
        <v>24.634585510608595</v>
      </c>
      <c r="BI178" s="33">
        <v>147.0742284329507</v>
      </c>
      <c r="BJ178" s="33">
        <v>16.253974212628844</v>
      </c>
      <c r="BK178" s="33">
        <v>150.7495173221032</v>
      </c>
      <c r="BL178" s="33">
        <v>11.150042758207528</v>
      </c>
      <c r="BM178" s="33">
        <v>155.6141952830465</v>
      </c>
      <c r="BN178" s="33">
        <v>9.96037842020722</v>
      </c>
      <c r="BO178" s="33">
        <v>165.57457370325383</v>
      </c>
      <c r="BP178" s="33">
        <v>8.341739002234542</v>
      </c>
      <c r="BQ178" s="33">
        <v>16.194987538285705</v>
      </c>
      <c r="BR178" s="33">
        <v>5.229545025142858</v>
      </c>
      <c r="BS178" s="33">
        <v>0.5333512447619048</v>
      </c>
      <c r="BT178" s="33">
        <v>0.1209246900952381</v>
      </c>
      <c r="BU178" s="33">
        <v>1.4207880196190479</v>
      </c>
      <c r="BV178" s="33">
        <v>2.355635772380952</v>
      </c>
    </row>
    <row r="179" spans="1:74" ht="15">
      <c r="A179" s="33" t="s">
        <v>157</v>
      </c>
      <c r="B179" s="33" t="s">
        <v>127</v>
      </c>
      <c r="C179" s="33">
        <v>72.41891114596605</v>
      </c>
      <c r="D179" s="33">
        <v>248.2738850109952</v>
      </c>
      <c r="E179" s="33">
        <v>179.31959160127505</v>
      </c>
      <c r="F179" s="33">
        <v>45.55146133550691</v>
      </c>
      <c r="G179" s="33">
        <v>79.34594995080082</v>
      </c>
      <c r="H179" s="33">
        <v>42.23337394175265</v>
      </c>
      <c r="I179" s="33">
        <v>246.92558891152314</v>
      </c>
      <c r="J179" s="33">
        <v>38.50155034735452</v>
      </c>
      <c r="K179" s="33">
        <v>5.98778733253362</v>
      </c>
      <c r="L179" s="33">
        <v>567.1512000928243</v>
      </c>
      <c r="M179" s="33">
        <v>391.4068994848787</v>
      </c>
      <c r="N179" s="33">
        <v>484.48612178687904</v>
      </c>
      <c r="O179" s="33">
        <v>474.0719777908246</v>
      </c>
      <c r="P179" s="33">
        <v>607.0210971931486</v>
      </c>
      <c r="Q179" s="33">
        <v>351.53700238455775</v>
      </c>
      <c r="R179" s="33">
        <v>847.6986172706233</v>
      </c>
      <c r="S179" s="33">
        <v>110.85948230708958</v>
      </c>
      <c r="T179" s="33">
        <v>939.1006939079664</v>
      </c>
      <c r="U179" s="33">
        <v>19.457405669743732</v>
      </c>
      <c r="V179" s="33">
        <v>958.5580995777102</v>
      </c>
      <c r="W179" s="33" t="s">
        <v>94</v>
      </c>
      <c r="X179" s="33" t="s">
        <v>94</v>
      </c>
      <c r="Y179" s="33" t="s">
        <v>94</v>
      </c>
      <c r="Z179" s="33">
        <v>774.9747702653563</v>
      </c>
      <c r="AA179" s="33">
        <v>183.58332931235813</v>
      </c>
      <c r="AB179" s="33">
        <v>9.536977505698024</v>
      </c>
      <c r="AC179" s="33">
        <v>287.4615436135399</v>
      </c>
      <c r="AD179" s="33">
        <v>347.25085922331704</v>
      </c>
      <c r="AE179" s="33">
        <v>314.3087192351473</v>
      </c>
      <c r="AF179" s="33">
        <v>44.31394237720655</v>
      </c>
      <c r="AG179" s="33">
        <v>541.5451043852993</v>
      </c>
      <c r="AH179" s="33">
        <v>358.3330638790531</v>
      </c>
      <c r="AI179" s="33">
        <v>848.1886919106386</v>
      </c>
      <c r="AJ179" s="33">
        <v>110.3694076670715</v>
      </c>
      <c r="AK179" s="33">
        <v>225.10343083463837</v>
      </c>
      <c r="AL179" s="33">
        <v>200.02180587586582</v>
      </c>
      <c r="AM179" s="33">
        <v>224.96581972022298</v>
      </c>
      <c r="AN179" s="33">
        <v>185.23650888644875</v>
      </c>
      <c r="AO179" s="33">
        <v>123.23053426053336</v>
      </c>
      <c r="AP179" s="33">
        <v>346.2184757987649</v>
      </c>
      <c r="AQ179" s="33">
        <v>238.52803559646946</v>
      </c>
      <c r="AR179" s="33">
        <v>24.97713452449673</v>
      </c>
      <c r="AS179" s="33">
        <v>14.174228417371792</v>
      </c>
      <c r="AT179" s="33">
        <v>334.0331145599965</v>
      </c>
      <c r="AU179" s="33">
        <v>282.65314366415015</v>
      </c>
      <c r="AV179" s="33">
        <v>178.33556725019218</v>
      </c>
      <c r="AW179" s="33">
        <v>476.10057010886067</v>
      </c>
      <c r="AX179" s="33">
        <v>8.589126144102742</v>
      </c>
      <c r="AY179" s="33">
        <v>4.122457485522288</v>
      </c>
      <c r="AZ179" s="33">
        <v>8.757234924873849</v>
      </c>
      <c r="BA179" s="33" t="s">
        <v>94</v>
      </c>
      <c r="BB179" s="33">
        <v>1.0136495829778078</v>
      </c>
      <c r="BC179" s="33">
        <v>957.5444499947323</v>
      </c>
      <c r="BD179" s="33">
        <v>666.4843728510575</v>
      </c>
      <c r="BE179" s="33">
        <v>958.5580995777102</v>
      </c>
      <c r="BF179" s="33">
        <v>958.5580995777102</v>
      </c>
      <c r="BG179" s="33">
        <v>904.3739452097747</v>
      </c>
      <c r="BH179" s="33">
        <v>54.184154367936856</v>
      </c>
      <c r="BI179" s="33">
        <v>912.4398726935178</v>
      </c>
      <c r="BJ179" s="33">
        <v>45.826459577101645</v>
      </c>
      <c r="BK179" s="33">
        <v>930.81961754608</v>
      </c>
      <c r="BL179" s="33">
        <v>27.28461767173667</v>
      </c>
      <c r="BM179" s="33">
        <v>920.7509284652078</v>
      </c>
      <c r="BN179" s="33">
        <v>37.80717111250369</v>
      </c>
      <c r="BO179" s="33">
        <v>958.5580995777102</v>
      </c>
      <c r="BP179" s="33">
        <v>207.5131418347293</v>
      </c>
      <c r="BQ179" s="33">
        <v>468.71026974456834</v>
      </c>
      <c r="BR179" s="33">
        <v>92.17080295428572</v>
      </c>
      <c r="BS179" s="33">
        <v>18.287934175238096</v>
      </c>
      <c r="BT179" s="33">
        <v>3.244636294857143</v>
      </c>
      <c r="BU179" s="33">
        <v>90.70562068895234</v>
      </c>
      <c r="BV179" s="33">
        <v>134.52842989733355</v>
      </c>
    </row>
    <row r="180" spans="2:74" ht="15">
      <c r="B180" s="33" t="s">
        <v>128</v>
      </c>
      <c r="C180" s="33">
        <v>11.022340475000915</v>
      </c>
      <c r="D180" s="33">
        <v>24.44203090165534</v>
      </c>
      <c r="E180" s="33">
        <v>21.17805313898389</v>
      </c>
      <c r="F180" s="33">
        <v>3.6017791001167208</v>
      </c>
      <c r="G180" s="33">
        <v>14.657589161641779</v>
      </c>
      <c r="H180" s="33">
        <v>2.288707566173974</v>
      </c>
      <c r="I180" s="33">
        <v>7.036119621840139</v>
      </c>
      <c r="J180" s="33">
        <v>4.856459800910868</v>
      </c>
      <c r="K180" s="33">
        <v>1.0138835335565362</v>
      </c>
      <c r="L180" s="33">
        <v>31.326778281768103</v>
      </c>
      <c r="M180" s="33">
        <v>58.770185018112045</v>
      </c>
      <c r="N180" s="33">
        <v>22.610129498961058</v>
      </c>
      <c r="O180" s="33">
        <v>67.48683380091923</v>
      </c>
      <c r="P180" s="33">
        <v>31.48882653665858</v>
      </c>
      <c r="Q180" s="33">
        <v>58.60813676322157</v>
      </c>
      <c r="R180" s="33">
        <v>69.64989828195435</v>
      </c>
      <c r="S180" s="33">
        <v>20.447065017925855</v>
      </c>
      <c r="T180" s="33">
        <v>87.60400906902177</v>
      </c>
      <c r="U180" s="33">
        <v>2.4929542308585266</v>
      </c>
      <c r="V180" s="33" t="s">
        <v>94</v>
      </c>
      <c r="W180" s="33">
        <v>90.0969632998803</v>
      </c>
      <c r="X180" s="33" t="s">
        <v>94</v>
      </c>
      <c r="Y180" s="33" t="s">
        <v>94</v>
      </c>
      <c r="Z180" s="33">
        <v>69.10004587451805</v>
      </c>
      <c r="AA180" s="33">
        <v>20.996917425362245</v>
      </c>
      <c r="AB180" s="33">
        <v>0.316401547108505</v>
      </c>
      <c r="AC180" s="33">
        <v>15.838862366630964</v>
      </c>
      <c r="AD180" s="33">
        <v>31.79043210163555</v>
      </c>
      <c r="AE180" s="33">
        <v>42.15126728450512</v>
      </c>
      <c r="AF180" s="33">
        <v>4.800348595181983</v>
      </c>
      <c r="AG180" s="33">
        <v>69.48854732706302</v>
      </c>
      <c r="AH180" s="33">
        <v>14.581881185993952</v>
      </c>
      <c r="AI180" s="33">
        <v>78.74406968649265</v>
      </c>
      <c r="AJ180" s="33">
        <v>11.352893613387646</v>
      </c>
      <c r="AK180" s="33">
        <v>42.21241994771638</v>
      </c>
      <c r="AL180" s="33">
        <v>29.123531991880096</v>
      </c>
      <c r="AM180" s="33">
        <v>11.990186216191788</v>
      </c>
      <c r="AN180" s="33">
        <v>5.294236103090377</v>
      </c>
      <c r="AO180" s="33">
        <v>1.476589041001505</v>
      </c>
      <c r="AP180" s="33">
        <v>46.73714823201512</v>
      </c>
      <c r="AQ180" s="33">
        <v>20.18488597555442</v>
      </c>
      <c r="AR180" s="33">
        <v>1.441732831552765</v>
      </c>
      <c r="AS180" s="33">
        <v>0.7946348780588449</v>
      </c>
      <c r="AT180" s="33">
        <v>20.938561382699056</v>
      </c>
      <c r="AU180" s="33">
        <v>44.99237432878594</v>
      </c>
      <c r="AV180" s="33">
        <v>18.126069732164805</v>
      </c>
      <c r="AW180" s="33">
        <v>25.72587043494764</v>
      </c>
      <c r="AX180" s="33">
        <v>0.5784082143535192</v>
      </c>
      <c r="AY180" s="33">
        <v>0.59457860334257</v>
      </c>
      <c r="AZ180" s="33">
        <v>0.07966198628571428</v>
      </c>
      <c r="BA180" s="33" t="s">
        <v>94</v>
      </c>
      <c r="BB180" s="33">
        <v>0.08655943625136214</v>
      </c>
      <c r="BC180" s="33">
        <v>90.01040386362894</v>
      </c>
      <c r="BD180" s="33">
        <v>71.58718812636442</v>
      </c>
      <c r="BE180" s="33">
        <v>90.0969632998803</v>
      </c>
      <c r="BF180" s="33">
        <v>90.0969632998803</v>
      </c>
      <c r="BG180" s="33">
        <v>84.01198657027692</v>
      </c>
      <c r="BH180" s="33">
        <v>6.084976729603374</v>
      </c>
      <c r="BI180" s="33">
        <v>84.53236006985684</v>
      </c>
      <c r="BJ180" s="33">
        <v>5.564603230023489</v>
      </c>
      <c r="BK180" s="33">
        <v>83.68883890303863</v>
      </c>
      <c r="BL180" s="33">
        <v>6.321564960590318</v>
      </c>
      <c r="BM180" s="33">
        <v>86.63097101335367</v>
      </c>
      <c r="BN180" s="33">
        <v>3.4659922865266295</v>
      </c>
      <c r="BO180" s="33">
        <v>90.0969632998803</v>
      </c>
      <c r="BP180" s="33">
        <v>21.131319977228376</v>
      </c>
      <c r="BQ180" s="33">
        <v>45.59971106304762</v>
      </c>
      <c r="BR180" s="33">
        <v>43.707074772952396</v>
      </c>
      <c r="BS180" s="33">
        <v>20.54533087085714</v>
      </c>
      <c r="BT180" s="33">
        <v>3.21163017847619</v>
      </c>
      <c r="BU180" s="33">
        <v>11.864276898095248</v>
      </c>
      <c r="BV180" s="33">
        <v>12.691770977714297</v>
      </c>
    </row>
    <row r="181" spans="1:74" ht="15">
      <c r="A181" s="33" t="s">
        <v>158</v>
      </c>
      <c r="B181" s="33" t="s">
        <v>127</v>
      </c>
      <c r="C181" s="33">
        <v>172.10318297278857</v>
      </c>
      <c r="D181" s="33">
        <v>644.041239242837</v>
      </c>
      <c r="E181" s="33">
        <v>440.6111032578065</v>
      </c>
      <c r="F181" s="33">
        <v>115.8733457374888</v>
      </c>
      <c r="G181" s="33">
        <v>207.67397330637232</v>
      </c>
      <c r="H181" s="33">
        <v>110.6585998415482</v>
      </c>
      <c r="I181" s="33">
        <v>591.5903947063109</v>
      </c>
      <c r="J181" s="33">
        <v>101.37268624436115</v>
      </c>
      <c r="K181" s="33">
        <v>12.193515336888437</v>
      </c>
      <c r="L181" s="33">
        <v>1441.046295917234</v>
      </c>
      <c r="M181" s="33">
        <v>955.0717447291582</v>
      </c>
      <c r="N181" s="33">
        <v>1318.432992966248</v>
      </c>
      <c r="O181" s="33">
        <v>1077.685047680149</v>
      </c>
      <c r="P181" s="33">
        <v>1544.8371408170176</v>
      </c>
      <c r="Q181" s="33">
        <v>851.28089982938</v>
      </c>
      <c r="R181" s="33">
        <v>2147.0794020087656</v>
      </c>
      <c r="S181" s="33">
        <v>249.0386386376324</v>
      </c>
      <c r="T181" s="33">
        <v>2290.4839471839077</v>
      </c>
      <c r="U181" s="33">
        <v>105.6340934624652</v>
      </c>
      <c r="V181" s="33" t="s">
        <v>94</v>
      </c>
      <c r="W181" s="33" t="s">
        <v>94</v>
      </c>
      <c r="X181" s="33">
        <v>2396.1180406463895</v>
      </c>
      <c r="Y181" s="33" t="s">
        <v>94</v>
      </c>
      <c r="Z181" s="33" t="s">
        <v>94</v>
      </c>
      <c r="AA181" s="33" t="s">
        <v>94</v>
      </c>
      <c r="AB181" s="33">
        <v>66.47636559048037</v>
      </c>
      <c r="AC181" s="33">
        <v>479.80022719506394</v>
      </c>
      <c r="AD181" s="33">
        <v>893.0323001313773</v>
      </c>
      <c r="AE181" s="33">
        <v>956.8091477294769</v>
      </c>
      <c r="AF181" s="33">
        <v>168.84723880584107</v>
      </c>
      <c r="AG181" s="33">
        <v>1396.8443774931793</v>
      </c>
      <c r="AH181" s="33">
        <v>793.4801295630452</v>
      </c>
      <c r="AI181" s="33">
        <v>1999.4017032415632</v>
      </c>
      <c r="AJ181" s="33">
        <v>396.71633740483475</v>
      </c>
      <c r="AK181" s="33">
        <v>488.76606912050204</v>
      </c>
      <c r="AL181" s="33">
        <v>516.2705296980546</v>
      </c>
      <c r="AM181" s="33">
        <v>500.5216030215659</v>
      </c>
      <c r="AN181" s="33">
        <v>477.46744902232354</v>
      </c>
      <c r="AO181" s="33">
        <v>413.0923897839527</v>
      </c>
      <c r="AP181" s="33">
        <v>754.9291680262698</v>
      </c>
      <c r="AQ181" s="33">
        <v>540.861719022146</v>
      </c>
      <c r="AR181" s="33">
        <v>55.44870811002795</v>
      </c>
      <c r="AS181" s="33">
        <v>27.165386978453768</v>
      </c>
      <c r="AT181" s="33">
        <v>790.0036329361317</v>
      </c>
      <c r="AU181" s="33">
        <v>692.2320940509575</v>
      </c>
      <c r="AV181" s="33">
        <v>480.50358732125693</v>
      </c>
      <c r="AW181" s="33">
        <v>1179.952416729861</v>
      </c>
      <c r="AX181" s="33">
        <v>18.066698124555575</v>
      </c>
      <c r="AY181" s="33">
        <v>8.171331116193961</v>
      </c>
      <c r="AZ181" s="33">
        <v>17.191913303572942</v>
      </c>
      <c r="BA181" s="33" t="s">
        <v>94</v>
      </c>
      <c r="BB181" s="33">
        <v>81.26249529366186</v>
      </c>
      <c r="BC181" s="33">
        <v>2314.855545352714</v>
      </c>
      <c r="BD181" s="33">
        <v>2235.582215419328</v>
      </c>
      <c r="BE181" s="33">
        <v>2396.1180406463895</v>
      </c>
      <c r="BF181" s="33">
        <v>2396.1180406463895</v>
      </c>
      <c r="BG181" s="33">
        <v>2149.2203464173926</v>
      </c>
      <c r="BH181" s="33">
        <v>246.89769422901028</v>
      </c>
      <c r="BI181" s="33">
        <v>2133.074692255608</v>
      </c>
      <c r="BJ181" s="33">
        <v>240.9489259715028</v>
      </c>
      <c r="BK181" s="33">
        <v>2261.855368911873</v>
      </c>
      <c r="BL181" s="33">
        <v>109.60353872410995</v>
      </c>
      <c r="BM181" s="33">
        <v>2256.9183631739447</v>
      </c>
      <c r="BN181" s="33">
        <v>139.19967747245295</v>
      </c>
      <c r="BO181" s="33">
        <v>2396.1180406463895</v>
      </c>
      <c r="BP181" s="33" t="s">
        <v>94</v>
      </c>
      <c r="BQ181" s="33" t="s">
        <v>94</v>
      </c>
      <c r="BR181" s="33" t="s">
        <v>94</v>
      </c>
      <c r="BS181" s="33" t="s">
        <v>94</v>
      </c>
      <c r="BT181" s="33" t="s">
        <v>94</v>
      </c>
      <c r="BU181" s="33" t="s">
        <v>94</v>
      </c>
      <c r="BV181" s="33" t="s">
        <v>94</v>
      </c>
    </row>
    <row r="182" spans="2:74" ht="15">
      <c r="B182" s="33" t="s">
        <v>128</v>
      </c>
      <c r="C182" s="33">
        <v>3.7086616188427985</v>
      </c>
      <c r="D182" s="33">
        <v>5.270279866091057</v>
      </c>
      <c r="E182" s="33">
        <v>4.243814099688827</v>
      </c>
      <c r="F182" s="33">
        <v>0.5496640012854187</v>
      </c>
      <c r="G182" s="33">
        <v>3.8775963099288218</v>
      </c>
      <c r="H182" s="33">
        <v>1.526460113079713</v>
      </c>
      <c r="I182" s="33">
        <v>9.863905657248543</v>
      </c>
      <c r="J182" s="33">
        <v>2.7799750243242562</v>
      </c>
      <c r="K182" s="33">
        <v>0.33474287385719703</v>
      </c>
      <c r="L182" s="33">
        <v>11.912088112835791</v>
      </c>
      <c r="M182" s="33">
        <v>20.24301145151086</v>
      </c>
      <c r="N182" s="33">
        <v>8.218449517112033</v>
      </c>
      <c r="O182" s="33">
        <v>23.936650047234625</v>
      </c>
      <c r="P182" s="33">
        <v>16.539471743546848</v>
      </c>
      <c r="Q182" s="33">
        <v>15.615627820799787</v>
      </c>
      <c r="R182" s="33">
        <v>25.235226469088825</v>
      </c>
      <c r="S182" s="33">
        <v>6.919873095257822</v>
      </c>
      <c r="T182" s="33">
        <v>27.433363173743423</v>
      </c>
      <c r="U182" s="33">
        <v>4.721736390603219</v>
      </c>
      <c r="V182" s="33" t="s">
        <v>94</v>
      </c>
      <c r="W182" s="33" t="s">
        <v>94</v>
      </c>
      <c r="X182" s="33" t="s">
        <v>94</v>
      </c>
      <c r="Y182" s="33">
        <v>32.15509956434665</v>
      </c>
      <c r="Z182" s="33" t="s">
        <v>94</v>
      </c>
      <c r="AA182" s="33" t="s">
        <v>94</v>
      </c>
      <c r="AB182" s="33">
        <v>0.5185701939744011</v>
      </c>
      <c r="AC182" s="33">
        <v>6.268001947153914</v>
      </c>
      <c r="AD182" s="33">
        <v>10.819095268650274</v>
      </c>
      <c r="AE182" s="33">
        <v>14.549432154568045</v>
      </c>
      <c r="AF182" s="33">
        <v>5.831961988231077</v>
      </c>
      <c r="AG182" s="33">
        <v>22.281111618199027</v>
      </c>
      <c r="AH182" s="33">
        <v>3.2796612719051272</v>
      </c>
      <c r="AI182" s="33">
        <v>25.97079995604021</v>
      </c>
      <c r="AJ182" s="33">
        <v>6.184299608306446</v>
      </c>
      <c r="AK182" s="33">
        <v>17.225340229074884</v>
      </c>
      <c r="AL182" s="33">
        <v>7.132071080604333</v>
      </c>
      <c r="AM182" s="33">
        <v>3.0298678156374637</v>
      </c>
      <c r="AN182" s="33">
        <v>2.8406383898220224</v>
      </c>
      <c r="AO182" s="33">
        <v>1.9271820492079308</v>
      </c>
      <c r="AP182" s="33">
        <v>10.241996454513075</v>
      </c>
      <c r="AQ182" s="33">
        <v>4.461138036287936</v>
      </c>
      <c r="AR182" s="33">
        <v>1.039875120759161</v>
      </c>
      <c r="AS182" s="33">
        <v>1.2010710000618554</v>
      </c>
      <c r="AT182" s="33">
        <v>11.226056824946175</v>
      </c>
      <c r="AU182" s="33">
        <v>11.865638708704866</v>
      </c>
      <c r="AV182" s="33">
        <v>4.582291038191792</v>
      </c>
      <c r="AW182" s="33">
        <v>14.156929288036686</v>
      </c>
      <c r="AX182" s="33">
        <v>0.6398810790801963</v>
      </c>
      <c r="AY182" s="33">
        <v>0.8008055033835032</v>
      </c>
      <c r="AZ182" s="33">
        <v>0.1095539469496021</v>
      </c>
      <c r="BA182" s="33" t="s">
        <v>94</v>
      </c>
      <c r="BB182" s="33">
        <v>1.4937439092266522</v>
      </c>
      <c r="BC182" s="33">
        <v>30.661355655119998</v>
      </c>
      <c r="BD182" s="33">
        <v>31.6074923587575</v>
      </c>
      <c r="BE182" s="33">
        <v>32.15509956434665</v>
      </c>
      <c r="BF182" s="33">
        <v>32.15509956434665</v>
      </c>
      <c r="BG182" s="33">
        <v>27.919080102648724</v>
      </c>
      <c r="BH182" s="33">
        <v>4.23601946169793</v>
      </c>
      <c r="BI182" s="33">
        <v>28.250388437058113</v>
      </c>
      <c r="BJ182" s="33">
        <v>3.59683780038671</v>
      </c>
      <c r="BK182" s="33">
        <v>29.606976664450304</v>
      </c>
      <c r="BL182" s="33">
        <v>2.335952282795971</v>
      </c>
      <c r="BM182" s="33">
        <v>29.26599868562918</v>
      </c>
      <c r="BN182" s="33">
        <v>2.88910087871747</v>
      </c>
      <c r="BO182" s="33">
        <v>32.15509956434665</v>
      </c>
      <c r="BP182" s="33" t="s">
        <v>94</v>
      </c>
      <c r="BQ182" s="33" t="s">
        <v>94</v>
      </c>
      <c r="BR182" s="33" t="s">
        <v>94</v>
      </c>
      <c r="BS182" s="33" t="s">
        <v>94</v>
      </c>
      <c r="BT182" s="33" t="s">
        <v>94</v>
      </c>
      <c r="BU182" s="33" t="s">
        <v>94</v>
      </c>
      <c r="BV182" s="33" t="s">
        <v>94</v>
      </c>
    </row>
    <row r="183" spans="1:74" ht="15">
      <c r="A183" s="33" t="s">
        <v>159</v>
      </c>
      <c r="B183" s="33" t="s">
        <v>127</v>
      </c>
      <c r="C183" s="33">
        <v>70.94325026041506</v>
      </c>
      <c r="D183" s="33">
        <v>223.31934294318603</v>
      </c>
      <c r="E183" s="33">
        <v>165.33390539017813</v>
      </c>
      <c r="F183" s="33">
        <v>41.429682206822726</v>
      </c>
      <c r="G183" s="33">
        <v>85.90218962262671</v>
      </c>
      <c r="H183" s="33">
        <v>40.08901185004006</v>
      </c>
      <c r="I183" s="33">
        <v>217.2722275215644</v>
      </c>
      <c r="J183" s="33">
        <v>39.33061595641577</v>
      </c>
      <c r="K183" s="33">
        <v>6.413108995034233</v>
      </c>
      <c r="L183" s="33">
        <v>519.4662498577512</v>
      </c>
      <c r="M183" s="33">
        <v>370.56708488852547</v>
      </c>
      <c r="N183" s="33">
        <v>444.8632790793135</v>
      </c>
      <c r="O183" s="33">
        <v>445.17005566696514</v>
      </c>
      <c r="P183" s="33">
        <v>555.4327527015176</v>
      </c>
      <c r="Q183" s="33">
        <v>334.6005820447608</v>
      </c>
      <c r="R183" s="33">
        <v>785.4097197667832</v>
      </c>
      <c r="S183" s="33">
        <v>104.62361497950548</v>
      </c>
      <c r="T183" s="33">
        <v>871.3395383129345</v>
      </c>
      <c r="U183" s="33">
        <v>18.69379643335047</v>
      </c>
      <c r="V183" s="33">
        <v>774.9747702653563</v>
      </c>
      <c r="W183" s="33">
        <v>69.10004587451805</v>
      </c>
      <c r="X183" s="33" t="s">
        <v>94</v>
      </c>
      <c r="Y183" s="33" t="s">
        <v>94</v>
      </c>
      <c r="Z183" s="33">
        <v>890.0333347462856</v>
      </c>
      <c r="AA183" s="33" t="s">
        <v>94</v>
      </c>
      <c r="AB183" s="33">
        <v>7.939675561319355</v>
      </c>
      <c r="AC183" s="33">
        <v>262.2583669609181</v>
      </c>
      <c r="AD183" s="33">
        <v>318.4853413348818</v>
      </c>
      <c r="AE183" s="33">
        <v>301.3499508891605</v>
      </c>
      <c r="AF183" s="33">
        <v>37.58427258234966</v>
      </c>
      <c r="AG183" s="33">
        <v>508.62182368507956</v>
      </c>
      <c r="AH183" s="33">
        <v>331.8049008471677</v>
      </c>
      <c r="AI183" s="33">
        <v>786.2662088128461</v>
      </c>
      <c r="AJ183" s="33">
        <v>103.767125933439</v>
      </c>
      <c r="AK183" s="33">
        <v>215.4328728650377</v>
      </c>
      <c r="AL183" s="33">
        <v>194.76801924109895</v>
      </c>
      <c r="AM183" s="33">
        <v>198.97626952176512</v>
      </c>
      <c r="AN183" s="33">
        <v>161.62350108574802</v>
      </c>
      <c r="AO183" s="33">
        <v>119.23267203263555</v>
      </c>
      <c r="AP183" s="33">
        <v>332.33131828442475</v>
      </c>
      <c r="AQ183" s="33">
        <v>208.2212385363104</v>
      </c>
      <c r="AR183" s="33">
        <v>24.710108425546665</v>
      </c>
      <c r="AS183" s="33">
        <v>13.468736250672402</v>
      </c>
      <c r="AT183" s="33">
        <v>310.93961437641866</v>
      </c>
      <c r="AU183" s="33">
        <v>272.69240701850765</v>
      </c>
      <c r="AV183" s="33">
        <v>154.45382373743513</v>
      </c>
      <c r="AW183" s="33">
        <v>442.399694653266</v>
      </c>
      <c r="AX183" s="33">
        <v>9.34110454586504</v>
      </c>
      <c r="AY183" s="33">
        <v>3.930243043666372</v>
      </c>
      <c r="AZ183" s="33">
        <v>7.216061747537269</v>
      </c>
      <c r="BA183" s="33" t="s">
        <v>94</v>
      </c>
      <c r="BB183" s="33">
        <v>0.9298166039910747</v>
      </c>
      <c r="BC183" s="33">
        <v>889.1035181422945</v>
      </c>
      <c r="BD183" s="33">
        <v>623.3424515517756</v>
      </c>
      <c r="BE183" s="33">
        <v>890.0333347462856</v>
      </c>
      <c r="BF183" s="33">
        <v>890.0333347462856</v>
      </c>
      <c r="BG183" s="33">
        <v>840.1271254238438</v>
      </c>
      <c r="BH183" s="33">
        <v>49.90620932244232</v>
      </c>
      <c r="BI183" s="33">
        <v>848.7319442774173</v>
      </c>
      <c r="BJ183" s="33">
        <v>41.113812597301106</v>
      </c>
      <c r="BK183" s="33">
        <v>862.9106667275274</v>
      </c>
      <c r="BL183" s="33">
        <v>26.582244222611934</v>
      </c>
      <c r="BM183" s="33">
        <v>855.0630692246559</v>
      </c>
      <c r="BN183" s="33">
        <v>34.970265521629564</v>
      </c>
      <c r="BO183" s="33">
        <v>890.0333347462856</v>
      </c>
      <c r="BP183" s="33">
        <v>182.70049550799993</v>
      </c>
      <c r="BQ183" s="33">
        <v>439.9601662369506</v>
      </c>
      <c r="BR183" s="33">
        <v>108.56448656628585</v>
      </c>
      <c r="BS183" s="33">
        <v>30.70934931847618</v>
      </c>
      <c r="BT183" s="33">
        <v>5.005560637714285</v>
      </c>
      <c r="BU183" s="33">
        <v>66.46499914914293</v>
      </c>
      <c r="BV183" s="33">
        <v>105.15011052571428</v>
      </c>
    </row>
    <row r="184" spans="2:74" ht="15">
      <c r="B184" s="33" t="s">
        <v>128</v>
      </c>
      <c r="C184" s="33">
        <v>15.577579021486793</v>
      </c>
      <c r="D184" s="33">
        <v>68.24203924685135</v>
      </c>
      <c r="E184" s="33">
        <v>42.95841159808268</v>
      </c>
      <c r="F184" s="33">
        <v>10.651961205652645</v>
      </c>
      <c r="G184" s="33">
        <v>18.042679277040115</v>
      </c>
      <c r="H184" s="33">
        <v>6.698564993592994</v>
      </c>
      <c r="I184" s="33">
        <v>50.24488118792112</v>
      </c>
      <c r="J184" s="33">
        <v>7.558962603664362</v>
      </c>
      <c r="K184" s="33">
        <v>1.2192184263988373</v>
      </c>
      <c r="L184" s="33">
        <v>116.8478769462207</v>
      </c>
      <c r="M184" s="33">
        <v>104.34642061447043</v>
      </c>
      <c r="N184" s="33">
        <v>93.75603822174742</v>
      </c>
      <c r="O184" s="33">
        <v>127.43825933894372</v>
      </c>
      <c r="P184" s="33">
        <v>123.52178319730263</v>
      </c>
      <c r="Q184" s="33">
        <v>97.67251436338863</v>
      </c>
      <c r="R184" s="33">
        <v>186.81824668379556</v>
      </c>
      <c r="S184" s="33">
        <v>34.376050876895356</v>
      </c>
      <c r="T184" s="33">
        <v>217.01497700608556</v>
      </c>
      <c r="U184" s="33">
        <v>4.17932055460571</v>
      </c>
      <c r="V184" s="33">
        <v>183.58332931235813</v>
      </c>
      <c r="W184" s="33">
        <v>20.996917425362245</v>
      </c>
      <c r="X184" s="33" t="s">
        <v>94</v>
      </c>
      <c r="Y184" s="33" t="s">
        <v>94</v>
      </c>
      <c r="Z184" s="33" t="s">
        <v>94</v>
      </c>
      <c r="AA184" s="33">
        <v>221.1942975606913</v>
      </c>
      <c r="AB184" s="33">
        <v>2.986591968201478</v>
      </c>
      <c r="AC184" s="33">
        <v>59.11900318957105</v>
      </c>
      <c r="AD184" s="33">
        <v>81.17020060210177</v>
      </c>
      <c r="AE184" s="33">
        <v>77.91850180081688</v>
      </c>
      <c r="AF184" s="33">
        <v>15.465672417090616</v>
      </c>
      <c r="AG184" s="33">
        <v>136.07707716378238</v>
      </c>
      <c r="AH184" s="33">
        <v>65.21999882953095</v>
      </c>
      <c r="AI184" s="33">
        <v>194.19626903120948</v>
      </c>
      <c r="AJ184" s="33">
        <v>26.998028529481616</v>
      </c>
      <c r="AK184" s="33">
        <v>66.78856947897253</v>
      </c>
      <c r="AL184" s="33">
        <v>47.23334172942474</v>
      </c>
      <c r="AM184" s="33">
        <v>51.51791820231699</v>
      </c>
      <c r="AN184" s="33">
        <v>39.716473460917285</v>
      </c>
      <c r="AO184" s="33">
        <v>15.937994689059343</v>
      </c>
      <c r="AP184" s="33">
        <v>83.2069672940382</v>
      </c>
      <c r="AQ184" s="33">
        <v>67.05374783117195</v>
      </c>
      <c r="AR184" s="33">
        <v>2.549782735649006</v>
      </c>
      <c r="AS184" s="33">
        <v>2.3539573482684513</v>
      </c>
      <c r="AT184" s="33">
        <v>65.76505054386573</v>
      </c>
      <c r="AU184" s="33">
        <v>73.55959777406429</v>
      </c>
      <c r="AV184" s="33">
        <v>54.12693033681111</v>
      </c>
      <c r="AW184" s="33">
        <v>89.93450968743636</v>
      </c>
      <c r="AX184" s="33">
        <v>0.20279360261532875</v>
      </c>
      <c r="AY184" s="33">
        <v>0.9323982872196911</v>
      </c>
      <c r="AZ184" s="33">
        <v>2.4380678725443756</v>
      </c>
      <c r="BA184" s="33" t="s">
        <v>94</v>
      </c>
      <c r="BB184" s="33">
        <v>0.17039241523809526</v>
      </c>
      <c r="BC184" s="33">
        <v>221.0239051454532</v>
      </c>
      <c r="BD184" s="33">
        <v>157.1890554148774</v>
      </c>
      <c r="BE184" s="33">
        <v>221.1942975606913</v>
      </c>
      <c r="BF184" s="33">
        <v>221.1942975606913</v>
      </c>
      <c r="BG184" s="33">
        <v>207.2811237580889</v>
      </c>
      <c r="BH184" s="33">
        <v>13.913173802602117</v>
      </c>
      <c r="BI184" s="33">
        <v>207.8407784296637</v>
      </c>
      <c r="BJ184" s="33">
        <v>13.249329695502393</v>
      </c>
      <c r="BK184" s="33">
        <v>213.09912766541717</v>
      </c>
      <c r="BL184" s="33">
        <v>8.095169895273933</v>
      </c>
      <c r="BM184" s="33">
        <v>212.15964152874082</v>
      </c>
      <c r="BN184" s="33">
        <v>9.03465603195046</v>
      </c>
      <c r="BO184" s="33">
        <v>221.1942975606913</v>
      </c>
      <c r="BP184" s="33">
        <v>64.08354827768764</v>
      </c>
      <c r="BQ184" s="33">
        <v>105.21613640152381</v>
      </c>
      <c r="BR184" s="33">
        <v>27.589512339238105</v>
      </c>
      <c r="BS184" s="33">
        <v>8.30677372609524</v>
      </c>
      <c r="BT184" s="33">
        <v>1.4507058356190476</v>
      </c>
      <c r="BU184" s="33">
        <v>41.90269350800001</v>
      </c>
      <c r="BV184" s="33">
        <v>50.2042029832381</v>
      </c>
    </row>
    <row r="185" spans="1:74" ht="15">
      <c r="A185" s="33" t="s">
        <v>103</v>
      </c>
      <c r="B185" s="33" t="s">
        <v>160</v>
      </c>
      <c r="C185" s="33">
        <v>6.413778761283671</v>
      </c>
      <c r="D185" s="33">
        <v>23.477519312990864</v>
      </c>
      <c r="E185" s="33">
        <v>17.602754306718847</v>
      </c>
      <c r="F185" s="33">
        <v>6.373913017475609</v>
      </c>
      <c r="G185" s="33">
        <v>8.230415791153073</v>
      </c>
      <c r="H185" s="33">
        <v>3.2915167404140036</v>
      </c>
      <c r="I185" s="33">
        <v>17.26247075732035</v>
      </c>
      <c r="J185" s="33">
        <v>2.19475928191525</v>
      </c>
      <c r="K185" s="33">
        <v>0.3776182319934944</v>
      </c>
      <c r="L185" s="33">
        <v>51.37282104439972</v>
      </c>
      <c r="M185" s="33">
        <v>33.85192515686541</v>
      </c>
      <c r="N185" s="33">
        <v>58.25265430876771</v>
      </c>
      <c r="O185" s="33">
        <v>26.972091892497446</v>
      </c>
      <c r="P185" s="33">
        <v>57.68120431314575</v>
      </c>
      <c r="Q185" s="33">
        <v>27.543541888119368</v>
      </c>
      <c r="R185" s="33">
        <v>80.72035449492202</v>
      </c>
      <c r="S185" s="33">
        <v>4.50439170634319</v>
      </c>
      <c r="T185" s="33">
        <v>77.09250395842045</v>
      </c>
      <c r="U185" s="33">
        <v>8.132242242844772</v>
      </c>
      <c r="V185" s="33">
        <v>9.536977505698024</v>
      </c>
      <c r="W185" s="33">
        <v>0.316401547108505</v>
      </c>
      <c r="X185" s="33">
        <v>66.47636559048037</v>
      </c>
      <c r="Y185" s="33">
        <v>0.5185701939744011</v>
      </c>
      <c r="Z185" s="33">
        <v>7.939675561319355</v>
      </c>
      <c r="AA185" s="33">
        <v>2.986591968201478</v>
      </c>
      <c r="AB185" s="33">
        <v>85.22474620126523</v>
      </c>
      <c r="AC185" s="33" t="s">
        <v>94</v>
      </c>
      <c r="AD185" s="33" t="s">
        <v>94</v>
      </c>
      <c r="AE185" s="33" t="s">
        <v>94</v>
      </c>
      <c r="AF185" s="33">
        <v>11.920792085563209</v>
      </c>
      <c r="AG185" s="33">
        <v>40.24372601153288</v>
      </c>
      <c r="AH185" s="33">
        <v>31.24177830932443</v>
      </c>
      <c r="AI185" s="33">
        <v>30.964746640642844</v>
      </c>
      <c r="AJ185" s="33">
        <v>54.259999560622326</v>
      </c>
      <c r="AK185" s="33">
        <v>13.184960702815133</v>
      </c>
      <c r="AL185" s="33">
        <v>18.800428978886515</v>
      </c>
      <c r="AM185" s="33">
        <v>23.949447884671233</v>
      </c>
      <c r="AN185" s="33">
        <v>21.56189676985626</v>
      </c>
      <c r="AO185" s="33">
        <v>7.728011865036008</v>
      </c>
      <c r="AP185" s="33">
        <v>17.314764616793163</v>
      </c>
      <c r="AQ185" s="33">
        <v>13.630842654310188</v>
      </c>
      <c r="AR185" s="33">
        <v>0.5376295277104621</v>
      </c>
      <c r="AS185" s="33">
        <v>0.5706383759188105</v>
      </c>
      <c r="AT185" s="33">
        <v>20.86818901643506</v>
      </c>
      <c r="AU185" s="33">
        <v>21.44512190855938</v>
      </c>
      <c r="AV185" s="33">
        <v>16.033592719228196</v>
      </c>
      <c r="AW185" s="33">
        <v>47.21495132325133</v>
      </c>
      <c r="AX185" s="33">
        <v>0.264922792041821</v>
      </c>
      <c r="AY185" s="33">
        <v>0.2661574581844574</v>
      </c>
      <c r="AZ185" s="33" t="s">
        <v>94</v>
      </c>
      <c r="BA185" s="33" t="s">
        <v>94</v>
      </c>
      <c r="BB185" s="33">
        <v>31.72484320398131</v>
      </c>
      <c r="BC185" s="33">
        <v>53.49990299728386</v>
      </c>
      <c r="BD185" s="33">
        <v>43.065951170095026</v>
      </c>
      <c r="BE185" s="33">
        <v>85.22474620126523</v>
      </c>
      <c r="BF185" s="33">
        <v>85.22474620126523</v>
      </c>
      <c r="BG185" s="33">
        <v>17.91108736677772</v>
      </c>
      <c r="BH185" s="33">
        <v>67.31365883448751</v>
      </c>
      <c r="BI185" s="33">
        <v>60.60903969980311</v>
      </c>
      <c r="BJ185" s="33">
        <v>13.291992811607596</v>
      </c>
      <c r="BK185" s="33">
        <v>67.31365883448751</v>
      </c>
      <c r="BL185" s="33" t="s">
        <v>94</v>
      </c>
      <c r="BM185" s="33">
        <v>80.90717242993139</v>
      </c>
      <c r="BN185" s="33">
        <v>4.317573771333802</v>
      </c>
      <c r="BO185" s="33">
        <v>85.22474620126523</v>
      </c>
      <c r="BP185" s="33">
        <v>4.471545601283149</v>
      </c>
      <c r="BQ185" s="33">
        <v>5.648457230285711</v>
      </c>
      <c r="BR185" s="33">
        <v>0.7511265424761905</v>
      </c>
      <c r="BS185" s="33">
        <v>0.039376841523809526</v>
      </c>
      <c r="BT185" s="33" t="s">
        <v>94</v>
      </c>
      <c r="BU185" s="33">
        <v>1.2716091559999998</v>
      </c>
      <c r="BV185" s="33">
        <v>1.7087556411428573</v>
      </c>
    </row>
    <row r="186" spans="2:74" ht="15">
      <c r="B186" s="33" t="s">
        <v>130</v>
      </c>
      <c r="C186" s="33">
        <v>58.267280889370284</v>
      </c>
      <c r="D186" s="33">
        <v>268.55988695089354</v>
      </c>
      <c r="E186" s="33">
        <v>176.06237864469873</v>
      </c>
      <c r="F186" s="33">
        <v>53.3760501937414</v>
      </c>
      <c r="G186" s="33">
        <v>76.48584591234841</v>
      </c>
      <c r="H186" s="33">
        <v>44.53335575894446</v>
      </c>
      <c r="I186" s="33">
        <v>226.8510648022399</v>
      </c>
      <c r="J186" s="33">
        <v>29.34322592940882</v>
      </c>
      <c r="K186" s="33">
        <v>5.419385036888295</v>
      </c>
      <c r="L186" s="33">
        <v>646.2563719426918</v>
      </c>
      <c r="M186" s="33">
        <v>292.64210217584656</v>
      </c>
      <c r="N186" s="33">
        <v>686.8935695339903</v>
      </c>
      <c r="O186" s="33">
        <v>252.0049045845482</v>
      </c>
      <c r="P186" s="33">
        <v>651.3688814446758</v>
      </c>
      <c r="Q186" s="33">
        <v>287.52959267386</v>
      </c>
      <c r="R186" s="33">
        <v>871.6689464754935</v>
      </c>
      <c r="S186" s="33">
        <v>67.22952764304141</v>
      </c>
      <c r="T186" s="33">
        <v>900.1914983892367</v>
      </c>
      <c r="U186" s="33">
        <v>38.70697572929658</v>
      </c>
      <c r="V186" s="33">
        <v>287.4615436135399</v>
      </c>
      <c r="W186" s="33">
        <v>15.838862366630964</v>
      </c>
      <c r="X186" s="33">
        <v>479.80022719506394</v>
      </c>
      <c r="Y186" s="33">
        <v>6.268001947153914</v>
      </c>
      <c r="Z186" s="33">
        <v>262.2583669609181</v>
      </c>
      <c r="AA186" s="33">
        <v>59.11900318957105</v>
      </c>
      <c r="AB186" s="33" t="s">
        <v>94</v>
      </c>
      <c r="AC186" s="33">
        <v>938.8984741185332</v>
      </c>
      <c r="AD186" s="33" t="s">
        <v>94</v>
      </c>
      <c r="AE186" s="33" t="s">
        <v>94</v>
      </c>
      <c r="AF186" s="33">
        <v>62.85528418514924</v>
      </c>
      <c r="AG186" s="33">
        <v>430.0216946419559</v>
      </c>
      <c r="AH186" s="33">
        <v>428.532235270933</v>
      </c>
      <c r="AI186" s="33">
        <v>733.068027721788</v>
      </c>
      <c r="AJ186" s="33">
        <v>205.8304463967472</v>
      </c>
      <c r="AK186" s="33">
        <v>138.35663865010312</v>
      </c>
      <c r="AL186" s="33">
        <v>163.00401514918246</v>
      </c>
      <c r="AM186" s="33">
        <v>225.83937484765633</v>
      </c>
      <c r="AN186" s="33">
        <v>241.82246721905867</v>
      </c>
      <c r="AO186" s="33">
        <v>169.8759782525329</v>
      </c>
      <c r="AP186" s="33">
        <v>268.4941854816756</v>
      </c>
      <c r="AQ186" s="33">
        <v>218.63402856490583</v>
      </c>
      <c r="AR186" s="33">
        <v>15.061134675914959</v>
      </c>
      <c r="AS186" s="33">
        <v>10.227868191559503</v>
      </c>
      <c r="AT186" s="33">
        <v>309.058568350709</v>
      </c>
      <c r="AU186" s="33">
        <v>232.66268991121706</v>
      </c>
      <c r="AV186" s="33">
        <v>157.89211106542774</v>
      </c>
      <c r="AW186" s="33">
        <v>536.4864894812558</v>
      </c>
      <c r="AX186" s="33">
        <v>3.717091604321108</v>
      </c>
      <c r="AY186" s="33">
        <v>2.659970247055105</v>
      </c>
      <c r="AZ186" s="33">
        <v>5.480121809253798</v>
      </c>
      <c r="BA186" s="33" t="s">
        <v>94</v>
      </c>
      <c r="BB186" s="33">
        <v>45.47072304785088</v>
      </c>
      <c r="BC186" s="33">
        <v>893.4277510706827</v>
      </c>
      <c r="BD186" s="33">
        <v>611.8948100706019</v>
      </c>
      <c r="BE186" s="33">
        <v>938.8984741185332</v>
      </c>
      <c r="BF186" s="33">
        <v>938.8984741185332</v>
      </c>
      <c r="BG186" s="33">
        <v>764.8784624269489</v>
      </c>
      <c r="BH186" s="33">
        <v>174.02001169158623</v>
      </c>
      <c r="BI186" s="33">
        <v>854.4790488560251</v>
      </c>
      <c r="BJ186" s="33">
        <v>75.88782664370679</v>
      </c>
      <c r="BK186" s="33">
        <v>932.0822794991896</v>
      </c>
      <c r="BL186" s="33" t="s">
        <v>94</v>
      </c>
      <c r="BM186" s="33">
        <v>905.1890899007909</v>
      </c>
      <c r="BN186" s="33">
        <v>33.70938421774211</v>
      </c>
      <c r="BO186" s="33">
        <v>938.8984741185332</v>
      </c>
      <c r="BP186" s="33">
        <v>73.38078641286202</v>
      </c>
      <c r="BQ186" s="33">
        <v>169.79372709142885</v>
      </c>
      <c r="BR186" s="33">
        <v>27.613523062476194</v>
      </c>
      <c r="BS186" s="33">
        <v>6.498345447619046</v>
      </c>
      <c r="BT186" s="33">
        <v>1.161177356952381</v>
      </c>
      <c r="BU186" s="33">
        <v>31.44759994571428</v>
      </c>
      <c r="BV186" s="33">
        <v>42.71175143676191</v>
      </c>
    </row>
    <row r="187" spans="2:74" ht="15">
      <c r="B187" s="33" t="s">
        <v>131</v>
      </c>
      <c r="C187" s="33">
        <v>118.89136964130745</v>
      </c>
      <c r="D187" s="33">
        <v>418.7493683582117</v>
      </c>
      <c r="E187" s="33">
        <v>309.83393393171445</v>
      </c>
      <c r="F187" s="33">
        <v>62.32321013068552</v>
      </c>
      <c r="G187" s="33">
        <v>125.80257629154916</v>
      </c>
      <c r="H187" s="33">
        <v>69.35683834948503</v>
      </c>
      <c r="I187" s="33">
        <v>362.6337063290739</v>
      </c>
      <c r="J187" s="33">
        <v>51.382868914840564</v>
      </c>
      <c r="K187" s="33">
        <v>8.601651174228298</v>
      </c>
      <c r="L187" s="33">
        <v>919.2811388088945</v>
      </c>
      <c r="M187" s="33">
        <v>608.2943843122026</v>
      </c>
      <c r="N187" s="33">
        <v>727.5891161183173</v>
      </c>
      <c r="O187" s="33">
        <v>799.9864070027805</v>
      </c>
      <c r="P187" s="33">
        <v>966.8463141997698</v>
      </c>
      <c r="Q187" s="33">
        <v>560.7292089213278</v>
      </c>
      <c r="R187" s="33">
        <v>1358.976592662328</v>
      </c>
      <c r="S187" s="33">
        <v>168.5989304587627</v>
      </c>
      <c r="T187" s="33">
        <v>1477.2019656185566</v>
      </c>
      <c r="U187" s="33">
        <v>50.3735575025242</v>
      </c>
      <c r="V187" s="33">
        <v>347.25085922331704</v>
      </c>
      <c r="W187" s="33">
        <v>31.79043210163555</v>
      </c>
      <c r="X187" s="33">
        <v>893.0323001313773</v>
      </c>
      <c r="Y187" s="33">
        <v>10.819095268650274</v>
      </c>
      <c r="Z187" s="33">
        <v>318.4853413348818</v>
      </c>
      <c r="AA187" s="33">
        <v>81.17020060210177</v>
      </c>
      <c r="AB187" s="33" t="s">
        <v>94</v>
      </c>
      <c r="AC187" s="33" t="s">
        <v>94</v>
      </c>
      <c r="AD187" s="33">
        <v>1527.5755231210842</v>
      </c>
      <c r="AE187" s="33" t="s">
        <v>94</v>
      </c>
      <c r="AF187" s="33">
        <v>83.27940378488704</v>
      </c>
      <c r="AG187" s="33">
        <v>871.8971225248237</v>
      </c>
      <c r="AH187" s="33">
        <v>551.9807960283564</v>
      </c>
      <c r="AI187" s="33">
        <v>1333.1115304832524</v>
      </c>
      <c r="AJ187" s="33">
        <v>194.4639926378374</v>
      </c>
      <c r="AK187" s="33">
        <v>318.23937225691645</v>
      </c>
      <c r="AL187" s="33">
        <v>323.95591109535223</v>
      </c>
      <c r="AM187" s="33">
        <v>320.1784479351947</v>
      </c>
      <c r="AN187" s="33">
        <v>300.8393030442317</v>
      </c>
      <c r="AO187" s="33">
        <v>264.36248878940086</v>
      </c>
      <c r="AP187" s="33">
        <v>520.0387270435808</v>
      </c>
      <c r="AQ187" s="33">
        <v>354.1340429241267</v>
      </c>
      <c r="AR187" s="33">
        <v>34.92530821548687</v>
      </c>
      <c r="AS187" s="33">
        <v>13.71933092739354</v>
      </c>
      <c r="AT187" s="33">
        <v>496.80491815253004</v>
      </c>
      <c r="AU187" s="33">
        <v>457.9218727849174</v>
      </c>
      <c r="AV187" s="33">
        <v>309.9487629923767</v>
      </c>
      <c r="AW187" s="33">
        <v>738.388075510551</v>
      </c>
      <c r="AX187" s="33">
        <v>10.551388369860494</v>
      </c>
      <c r="AY187" s="33">
        <v>2.1153188658979634</v>
      </c>
      <c r="AZ187" s="33">
        <v>8.65010459749244</v>
      </c>
      <c r="BA187" s="33" t="s">
        <v>94</v>
      </c>
      <c r="BB187" s="33">
        <v>13.484284148202082</v>
      </c>
      <c r="BC187" s="33">
        <v>1514.0912389728792</v>
      </c>
      <c r="BD187" s="33">
        <v>1405.566779037523</v>
      </c>
      <c r="BE187" s="33">
        <v>1527.5755231210842</v>
      </c>
      <c r="BF187" s="33">
        <v>1527.5755231210842</v>
      </c>
      <c r="BG187" s="33">
        <v>1436.1130059179372</v>
      </c>
      <c r="BH187" s="33">
        <v>91.46251720315185</v>
      </c>
      <c r="BI187" s="33">
        <v>1404.0887373742794</v>
      </c>
      <c r="BJ187" s="33">
        <v>118.06779803046871</v>
      </c>
      <c r="BK187" s="33">
        <v>1434.8670740126531</v>
      </c>
      <c r="BL187" s="33">
        <v>91.46251720315185</v>
      </c>
      <c r="BM187" s="33">
        <v>1460.8089546117374</v>
      </c>
      <c r="BN187" s="33">
        <v>66.76656850934546</v>
      </c>
      <c r="BO187" s="33">
        <v>1527.5755231210842</v>
      </c>
      <c r="BP187" s="33">
        <v>97.61852771369212</v>
      </c>
      <c r="BQ187" s="33">
        <v>223.72331695981023</v>
      </c>
      <c r="BR187" s="33">
        <v>50.74772962914291</v>
      </c>
      <c r="BS187" s="33">
        <v>15.321627151238092</v>
      </c>
      <c r="BT187" s="33">
        <v>3.113363468761905</v>
      </c>
      <c r="BU187" s="33">
        <v>40.24923891980956</v>
      </c>
      <c r="BV187" s="33">
        <v>57.386268952952406</v>
      </c>
    </row>
    <row r="188" spans="2:74" ht="15">
      <c r="B188" s="33" t="s">
        <v>161</v>
      </c>
      <c r="C188" s="33">
        <v>125.63418958904194</v>
      </c>
      <c r="D188" s="33">
        <v>385.39415571288237</v>
      </c>
      <c r="E188" s="33">
        <v>256.5836653896396</v>
      </c>
      <c r="F188" s="33">
        <v>72.02729820421332</v>
      </c>
      <c r="G188" s="33">
        <v>161.944236549934</v>
      </c>
      <c r="H188" s="33">
        <v>69.3594856907424</v>
      </c>
      <c r="I188" s="33">
        <v>397.24457176678186</v>
      </c>
      <c r="J188" s="33">
        <v>92.40895636046078</v>
      </c>
      <c r="K188" s="33">
        <v>9.07386728087144</v>
      </c>
      <c r="L188" s="33">
        <v>803.9619051545701</v>
      </c>
      <c r="M188" s="33">
        <v>765.7085213900009</v>
      </c>
      <c r="N188" s="33">
        <v>672.6665175765764</v>
      </c>
      <c r="O188" s="33">
        <v>897.0039089679944</v>
      </c>
      <c r="P188" s="33">
        <v>916.7151146466979</v>
      </c>
      <c r="Q188" s="33">
        <v>652.9553118978685</v>
      </c>
      <c r="R188" s="33">
        <v>1347.3320311960774</v>
      </c>
      <c r="S188" s="33">
        <v>222.33839534848067</v>
      </c>
      <c r="T188" s="33">
        <v>1501.3086283159705</v>
      </c>
      <c r="U188" s="33">
        <v>68.36179822858824</v>
      </c>
      <c r="V188" s="33">
        <v>314.3087192351473</v>
      </c>
      <c r="W188" s="33">
        <v>42.15126728450512</v>
      </c>
      <c r="X188" s="33">
        <v>956.8091477294769</v>
      </c>
      <c r="Y188" s="33">
        <v>14.549432154568045</v>
      </c>
      <c r="Z188" s="33">
        <v>301.3499508891605</v>
      </c>
      <c r="AA188" s="33">
        <v>77.91850180081688</v>
      </c>
      <c r="AB188" s="33" t="s">
        <v>94</v>
      </c>
      <c r="AC188" s="33" t="s">
        <v>94</v>
      </c>
      <c r="AD188" s="33" t="s">
        <v>94</v>
      </c>
      <c r="AE188" s="33">
        <v>1569.670426544554</v>
      </c>
      <c r="AF188" s="33">
        <v>108.76217170832763</v>
      </c>
      <c r="AG188" s="33">
        <v>1058.03337475828</v>
      </c>
      <c r="AH188" s="33">
        <v>377.61062653091926</v>
      </c>
      <c r="AI188" s="33">
        <v>1413.1000835688696</v>
      </c>
      <c r="AJ188" s="33">
        <v>156.57034297569268</v>
      </c>
      <c r="AK188" s="33">
        <v>464.48070335554604</v>
      </c>
      <c r="AL188" s="33">
        <v>390.65397270197377</v>
      </c>
      <c r="AM188" s="33">
        <v>306.043581532678</v>
      </c>
      <c r="AN188" s="33">
        <v>217.05449114575788</v>
      </c>
      <c r="AO188" s="33">
        <v>191.43767780861123</v>
      </c>
      <c r="AP188" s="33">
        <v>559.4374137846024</v>
      </c>
      <c r="AQ188" s="33">
        <v>352.68505589986626</v>
      </c>
      <c r="AR188" s="33">
        <v>47.93419851982752</v>
      </c>
      <c r="AS188" s="33">
        <v>26.73147206086959</v>
      </c>
      <c r="AT188" s="33">
        <v>524.5954100093172</v>
      </c>
      <c r="AU188" s="33">
        <v>522.75893361729</v>
      </c>
      <c r="AV188" s="33">
        <v>317.57927487184173</v>
      </c>
      <c r="AW188" s="33">
        <v>680.7089951353465</v>
      </c>
      <c r="AX188" s="33">
        <v>19.56056137081645</v>
      </c>
      <c r="AY188" s="33">
        <v>11.002618451304693</v>
      </c>
      <c r="AZ188" s="33">
        <v>18.06004309797206</v>
      </c>
      <c r="BA188" s="33" t="s">
        <v>94</v>
      </c>
      <c r="BB188" s="33">
        <v>2.680377671341939</v>
      </c>
      <c r="BC188" s="33">
        <v>1566.990048873212</v>
      </c>
      <c r="BD188" s="33">
        <v>1534.6578125859974</v>
      </c>
      <c r="BE188" s="33">
        <v>1569.670426544554</v>
      </c>
      <c r="BF188" s="33">
        <v>1569.670426544554</v>
      </c>
      <c r="BG188" s="33">
        <v>1537.6353801493528</v>
      </c>
      <c r="BH188" s="33">
        <v>32.03504639520399</v>
      </c>
      <c r="BI188" s="33">
        <v>1433.5574003208885</v>
      </c>
      <c r="BJ188" s="33">
        <v>135.34357447155438</v>
      </c>
      <c r="BK188" s="33">
        <v>1487.0048307920015</v>
      </c>
      <c r="BL188" s="33">
        <v>82.66559575255455</v>
      </c>
      <c r="BM188" s="33">
        <v>1456.9990922213615</v>
      </c>
      <c r="BN188" s="33">
        <v>112.6713343231958</v>
      </c>
      <c r="BO188" s="33">
        <v>1569.670426544554</v>
      </c>
      <c r="BP188" s="33">
        <v>113.47595215048477</v>
      </c>
      <c r="BQ188" s="33">
        <v>207.86121423371455</v>
      </c>
      <c r="BR188" s="33">
        <v>57.041619671428606</v>
      </c>
      <c r="BS188" s="33">
        <v>17.156773604190477</v>
      </c>
      <c r="BT188" s="33">
        <v>2.1817256476190474</v>
      </c>
      <c r="BU188" s="33">
        <v>35.39924463561906</v>
      </c>
      <c r="BV188" s="33">
        <v>53.54753747809529</v>
      </c>
    </row>
    <row r="189" spans="1:74" ht="15">
      <c r="A189" s="33" t="s">
        <v>162</v>
      </c>
      <c r="B189" s="33" t="s">
        <v>144</v>
      </c>
      <c r="C189" s="33">
        <v>50.809329830224435</v>
      </c>
      <c r="D189" s="33">
        <v>49.49969190250865</v>
      </c>
      <c r="E189" s="33">
        <v>47.14544179778839</v>
      </c>
      <c r="F189" s="33">
        <v>5.983834262162771</v>
      </c>
      <c r="G189" s="33">
        <v>37.36984983596507</v>
      </c>
      <c r="H189" s="33">
        <v>17.290511076882062</v>
      </c>
      <c r="I189" s="33">
        <v>48.313920443026944</v>
      </c>
      <c r="J189" s="33">
        <v>9.583372553456647</v>
      </c>
      <c r="K189" s="33">
        <v>0.8217000619121758</v>
      </c>
      <c r="L189" s="33">
        <v>86.03698779014775</v>
      </c>
      <c r="M189" s="33">
        <v>180.78066397378012</v>
      </c>
      <c r="N189" s="33">
        <v>83.92443578611808</v>
      </c>
      <c r="O189" s="33">
        <v>182.89321597780943</v>
      </c>
      <c r="P189" s="33">
        <v>110.27894230659008</v>
      </c>
      <c r="Q189" s="33">
        <v>156.53870945733766</v>
      </c>
      <c r="R189" s="33">
        <v>201.11871735532844</v>
      </c>
      <c r="S189" s="33">
        <v>65.6989344085989</v>
      </c>
      <c r="T189" s="33">
        <v>234.55853417406908</v>
      </c>
      <c r="U189" s="33">
        <v>32.259117589858185</v>
      </c>
      <c r="V189" s="33">
        <v>44.31394237720655</v>
      </c>
      <c r="W189" s="33">
        <v>4.800348595181983</v>
      </c>
      <c r="X189" s="33">
        <v>168.84723880584107</v>
      </c>
      <c r="Y189" s="33">
        <v>5.831961988231077</v>
      </c>
      <c r="Z189" s="33">
        <v>37.58427258234966</v>
      </c>
      <c r="AA189" s="33">
        <v>15.465672417090616</v>
      </c>
      <c r="AB189" s="33">
        <v>11.920792085563209</v>
      </c>
      <c r="AC189" s="33">
        <v>62.85528418514924</v>
      </c>
      <c r="AD189" s="33">
        <v>83.27940378488704</v>
      </c>
      <c r="AE189" s="33">
        <v>108.76217170832763</v>
      </c>
      <c r="AF189" s="33">
        <v>266.8176517639273</v>
      </c>
      <c r="AG189" s="33" t="s">
        <v>94</v>
      </c>
      <c r="AH189" s="33" t="s">
        <v>94</v>
      </c>
      <c r="AI189" s="33">
        <v>140.24427306077067</v>
      </c>
      <c r="AJ189" s="33">
        <v>126.57337870315631</v>
      </c>
      <c r="AK189" s="33">
        <v>124.23174191745481</v>
      </c>
      <c r="AL189" s="33">
        <v>75.21635621059434</v>
      </c>
      <c r="AM189" s="33">
        <v>35.20653779934176</v>
      </c>
      <c r="AN189" s="33">
        <v>26.6721172493207</v>
      </c>
      <c r="AO189" s="33">
        <v>5.490898587215423</v>
      </c>
      <c r="AP189" s="33">
        <v>99.11078303879908</v>
      </c>
      <c r="AQ189" s="33">
        <v>36.06015383205214</v>
      </c>
      <c r="AR189" s="33">
        <v>5.487724769467453</v>
      </c>
      <c r="AS189" s="33">
        <v>3.4875495617186796</v>
      </c>
      <c r="AT189" s="33">
        <v>68.27098111511255</v>
      </c>
      <c r="AU189" s="33">
        <v>138.58921644224623</v>
      </c>
      <c r="AV189" s="33">
        <v>44.20526900200259</v>
      </c>
      <c r="AW189" s="33">
        <v>76.48735458993457</v>
      </c>
      <c r="AX189" s="33">
        <v>4.578264173484658</v>
      </c>
      <c r="AY189" s="33">
        <v>2.8483380137940735</v>
      </c>
      <c r="AZ189" s="33">
        <v>0.10920954246516348</v>
      </c>
      <c r="BA189" s="33" t="s">
        <v>94</v>
      </c>
      <c r="BB189" s="33">
        <v>22.95886166743524</v>
      </c>
      <c r="BC189" s="33">
        <v>243.85879009649219</v>
      </c>
      <c r="BD189" s="33">
        <v>234.73503622118525</v>
      </c>
      <c r="BE189" s="33">
        <v>266.8176517639273</v>
      </c>
      <c r="BF189" s="33">
        <v>266.8176517639273</v>
      </c>
      <c r="BG189" s="33">
        <v>219.27361621884464</v>
      </c>
      <c r="BH189" s="33">
        <v>47.54403554508249</v>
      </c>
      <c r="BI189" s="33">
        <v>210.29859345555292</v>
      </c>
      <c r="BJ189" s="33">
        <v>53.657903753179454</v>
      </c>
      <c r="BK189" s="33">
        <v>249.31503946402063</v>
      </c>
      <c r="BL189" s="33">
        <v>17.19101314866611</v>
      </c>
      <c r="BM189" s="33">
        <v>223.65837463280872</v>
      </c>
      <c r="BN189" s="33">
        <v>43.159277131118785</v>
      </c>
      <c r="BO189" s="33">
        <v>266.8176517639273</v>
      </c>
      <c r="BP189" s="33">
        <v>20.33669347615922</v>
      </c>
      <c r="BQ189" s="33">
        <v>33.763104924761905</v>
      </c>
      <c r="BR189" s="33">
        <v>7.212805605904761</v>
      </c>
      <c r="BS189" s="33">
        <v>2.8266090379047615</v>
      </c>
      <c r="BT189" s="33">
        <v>0.21534348228571432</v>
      </c>
      <c r="BU189" s="33">
        <v>6.434073281523809</v>
      </c>
      <c r="BV189" s="33">
        <v>9.013117080380955</v>
      </c>
    </row>
    <row r="190" spans="2:74" ht="15">
      <c r="B190" s="33" t="s">
        <v>163</v>
      </c>
      <c r="C190" s="33">
        <v>192.25881855532268</v>
      </c>
      <c r="D190" s="33">
        <v>576.1571916905192</v>
      </c>
      <c r="E190" s="33">
        <v>474.3922452674071</v>
      </c>
      <c r="F190" s="33">
        <v>94.42892038448942</v>
      </c>
      <c r="G190" s="33">
        <v>262.32746402598116</v>
      </c>
      <c r="H190" s="33">
        <v>115.39810111210774</v>
      </c>
      <c r="I190" s="33">
        <v>574.199042202225</v>
      </c>
      <c r="J190" s="33">
        <v>99.1522021826071</v>
      </c>
      <c r="K190" s="33">
        <v>11.881932515934638</v>
      </c>
      <c r="L190" s="33">
        <v>1127.1655139853278</v>
      </c>
      <c r="M190" s="33">
        <v>1273.030403951247</v>
      </c>
      <c r="N190" s="33">
        <v>998.7901770077339</v>
      </c>
      <c r="O190" s="33">
        <v>1401.405740928845</v>
      </c>
      <c r="P190" s="33">
        <v>1330.5248627990297</v>
      </c>
      <c r="Q190" s="33">
        <v>1069.6710551375518</v>
      </c>
      <c r="R190" s="33">
        <v>2052.187101312043</v>
      </c>
      <c r="S190" s="33">
        <v>348.00881662452224</v>
      </c>
      <c r="T190" s="33">
        <v>2279.814487470652</v>
      </c>
      <c r="U190" s="33">
        <v>120.38143046595931</v>
      </c>
      <c r="V190" s="33">
        <v>541.5451043852993</v>
      </c>
      <c r="W190" s="33">
        <v>69.48854732706302</v>
      </c>
      <c r="X190" s="33">
        <v>1396.8443774931793</v>
      </c>
      <c r="Y190" s="33">
        <v>22.281111618199027</v>
      </c>
      <c r="Z190" s="33">
        <v>508.62182368507956</v>
      </c>
      <c r="AA190" s="33">
        <v>136.07707716378238</v>
      </c>
      <c r="AB190" s="33">
        <v>40.24372601153288</v>
      </c>
      <c r="AC190" s="33">
        <v>430.0216946419559</v>
      </c>
      <c r="AD190" s="33">
        <v>871.8971225248237</v>
      </c>
      <c r="AE190" s="33">
        <v>1058.03337475828</v>
      </c>
      <c r="AF190" s="33" t="s">
        <v>94</v>
      </c>
      <c r="AG190" s="33">
        <v>2400.1959179365977</v>
      </c>
      <c r="AH190" s="33" t="s">
        <v>94</v>
      </c>
      <c r="AI190" s="33">
        <v>2074.945543138873</v>
      </c>
      <c r="AJ190" s="33">
        <v>325.25037479770634</v>
      </c>
      <c r="AK190" s="33">
        <v>727.7087510153156</v>
      </c>
      <c r="AL190" s="33">
        <v>634.1735116447468</v>
      </c>
      <c r="AM190" s="33">
        <v>519.4334801844781</v>
      </c>
      <c r="AN190" s="33">
        <v>360.93312567391234</v>
      </c>
      <c r="AO190" s="33">
        <v>157.94704941813134</v>
      </c>
      <c r="AP190" s="33">
        <v>910.7357518337674</v>
      </c>
      <c r="AQ190" s="33">
        <v>507.7122003985975</v>
      </c>
      <c r="AR190" s="33">
        <v>53.627832567582786</v>
      </c>
      <c r="AS190" s="33">
        <v>28.15871433515569</v>
      </c>
      <c r="AT190" s="33">
        <v>718.215463635279</v>
      </c>
      <c r="AU190" s="33">
        <v>922.9610920758594</v>
      </c>
      <c r="AV190" s="33">
        <v>506.66195370726456</v>
      </c>
      <c r="AW190" s="33">
        <v>912.7570512954603</v>
      </c>
      <c r="AX190" s="33">
        <v>24.77325675600737</v>
      </c>
      <c r="AY190" s="33">
        <v>8.733294222697257</v>
      </c>
      <c r="AZ190" s="33">
        <v>24.30926987929656</v>
      </c>
      <c r="BA190" s="33" t="s">
        <v>94</v>
      </c>
      <c r="BB190" s="33">
        <v>51.27471768754192</v>
      </c>
      <c r="BC190" s="33">
        <v>2348.921200249058</v>
      </c>
      <c r="BD190" s="33">
        <v>2154.3667997499056</v>
      </c>
      <c r="BE190" s="33">
        <v>2400.1959179365977</v>
      </c>
      <c r="BF190" s="33">
        <v>2400.1959179365977</v>
      </c>
      <c r="BG190" s="33">
        <v>2197.6283220252</v>
      </c>
      <c r="BH190" s="33">
        <v>202.56759591141335</v>
      </c>
      <c r="BI190" s="33">
        <v>2175.215260339134</v>
      </c>
      <c r="BJ190" s="33">
        <v>211.452001364666</v>
      </c>
      <c r="BK190" s="33">
        <v>2258.6827226105383</v>
      </c>
      <c r="BL190" s="33">
        <v>127.19714453781074</v>
      </c>
      <c r="BM190" s="33">
        <v>2277.9841041394757</v>
      </c>
      <c r="BN190" s="33">
        <v>122.21181379713063</v>
      </c>
      <c r="BO190" s="33">
        <v>2400.1959179365977</v>
      </c>
      <c r="BP190" s="33">
        <v>188.63440948595127</v>
      </c>
      <c r="BQ190" s="33">
        <v>352.4636960447595</v>
      </c>
      <c r="BR190" s="33">
        <v>97.57721390514303</v>
      </c>
      <c r="BS190" s="33">
        <v>28.29159351295237</v>
      </c>
      <c r="BT190" s="33">
        <v>4.150488871619047</v>
      </c>
      <c r="BU190" s="33">
        <v>69.89110127352384</v>
      </c>
      <c r="BV190" s="33">
        <v>91.07502319923815</v>
      </c>
    </row>
    <row r="191" spans="2:74" ht="15">
      <c r="B191" s="33" t="s">
        <v>164</v>
      </c>
      <c r="C191" s="33">
        <v>61.58082200171893</v>
      </c>
      <c r="D191" s="33">
        <v>456.6406361265068</v>
      </c>
      <c r="E191" s="33">
        <v>224.55232149755395</v>
      </c>
      <c r="F191" s="33">
        <v>88.50440075729232</v>
      </c>
      <c r="G191" s="33">
        <v>67.86017004895606</v>
      </c>
      <c r="H191" s="33">
        <v>51.42894851817128</v>
      </c>
      <c r="I191" s="33">
        <v>364.89494764980805</v>
      </c>
      <c r="J191" s="33">
        <v>64.1053815897511</v>
      </c>
      <c r="K191" s="33">
        <v>9.797807949773683</v>
      </c>
      <c r="L191" s="33">
        <v>1162.7303526614735</v>
      </c>
      <c r="M191" s="33">
        <v>226.6350834780638</v>
      </c>
      <c r="N191" s="33">
        <v>1030.3796791472314</v>
      </c>
      <c r="O191" s="33">
        <v>358.98575699230395</v>
      </c>
      <c r="P191" s="33">
        <v>1111.7287983195754</v>
      </c>
      <c r="Q191" s="33">
        <v>277.63663781995496</v>
      </c>
      <c r="R191" s="33">
        <v>1345.2542581321163</v>
      </c>
      <c r="S191" s="33">
        <v>44.11117800741866</v>
      </c>
      <c r="T191" s="33">
        <v>1379.7209283947004</v>
      </c>
      <c r="U191" s="33">
        <v>9.644507744832778</v>
      </c>
      <c r="V191" s="33">
        <v>358.3330638790531</v>
      </c>
      <c r="W191" s="33">
        <v>14.581881185993952</v>
      </c>
      <c r="X191" s="33">
        <v>793.4801295630452</v>
      </c>
      <c r="Y191" s="33">
        <v>3.2796612719051272</v>
      </c>
      <c r="Z191" s="33">
        <v>331.8049008471677</v>
      </c>
      <c r="AA191" s="33">
        <v>65.21999882953095</v>
      </c>
      <c r="AB191" s="33">
        <v>31.24177830932443</v>
      </c>
      <c r="AC191" s="33">
        <v>428.532235270933</v>
      </c>
      <c r="AD191" s="33">
        <v>551.9807960283564</v>
      </c>
      <c r="AE191" s="33">
        <v>377.61062653091926</v>
      </c>
      <c r="AF191" s="33" t="s">
        <v>94</v>
      </c>
      <c r="AG191" s="33" t="s">
        <v>94</v>
      </c>
      <c r="AH191" s="33">
        <v>1389.3654361395345</v>
      </c>
      <c r="AI191" s="33">
        <v>1232.07061099205</v>
      </c>
      <c r="AJ191" s="33">
        <v>157.2948251474845</v>
      </c>
      <c r="AK191" s="33">
        <v>69.43452189120359</v>
      </c>
      <c r="AL191" s="33">
        <v>174.2733970470305</v>
      </c>
      <c r="AM191" s="33">
        <v>300.8430940785248</v>
      </c>
      <c r="AN191" s="33">
        <v>383.025855497788</v>
      </c>
      <c r="AO191" s="33">
        <v>461.7885676249861</v>
      </c>
      <c r="AP191" s="33">
        <v>335.1723701394092</v>
      </c>
      <c r="AQ191" s="33">
        <v>384.82952547669004</v>
      </c>
      <c r="AR191" s="33">
        <v>38.38118494511757</v>
      </c>
      <c r="AS191" s="33">
        <v>19.279163378076937</v>
      </c>
      <c r="AT191" s="33">
        <v>539.5696815130188</v>
      </c>
      <c r="AU191" s="33">
        <v>149.7156350997636</v>
      </c>
      <c r="AV191" s="33">
        <v>236.9866207809566</v>
      </c>
      <c r="AW191" s="33">
        <v>987.203640263963</v>
      </c>
      <c r="AX191" s="33">
        <v>4.742443207547862</v>
      </c>
      <c r="AY191" s="33">
        <v>4.13855050516079</v>
      </c>
      <c r="AZ191" s="33">
        <v>6.57854628214622</v>
      </c>
      <c r="BA191" s="33" t="s">
        <v>94</v>
      </c>
      <c r="BB191" s="33">
        <v>16.142124961831595</v>
      </c>
      <c r="BC191" s="33">
        <v>1373.223311177701</v>
      </c>
      <c r="BD191" s="33">
        <v>1151.103577882182</v>
      </c>
      <c r="BE191" s="33">
        <v>1389.3654361395345</v>
      </c>
      <c r="BF191" s="33">
        <v>1389.3654361395345</v>
      </c>
      <c r="BG191" s="33">
        <v>1282.0122073374766</v>
      </c>
      <c r="BH191" s="33">
        <v>107.35322880205854</v>
      </c>
      <c r="BI191" s="33">
        <v>1306.5965347247923</v>
      </c>
      <c r="BJ191" s="33">
        <v>73.2408812438914</v>
      </c>
      <c r="BK191" s="33">
        <v>1352.1087235452944</v>
      </c>
      <c r="BL191" s="33">
        <v>27.500220712936464</v>
      </c>
      <c r="BM191" s="33">
        <v>1342.5743850124961</v>
      </c>
      <c r="BN191" s="33">
        <v>46.79105112703571</v>
      </c>
      <c r="BO191" s="33">
        <v>1389.3654361395345</v>
      </c>
      <c r="BP191" s="33">
        <v>73.78948464105709</v>
      </c>
      <c r="BQ191" s="33">
        <v>211.74882805447618</v>
      </c>
      <c r="BR191" s="33">
        <v>29.35233826857144</v>
      </c>
      <c r="BS191" s="33">
        <v>7.177231590476186</v>
      </c>
      <c r="BT191" s="33">
        <v>2.090434119428571</v>
      </c>
      <c r="BU191" s="33">
        <v>30.11661370285716</v>
      </c>
      <c r="BV191" s="33">
        <v>52.90064092895244</v>
      </c>
    </row>
    <row r="192" spans="1:74" ht="15">
      <c r="A192" s="33" t="s">
        <v>165</v>
      </c>
      <c r="B192" s="33" t="s">
        <v>133</v>
      </c>
      <c r="C192" s="33">
        <v>258.8274187251833</v>
      </c>
      <c r="D192" s="33">
        <v>956.8088933816937</v>
      </c>
      <c r="E192" s="33">
        <v>637.1000595425966</v>
      </c>
      <c r="F192" s="33">
        <v>166.12303694190388</v>
      </c>
      <c r="G192" s="33">
        <v>322.677212755965</v>
      </c>
      <c r="H192" s="33">
        <v>154.89536394653786</v>
      </c>
      <c r="I192" s="33">
        <v>854.6537724596822</v>
      </c>
      <c r="J192" s="33">
        <v>139.607081492154</v>
      </c>
      <c r="K192" s="33">
        <v>19.551549168849682</v>
      </c>
      <c r="L192" s="33">
        <v>2003.2635028908849</v>
      </c>
      <c r="M192" s="33">
        <v>1506.9808855236645</v>
      </c>
      <c r="N192" s="33">
        <v>1776.840245400833</v>
      </c>
      <c r="O192" s="33">
        <v>1733.4041430137252</v>
      </c>
      <c r="P192" s="33">
        <v>2176.700375792574</v>
      </c>
      <c r="Q192" s="33">
        <v>1333.5440126220124</v>
      </c>
      <c r="R192" s="33">
        <v>3095.666744432695</v>
      </c>
      <c r="S192" s="33">
        <v>414.5776439818781</v>
      </c>
      <c r="T192" s="33">
        <v>3375.7688768362354</v>
      </c>
      <c r="U192" s="33">
        <v>134.4755115783528</v>
      </c>
      <c r="V192" s="33">
        <v>848.1886919106386</v>
      </c>
      <c r="W192" s="33">
        <v>78.74406968649265</v>
      </c>
      <c r="X192" s="33">
        <v>1999.4017032415632</v>
      </c>
      <c r="Y192" s="33">
        <v>25.97079995604021</v>
      </c>
      <c r="Z192" s="33">
        <v>786.2662088128461</v>
      </c>
      <c r="AA192" s="33">
        <v>194.19626903120948</v>
      </c>
      <c r="AB192" s="33">
        <v>30.964746640642844</v>
      </c>
      <c r="AC192" s="33">
        <v>733.068027721788</v>
      </c>
      <c r="AD192" s="33">
        <v>1333.1115304832524</v>
      </c>
      <c r="AE192" s="33">
        <v>1413.1000835688696</v>
      </c>
      <c r="AF192" s="33">
        <v>140.24427306077067</v>
      </c>
      <c r="AG192" s="33">
        <v>2074.945543138873</v>
      </c>
      <c r="AH192" s="33">
        <v>1232.07061099205</v>
      </c>
      <c r="AI192" s="33">
        <v>3510.2443884146214</v>
      </c>
      <c r="AJ192" s="33" t="s">
        <v>94</v>
      </c>
      <c r="AK192" s="33">
        <v>836.4329326537675</v>
      </c>
      <c r="AL192" s="33">
        <v>762.3977317906957</v>
      </c>
      <c r="AM192" s="33">
        <v>741.7624696185152</v>
      </c>
      <c r="AN192" s="33">
        <v>640.4922823319478</v>
      </c>
      <c r="AO192" s="33">
        <v>529.1589720196349</v>
      </c>
      <c r="AP192" s="33">
        <v>1183.9924456721267</v>
      </c>
      <c r="AQ192" s="33">
        <v>831.5135546804479</v>
      </c>
      <c r="AR192" s="33">
        <v>82.76006664290416</v>
      </c>
      <c r="AS192" s="33">
        <v>44.14020304110134</v>
      </c>
      <c r="AT192" s="33">
        <v>1117.8647714823774</v>
      </c>
      <c r="AU192" s="33">
        <v>1056.3002170621055</v>
      </c>
      <c r="AV192" s="33">
        <v>705.059302760989</v>
      </c>
      <c r="AW192" s="33">
        <v>1672.8138130685265</v>
      </c>
      <c r="AX192" s="33">
        <v>30.05039467287214</v>
      </c>
      <c r="AY192" s="33">
        <v>14.044719270311571</v>
      </c>
      <c r="AZ192" s="33">
        <v>31.97594157974498</v>
      </c>
      <c r="BA192" s="33" t="s">
        <v>94</v>
      </c>
      <c r="BB192" s="33">
        <v>61.146410151975836</v>
      </c>
      <c r="BC192" s="33">
        <v>3449.097978262629</v>
      </c>
      <c r="BD192" s="33">
        <v>3074.5151835922256</v>
      </c>
      <c r="BE192" s="33">
        <v>3510.2443884146214</v>
      </c>
      <c r="BF192" s="33">
        <v>3510.2443884146214</v>
      </c>
      <c r="BG192" s="33">
        <v>3420.7648151563294</v>
      </c>
      <c r="BH192" s="33">
        <v>89.47957325825992</v>
      </c>
      <c r="BI192" s="33">
        <v>3275.0019095210664</v>
      </c>
      <c r="BJ192" s="33">
        <v>219.14720310372707</v>
      </c>
      <c r="BK192" s="33">
        <v>3422.89585350144</v>
      </c>
      <c r="BL192" s="33">
        <v>71.17656457779981</v>
      </c>
      <c r="BM192" s="33">
        <v>3341.598209544851</v>
      </c>
      <c r="BN192" s="33">
        <v>168.64617886974304</v>
      </c>
      <c r="BO192" s="33">
        <v>3510.2443884146214</v>
      </c>
      <c r="BP192" s="33">
        <v>248.1850353277338</v>
      </c>
      <c r="BQ192" s="33">
        <v>531.9805869645694</v>
      </c>
      <c r="BR192" s="33">
        <v>122.19449432228606</v>
      </c>
      <c r="BS192" s="33">
        <v>33.63455978323809</v>
      </c>
      <c r="BT192" s="33">
        <v>5.621364103238094</v>
      </c>
      <c r="BU192" s="33">
        <v>96.59121825123809</v>
      </c>
      <c r="BV192" s="33">
        <v>138.52669218723844</v>
      </c>
    </row>
    <row r="193" spans="2:74" ht="15">
      <c r="B193" s="33" t="s">
        <v>134</v>
      </c>
      <c r="C193" s="33">
        <v>50.37920015582138</v>
      </c>
      <c r="D193" s="33">
        <v>139.3720369532857</v>
      </c>
      <c r="E193" s="33">
        <v>122.98267273017872</v>
      </c>
      <c r="F193" s="33">
        <v>27.97743460421073</v>
      </c>
      <c r="G193" s="33">
        <v>49.78586178901873</v>
      </c>
      <c r="H193" s="33">
        <v>31.645832593049125</v>
      </c>
      <c r="I193" s="33">
        <v>149.33804119573273</v>
      </c>
      <c r="J193" s="33">
        <v>35.722728994471</v>
      </c>
      <c r="K193" s="33">
        <v>3.920972555131819</v>
      </c>
      <c r="L193" s="33">
        <v>417.60873405964696</v>
      </c>
      <c r="M193" s="33">
        <v>193.5160475112521</v>
      </c>
      <c r="N193" s="33">
        <v>368.56161213681764</v>
      </c>
      <c r="O193" s="33">
        <v>242.56316943408285</v>
      </c>
      <c r="P193" s="33">
        <v>415.9111388117351</v>
      </c>
      <c r="Q193" s="33">
        <v>195.21364275916514</v>
      </c>
      <c r="R193" s="33">
        <v>563.0311803961498</v>
      </c>
      <c r="S193" s="33">
        <v>48.0936011747492</v>
      </c>
      <c r="T193" s="33">
        <v>580.0257194459987</v>
      </c>
      <c r="U193" s="33">
        <v>31.099062124900776</v>
      </c>
      <c r="V193" s="33">
        <v>110.3694076670715</v>
      </c>
      <c r="W193" s="33">
        <v>11.352893613387646</v>
      </c>
      <c r="X193" s="33">
        <v>396.71633740483475</v>
      </c>
      <c r="Y193" s="33">
        <v>6.184299608306446</v>
      </c>
      <c r="Z193" s="33">
        <v>103.767125933439</v>
      </c>
      <c r="AA193" s="33">
        <v>26.998028529481616</v>
      </c>
      <c r="AB193" s="33">
        <v>54.259999560622326</v>
      </c>
      <c r="AC193" s="33">
        <v>205.8304463967472</v>
      </c>
      <c r="AD193" s="33">
        <v>194.4639926378374</v>
      </c>
      <c r="AE193" s="33">
        <v>156.57034297569268</v>
      </c>
      <c r="AF193" s="33">
        <v>126.57337870315631</v>
      </c>
      <c r="AG193" s="33">
        <v>325.25037479770634</v>
      </c>
      <c r="AH193" s="33">
        <v>157.2948251474845</v>
      </c>
      <c r="AI193" s="33" t="s">
        <v>94</v>
      </c>
      <c r="AJ193" s="33">
        <v>611.1247815708984</v>
      </c>
      <c r="AK193" s="33">
        <v>97.82874231161036</v>
      </c>
      <c r="AL193" s="33">
        <v>134.01659613469704</v>
      </c>
      <c r="AM193" s="33">
        <v>134.24838258168538</v>
      </c>
      <c r="AN193" s="33">
        <v>140.78587584696012</v>
      </c>
      <c r="AO193" s="33">
        <v>104.24518469594723</v>
      </c>
      <c r="AP193" s="33">
        <v>181.29264525452268</v>
      </c>
      <c r="AQ193" s="33">
        <v>107.57041536276603</v>
      </c>
      <c r="AR193" s="33">
        <v>15.698204296035577</v>
      </c>
      <c r="AS193" s="33">
        <v>7.1091065146400565</v>
      </c>
      <c r="AT193" s="33">
        <v>233.4623140466133</v>
      </c>
      <c r="AU193" s="33">
        <v>178.488401159873</v>
      </c>
      <c r="AV193" s="33">
        <v>96.39443888788534</v>
      </c>
      <c r="AW193" s="33">
        <v>329.9846983818687</v>
      </c>
      <c r="AX193" s="33">
        <v>4.043569464167758</v>
      </c>
      <c r="AY193" s="33">
        <v>1.9993457521306492</v>
      </c>
      <c r="AZ193" s="33">
        <v>0.21432792497330883</v>
      </c>
      <c r="BA193" s="33" t="s">
        <v>94</v>
      </c>
      <c r="BB193" s="33">
        <v>32.21381791940039</v>
      </c>
      <c r="BC193" s="33">
        <v>578.9109636514986</v>
      </c>
      <c r="BD193" s="33">
        <v>520.6701692720434</v>
      </c>
      <c r="BE193" s="33">
        <v>611.1247815708984</v>
      </c>
      <c r="BF193" s="33">
        <v>611.1247815708984</v>
      </c>
      <c r="BG193" s="33">
        <v>335.77312070473107</v>
      </c>
      <c r="BH193" s="33">
        <v>275.35166086616834</v>
      </c>
      <c r="BI193" s="33">
        <v>477.73231672996155</v>
      </c>
      <c r="BJ193" s="33">
        <v>123.44398885361011</v>
      </c>
      <c r="BK193" s="33">
        <v>498.37198963694004</v>
      </c>
      <c r="BL193" s="33">
        <v>102.95154837790652</v>
      </c>
      <c r="BM193" s="33">
        <v>562.3060996190247</v>
      </c>
      <c r="BN193" s="33">
        <v>48.818681951873934</v>
      </c>
      <c r="BO193" s="33">
        <v>611.1247815708984</v>
      </c>
      <c r="BP193" s="33">
        <v>40.761776550588024</v>
      </c>
      <c r="BQ193" s="33">
        <v>75.04612855066661</v>
      </c>
      <c r="BR193" s="33">
        <v>13.959504583238095</v>
      </c>
      <c r="BS193" s="33">
        <v>5.381563261333333</v>
      </c>
      <c r="BT193" s="33">
        <v>0.834902370095238</v>
      </c>
      <c r="BU193" s="33">
        <v>11.77647440590476</v>
      </c>
      <c r="BV193" s="33">
        <v>16.827621321714293</v>
      </c>
    </row>
    <row r="194" spans="1:74" ht="15">
      <c r="A194" s="33" t="s">
        <v>166</v>
      </c>
      <c r="B194" s="33" t="s">
        <v>135</v>
      </c>
      <c r="C194" s="33">
        <v>139.77141283099834</v>
      </c>
      <c r="D194" s="33">
        <v>191.94261285368066</v>
      </c>
      <c r="E194" s="33">
        <v>179.07023046286258</v>
      </c>
      <c r="F194" s="33">
        <v>35.407203058176805</v>
      </c>
      <c r="G194" s="33">
        <v>155.3221556277825</v>
      </c>
      <c r="H194" s="33">
        <v>25.630444075518465</v>
      </c>
      <c r="I194" s="33">
        <v>139.0753293763985</v>
      </c>
      <c r="J194" s="33">
        <v>58.9832894815523</v>
      </c>
      <c r="K194" s="33">
        <v>9.058997198412897</v>
      </c>
      <c r="L194" s="33">
        <v>49.28081547405844</v>
      </c>
      <c r="M194" s="33">
        <v>884.9808594913201</v>
      </c>
      <c r="N194" s="33">
        <v>25.864473130574886</v>
      </c>
      <c r="O194" s="33">
        <v>908.3972018348021</v>
      </c>
      <c r="P194" s="33">
        <v>240.94067911363223</v>
      </c>
      <c r="Q194" s="33">
        <v>693.3209958517468</v>
      </c>
      <c r="R194" s="33">
        <v>570.1184498882546</v>
      </c>
      <c r="S194" s="33">
        <v>364.1432250771249</v>
      </c>
      <c r="T194" s="33">
        <v>821.886496804846</v>
      </c>
      <c r="U194" s="33">
        <v>112.37517816053182</v>
      </c>
      <c r="V194" s="33">
        <v>225.10343083463837</v>
      </c>
      <c r="W194" s="33">
        <v>42.21241994771638</v>
      </c>
      <c r="X194" s="33">
        <v>488.76606912050204</v>
      </c>
      <c r="Y194" s="33">
        <v>17.225340229074884</v>
      </c>
      <c r="Z194" s="33">
        <v>215.4328728650377</v>
      </c>
      <c r="AA194" s="33">
        <v>66.78856947897253</v>
      </c>
      <c r="AB194" s="33">
        <v>13.184960702815133</v>
      </c>
      <c r="AC194" s="33">
        <v>138.35663865010312</v>
      </c>
      <c r="AD194" s="33">
        <v>318.23937225691645</v>
      </c>
      <c r="AE194" s="33">
        <v>464.48070335554604</v>
      </c>
      <c r="AF194" s="33">
        <v>124.23174191745481</v>
      </c>
      <c r="AG194" s="33">
        <v>727.7087510153156</v>
      </c>
      <c r="AH194" s="33">
        <v>69.43452189120359</v>
      </c>
      <c r="AI194" s="33">
        <v>836.4329326537675</v>
      </c>
      <c r="AJ194" s="33">
        <v>97.82874231161036</v>
      </c>
      <c r="AK194" s="33">
        <v>934.2616749653768</v>
      </c>
      <c r="AL194" s="33" t="s">
        <v>94</v>
      </c>
      <c r="AM194" s="33" t="s">
        <v>94</v>
      </c>
      <c r="AN194" s="33" t="s">
        <v>94</v>
      </c>
      <c r="AO194" s="33" t="s">
        <v>94</v>
      </c>
      <c r="AP194" s="33">
        <v>437.17015927624396</v>
      </c>
      <c r="AQ194" s="33">
        <v>155.68902652575645</v>
      </c>
      <c r="AR194" s="33">
        <v>25.850419266263856</v>
      </c>
      <c r="AS194" s="33">
        <v>20.449578861303845</v>
      </c>
      <c r="AT194" s="33">
        <v>211.47140907151635</v>
      </c>
      <c r="AU194" s="33">
        <v>494.75219048037</v>
      </c>
      <c r="AV194" s="33">
        <v>172.79132094369245</v>
      </c>
      <c r="AW194" s="33">
        <v>235.21451297687057</v>
      </c>
      <c r="AX194" s="33">
        <v>17.4208450490606</v>
      </c>
      <c r="AY194" s="33">
        <v>12.549544489425173</v>
      </c>
      <c r="AZ194" s="33">
        <v>1.5332610259628303</v>
      </c>
      <c r="BA194" s="33" t="s">
        <v>94</v>
      </c>
      <c r="BB194" s="33">
        <v>27.326094753452544</v>
      </c>
      <c r="BC194" s="33">
        <v>906.9355802119256</v>
      </c>
      <c r="BD194" s="33">
        <v>849.9913743342124</v>
      </c>
      <c r="BE194" s="33">
        <v>934.2616749653768</v>
      </c>
      <c r="BF194" s="33">
        <v>934.2616749653768</v>
      </c>
      <c r="BG194" s="33">
        <v>869.4893788000986</v>
      </c>
      <c r="BH194" s="33">
        <v>64.77229616527751</v>
      </c>
      <c r="BI194" s="33">
        <v>840.2185305011549</v>
      </c>
      <c r="BJ194" s="33">
        <v>90.85417803860896</v>
      </c>
      <c r="BK194" s="33">
        <v>885.9862725602846</v>
      </c>
      <c r="BL194" s="33">
        <v>45.79548772945978</v>
      </c>
      <c r="BM194" s="33">
        <v>875.872050858831</v>
      </c>
      <c r="BN194" s="33">
        <v>58.38962410654648</v>
      </c>
      <c r="BO194" s="33">
        <v>934.2616749653768</v>
      </c>
      <c r="BP194" s="33">
        <v>97.48443809256258</v>
      </c>
      <c r="BQ194" s="33">
        <v>152.2641290000006</v>
      </c>
      <c r="BR194" s="33">
        <v>57.32838312057144</v>
      </c>
      <c r="BS194" s="33">
        <v>17.799451676761908</v>
      </c>
      <c r="BT194" s="33">
        <v>1.5823568516190476</v>
      </c>
      <c r="BU194" s="33">
        <v>32.72502057752378</v>
      </c>
      <c r="BV194" s="33">
        <v>40.33021364476192</v>
      </c>
    </row>
    <row r="195" spans="2:74" ht="15">
      <c r="B195" s="33" t="s">
        <v>136</v>
      </c>
      <c r="C195" s="33">
        <v>66.85248480324212</v>
      </c>
      <c r="D195" s="33">
        <v>301.63255400878006</v>
      </c>
      <c r="E195" s="33">
        <v>150.6787350624349</v>
      </c>
      <c r="F195" s="33">
        <v>41.26863621845549</v>
      </c>
      <c r="G195" s="33">
        <v>85.5428879472997</v>
      </c>
      <c r="H195" s="33">
        <v>46.47236303130313</v>
      </c>
      <c r="I195" s="33">
        <v>151.87684934450644</v>
      </c>
      <c r="J195" s="33">
        <v>47.77775615318059</v>
      </c>
      <c r="K195" s="33">
        <v>4.312061356194322</v>
      </c>
      <c r="L195" s="33">
        <v>308.48174660191705</v>
      </c>
      <c r="M195" s="33">
        <v>587.9325813234753</v>
      </c>
      <c r="N195" s="33">
        <v>307.44081744474096</v>
      </c>
      <c r="O195" s="33">
        <v>588.9735104806537</v>
      </c>
      <c r="P195" s="33">
        <v>417.04140595163096</v>
      </c>
      <c r="Q195" s="33">
        <v>479.3729219737625</v>
      </c>
      <c r="R195" s="33">
        <v>811.8785849437958</v>
      </c>
      <c r="S195" s="33">
        <v>84.53574298159559</v>
      </c>
      <c r="T195" s="33">
        <v>865.5633166433126</v>
      </c>
      <c r="U195" s="33">
        <v>30.85101128207945</v>
      </c>
      <c r="V195" s="33">
        <v>200.02180587586582</v>
      </c>
      <c r="W195" s="33">
        <v>29.123531991880096</v>
      </c>
      <c r="X195" s="33">
        <v>516.2705296980546</v>
      </c>
      <c r="Y195" s="33">
        <v>7.132071080604333</v>
      </c>
      <c r="Z195" s="33">
        <v>194.76801924109895</v>
      </c>
      <c r="AA195" s="33">
        <v>47.23334172942474</v>
      </c>
      <c r="AB195" s="33">
        <v>18.800428978886515</v>
      </c>
      <c r="AC195" s="33">
        <v>163.00401514918246</v>
      </c>
      <c r="AD195" s="33">
        <v>323.95591109535223</v>
      </c>
      <c r="AE195" s="33">
        <v>390.65397270197377</v>
      </c>
      <c r="AF195" s="33">
        <v>75.21635621059434</v>
      </c>
      <c r="AG195" s="33">
        <v>634.1735116447468</v>
      </c>
      <c r="AH195" s="33">
        <v>174.2733970470305</v>
      </c>
      <c r="AI195" s="33">
        <v>762.3977317906957</v>
      </c>
      <c r="AJ195" s="33">
        <v>134.01659613469704</v>
      </c>
      <c r="AK195" s="33" t="s">
        <v>94</v>
      </c>
      <c r="AL195" s="33">
        <v>896.4143279253917</v>
      </c>
      <c r="AM195" s="33" t="s">
        <v>94</v>
      </c>
      <c r="AN195" s="33" t="s">
        <v>94</v>
      </c>
      <c r="AO195" s="33" t="s">
        <v>94</v>
      </c>
      <c r="AP195" s="33">
        <v>299.3536838335171</v>
      </c>
      <c r="AQ195" s="33">
        <v>242.11870717213048</v>
      </c>
      <c r="AR195" s="33">
        <v>22.493841842949408</v>
      </c>
      <c r="AS195" s="33">
        <v>11.086045220282966</v>
      </c>
      <c r="AT195" s="33">
        <v>234.83097365854977</v>
      </c>
      <c r="AU195" s="33">
        <v>312.61055425367243</v>
      </c>
      <c r="AV195" s="33">
        <v>247.33142220717414</v>
      </c>
      <c r="AW195" s="33">
        <v>319.2154607220817</v>
      </c>
      <c r="AX195" s="33">
        <v>10.981961155435236</v>
      </c>
      <c r="AY195" s="33">
        <v>3.2151155441877046</v>
      </c>
      <c r="AZ195" s="33">
        <v>3.059814042843471</v>
      </c>
      <c r="BA195" s="33" t="s">
        <v>94</v>
      </c>
      <c r="BB195" s="33">
        <v>24.689203557405335</v>
      </c>
      <c r="BC195" s="33">
        <v>871.7251243679867</v>
      </c>
      <c r="BD195" s="33">
        <v>809.7487509027308</v>
      </c>
      <c r="BE195" s="33">
        <v>896.4143279253917</v>
      </c>
      <c r="BF195" s="33">
        <v>896.4143279253917</v>
      </c>
      <c r="BG195" s="33">
        <v>808.4049969474215</v>
      </c>
      <c r="BH195" s="33">
        <v>88.00933097797045</v>
      </c>
      <c r="BI195" s="33">
        <v>807.4786249724248</v>
      </c>
      <c r="BJ195" s="33">
        <v>82.29541471080141</v>
      </c>
      <c r="BK195" s="33">
        <v>828.399438573554</v>
      </c>
      <c r="BL195" s="33">
        <v>60.79716668285701</v>
      </c>
      <c r="BM195" s="33">
        <v>855.7015696990302</v>
      </c>
      <c r="BN195" s="33">
        <v>40.71275822636195</v>
      </c>
      <c r="BO195" s="33">
        <v>896.4143279253917</v>
      </c>
      <c r="BP195" s="33">
        <v>66.92760279144588</v>
      </c>
      <c r="BQ195" s="33">
        <v>140.24959104399994</v>
      </c>
      <c r="BR195" s="33">
        <v>43.00431005942858</v>
      </c>
      <c r="BS195" s="33">
        <v>11.978815370095237</v>
      </c>
      <c r="BT195" s="33">
        <v>2.31951499447619</v>
      </c>
      <c r="BU195" s="33">
        <v>25.83774664361907</v>
      </c>
      <c r="BV195" s="33">
        <v>34.97419236533334</v>
      </c>
    </row>
    <row r="196" spans="2:74" ht="15">
      <c r="B196" s="33" t="s">
        <v>167</v>
      </c>
      <c r="C196" s="33">
        <v>27.556793964692144</v>
      </c>
      <c r="D196" s="33">
        <v>306.36799057513053</v>
      </c>
      <c r="E196" s="33">
        <v>133.47476365312195</v>
      </c>
      <c r="F196" s="33">
        <v>55.370345954117795</v>
      </c>
      <c r="G196" s="33">
        <v>60.34885708759131</v>
      </c>
      <c r="H196" s="33">
        <v>26.71465838934828</v>
      </c>
      <c r="I196" s="33">
        <v>233.81240869836543</v>
      </c>
      <c r="J196" s="33">
        <v>27.854972494183908</v>
      </c>
      <c r="K196" s="33">
        <v>4.510061383647148</v>
      </c>
      <c r="L196" s="33">
        <v>698.3808499749126</v>
      </c>
      <c r="M196" s="33">
        <v>177.63000222529246</v>
      </c>
      <c r="N196" s="33">
        <v>555.5710150545732</v>
      </c>
      <c r="O196" s="33">
        <v>320.43983714562637</v>
      </c>
      <c r="P196" s="33">
        <v>567.3679093902558</v>
      </c>
      <c r="Q196" s="33">
        <v>308.6429428099466</v>
      </c>
      <c r="R196" s="33">
        <v>864.1894167344947</v>
      </c>
      <c r="S196" s="33">
        <v>11.821435465708037</v>
      </c>
      <c r="T196" s="33">
        <v>856.3125773399994</v>
      </c>
      <c r="U196" s="33">
        <v>19.698274860201533</v>
      </c>
      <c r="V196" s="33">
        <v>224.96581972022298</v>
      </c>
      <c r="W196" s="33">
        <v>11.990186216191788</v>
      </c>
      <c r="X196" s="33">
        <v>500.5216030215659</v>
      </c>
      <c r="Y196" s="33">
        <v>3.0298678156374637</v>
      </c>
      <c r="Z196" s="33">
        <v>198.97626952176512</v>
      </c>
      <c r="AA196" s="33">
        <v>51.51791820231699</v>
      </c>
      <c r="AB196" s="33">
        <v>23.949447884671233</v>
      </c>
      <c r="AC196" s="33">
        <v>225.83937484765633</v>
      </c>
      <c r="AD196" s="33">
        <v>320.1784479351947</v>
      </c>
      <c r="AE196" s="33">
        <v>306.043581532678</v>
      </c>
      <c r="AF196" s="33">
        <v>35.20653779934176</v>
      </c>
      <c r="AG196" s="33">
        <v>519.4334801844781</v>
      </c>
      <c r="AH196" s="33">
        <v>300.8430940785248</v>
      </c>
      <c r="AI196" s="33">
        <v>741.7624696185152</v>
      </c>
      <c r="AJ196" s="33">
        <v>134.24838258168538</v>
      </c>
      <c r="AK196" s="33" t="s">
        <v>94</v>
      </c>
      <c r="AL196" s="33" t="s">
        <v>94</v>
      </c>
      <c r="AM196" s="33">
        <v>876.0108522002013</v>
      </c>
      <c r="AN196" s="33" t="s">
        <v>94</v>
      </c>
      <c r="AO196" s="33" t="s">
        <v>94</v>
      </c>
      <c r="AP196" s="33">
        <v>223.94746078294577</v>
      </c>
      <c r="AQ196" s="33">
        <v>272.41458976817205</v>
      </c>
      <c r="AR196" s="33">
        <v>14.771452334135772</v>
      </c>
      <c r="AS196" s="33">
        <v>5.506400280939595</v>
      </c>
      <c r="AT196" s="33">
        <v>296.4111887660718</v>
      </c>
      <c r="AU196" s="33">
        <v>202.83436131475452</v>
      </c>
      <c r="AV196" s="33">
        <v>227.49851506733071</v>
      </c>
      <c r="AW196" s="33">
        <v>425.3463928294227</v>
      </c>
      <c r="AX196" s="33">
        <v>1.8149325652707278</v>
      </c>
      <c r="AY196" s="33">
        <v>0.2370921129589987</v>
      </c>
      <c r="AZ196" s="33">
        <v>18.279558310461283</v>
      </c>
      <c r="BA196" s="33" t="s">
        <v>94</v>
      </c>
      <c r="BB196" s="33">
        <v>23.17599659764085</v>
      </c>
      <c r="BC196" s="33">
        <v>852.8348556025618</v>
      </c>
      <c r="BD196" s="33">
        <v>748.5586517039901</v>
      </c>
      <c r="BE196" s="33">
        <v>876.0108522002013</v>
      </c>
      <c r="BF196" s="33">
        <v>876.0108522002013</v>
      </c>
      <c r="BG196" s="33">
        <v>782.0128801978008</v>
      </c>
      <c r="BH196" s="33">
        <v>93.99797200240154</v>
      </c>
      <c r="BI196" s="33">
        <v>808.7437025765026</v>
      </c>
      <c r="BJ196" s="33">
        <v>62.39057570232901</v>
      </c>
      <c r="BK196" s="33">
        <v>824.4799452680969</v>
      </c>
      <c r="BL196" s="33">
        <v>41.423588252534564</v>
      </c>
      <c r="BM196" s="33">
        <v>852.2639930497498</v>
      </c>
      <c r="BN196" s="33">
        <v>23.746859150452764</v>
      </c>
      <c r="BO196" s="33">
        <v>876.0108522002013</v>
      </c>
      <c r="BP196" s="33">
        <v>69.59267239750595</v>
      </c>
      <c r="BQ196" s="33">
        <v>131.74644252780982</v>
      </c>
      <c r="BR196" s="33">
        <v>21.70877690476191</v>
      </c>
      <c r="BS196" s="33">
        <v>5.423384173904761</v>
      </c>
      <c r="BT196" s="33">
        <v>1.2106786116190478</v>
      </c>
      <c r="BU196" s="33">
        <v>24.236944044761916</v>
      </c>
      <c r="BV196" s="33">
        <v>35.87891071923811</v>
      </c>
    </row>
    <row r="197" spans="2:74" ht="15">
      <c r="B197" s="33" t="s">
        <v>138</v>
      </c>
      <c r="C197" s="33">
        <v>38.65319602298512</v>
      </c>
      <c r="D197" s="33">
        <v>180.32540798399532</v>
      </c>
      <c r="E197" s="33">
        <v>140.62409413232882</v>
      </c>
      <c r="F197" s="33">
        <v>37.39737208682816</v>
      </c>
      <c r="G197" s="33">
        <v>50.178251107437596</v>
      </c>
      <c r="H197" s="33">
        <v>44.48289272790942</v>
      </c>
      <c r="I197" s="33">
        <v>265.7655388227081</v>
      </c>
      <c r="J197" s="33">
        <v>20.690959329454607</v>
      </c>
      <c r="K197" s="33">
        <v>3.160445965258248</v>
      </c>
      <c r="L197" s="33">
        <v>738.9609300682954</v>
      </c>
      <c r="M197" s="33">
        <v>42.31722811061384</v>
      </c>
      <c r="N197" s="33">
        <v>640.4538825319866</v>
      </c>
      <c r="O197" s="33">
        <v>140.8242756469209</v>
      </c>
      <c r="P197" s="33">
        <v>734.4988894076963</v>
      </c>
      <c r="Q197" s="33">
        <v>46.77926877121262</v>
      </c>
      <c r="R197" s="33">
        <v>779.8047824534632</v>
      </c>
      <c r="S197" s="33">
        <v>1.4733757254460167</v>
      </c>
      <c r="T197" s="33">
        <v>778.6280487784684</v>
      </c>
      <c r="U197" s="33">
        <v>2.65010940044089</v>
      </c>
      <c r="V197" s="33">
        <v>185.23650888644875</v>
      </c>
      <c r="W197" s="33">
        <v>5.294236103090377</v>
      </c>
      <c r="X197" s="33">
        <v>477.46744902232354</v>
      </c>
      <c r="Y197" s="33">
        <v>2.8406383898220224</v>
      </c>
      <c r="Z197" s="33">
        <v>161.62350108574802</v>
      </c>
      <c r="AA197" s="33">
        <v>39.716473460917285</v>
      </c>
      <c r="AB197" s="33">
        <v>21.56189676985626</v>
      </c>
      <c r="AC197" s="33">
        <v>241.82246721905867</v>
      </c>
      <c r="AD197" s="33">
        <v>300.8393030442317</v>
      </c>
      <c r="AE197" s="33">
        <v>217.05449114575788</v>
      </c>
      <c r="AF197" s="33">
        <v>26.6721172493207</v>
      </c>
      <c r="AG197" s="33">
        <v>360.93312567391234</v>
      </c>
      <c r="AH197" s="33">
        <v>383.025855497788</v>
      </c>
      <c r="AI197" s="33">
        <v>640.4922823319478</v>
      </c>
      <c r="AJ197" s="33">
        <v>140.78587584696012</v>
      </c>
      <c r="AK197" s="33" t="s">
        <v>94</v>
      </c>
      <c r="AL197" s="33" t="s">
        <v>94</v>
      </c>
      <c r="AM197" s="33" t="s">
        <v>94</v>
      </c>
      <c r="AN197" s="33">
        <v>781.2781581789094</v>
      </c>
      <c r="AO197" s="33" t="s">
        <v>94</v>
      </c>
      <c r="AP197" s="33">
        <v>233.98174456189227</v>
      </c>
      <c r="AQ197" s="33">
        <v>177.75489973396057</v>
      </c>
      <c r="AR197" s="33">
        <v>14.86705987709054</v>
      </c>
      <c r="AS197" s="33">
        <v>8.402872039040211</v>
      </c>
      <c r="AT197" s="33">
        <v>302.2086701896254</v>
      </c>
      <c r="AU197" s="33">
        <v>160.67545389263594</v>
      </c>
      <c r="AV197" s="33">
        <v>112.70850534671337</v>
      </c>
      <c r="AW197" s="33">
        <v>504.33913998354996</v>
      </c>
      <c r="AX197" s="33">
        <v>1.2355053428926017</v>
      </c>
      <c r="AY197" s="33">
        <v>0.04231287587034814</v>
      </c>
      <c r="AZ197" s="33">
        <v>2.2772407372395844</v>
      </c>
      <c r="BA197" s="33" t="s">
        <v>94</v>
      </c>
      <c r="BB197" s="33">
        <v>11.37166592487215</v>
      </c>
      <c r="BC197" s="33">
        <v>769.9064922540367</v>
      </c>
      <c r="BD197" s="33">
        <v>653.1801206065262</v>
      </c>
      <c r="BE197" s="33">
        <v>781.2781581789094</v>
      </c>
      <c r="BF197" s="33">
        <v>781.2781581789094</v>
      </c>
      <c r="BG197" s="33">
        <v>697.8987453271442</v>
      </c>
      <c r="BH197" s="33">
        <v>83.379412851764</v>
      </c>
      <c r="BI197" s="33">
        <v>716.9664198938721</v>
      </c>
      <c r="BJ197" s="33">
        <v>58.37998794280329</v>
      </c>
      <c r="BK197" s="33">
        <v>754.1410159187591</v>
      </c>
      <c r="BL197" s="33">
        <v>22.320249133495533</v>
      </c>
      <c r="BM197" s="33">
        <v>738.3096806142132</v>
      </c>
      <c r="BN197" s="33">
        <v>42.968477564695775</v>
      </c>
      <c r="BO197" s="33">
        <v>781.2781581789094</v>
      </c>
      <c r="BP197" s="33">
        <v>39.75749076563662</v>
      </c>
      <c r="BQ197" s="33">
        <v>104.94851842609496</v>
      </c>
      <c r="BR197" s="33">
        <v>10.96547731447619</v>
      </c>
      <c r="BS197" s="33">
        <v>2.7868656840000003</v>
      </c>
      <c r="BT197" s="33">
        <v>0.8105506862857143</v>
      </c>
      <c r="BU197" s="33">
        <v>17.362824436761915</v>
      </c>
      <c r="BV197" s="33">
        <v>26.1690065457143</v>
      </c>
    </row>
    <row r="198" spans="2:74" ht="15">
      <c r="B198" s="33" t="s">
        <v>139</v>
      </c>
      <c r="C198" s="33">
        <v>36.37273125908526</v>
      </c>
      <c r="D198" s="33">
        <v>115.91236491339296</v>
      </c>
      <c r="E198" s="33">
        <v>156.23490896202262</v>
      </c>
      <c r="F198" s="33">
        <v>24.656914228537595</v>
      </c>
      <c r="G198" s="33">
        <v>21.07092277487339</v>
      </c>
      <c r="H198" s="33">
        <v>43.24083831550656</v>
      </c>
      <c r="I198" s="33">
        <v>213.46168741343973</v>
      </c>
      <c r="J198" s="33">
        <v>20.02283302825394</v>
      </c>
      <c r="K198" s="33">
        <v>2.4309558204688986</v>
      </c>
      <c r="L198" s="33">
        <v>625.7678948313694</v>
      </c>
      <c r="M198" s="33">
        <v>7.636261884211359</v>
      </c>
      <c r="N198" s="33">
        <v>616.0716693757718</v>
      </c>
      <c r="O198" s="33">
        <v>17.33248733980847</v>
      </c>
      <c r="P198" s="33">
        <v>632.7626307410769</v>
      </c>
      <c r="Q198" s="33">
        <v>0.6415259745041201</v>
      </c>
      <c r="R198" s="33">
        <v>632.7066908088289</v>
      </c>
      <c r="S198" s="33">
        <v>0.6974659067523709</v>
      </c>
      <c r="T198" s="33">
        <v>633.4041567155813</v>
      </c>
      <c r="U198" s="33" t="s">
        <v>94</v>
      </c>
      <c r="V198" s="33">
        <v>123.23053426053336</v>
      </c>
      <c r="W198" s="33">
        <v>1.476589041001505</v>
      </c>
      <c r="X198" s="33">
        <v>413.0923897839527</v>
      </c>
      <c r="Y198" s="33">
        <v>1.9271820492079308</v>
      </c>
      <c r="Z198" s="33">
        <v>119.23267203263555</v>
      </c>
      <c r="AA198" s="33">
        <v>15.937994689059343</v>
      </c>
      <c r="AB198" s="33">
        <v>7.728011865036008</v>
      </c>
      <c r="AC198" s="33">
        <v>169.8759782525329</v>
      </c>
      <c r="AD198" s="33">
        <v>264.36248878940086</v>
      </c>
      <c r="AE198" s="33">
        <v>191.43767780861123</v>
      </c>
      <c r="AF198" s="33">
        <v>5.490898587215423</v>
      </c>
      <c r="AG198" s="33">
        <v>157.94704941813134</v>
      </c>
      <c r="AH198" s="33">
        <v>461.7885676249861</v>
      </c>
      <c r="AI198" s="33">
        <v>529.1589720196349</v>
      </c>
      <c r="AJ198" s="33">
        <v>104.24518469594723</v>
      </c>
      <c r="AK198" s="33" t="s">
        <v>94</v>
      </c>
      <c r="AL198" s="33" t="s">
        <v>94</v>
      </c>
      <c r="AM198" s="33" t="s">
        <v>94</v>
      </c>
      <c r="AN198" s="33" t="s">
        <v>94</v>
      </c>
      <c r="AO198" s="33">
        <v>633.4041567155813</v>
      </c>
      <c r="AP198" s="33">
        <v>170.83204247205538</v>
      </c>
      <c r="AQ198" s="33">
        <v>91.10674684319072</v>
      </c>
      <c r="AR198" s="33">
        <v>20.475497618500277</v>
      </c>
      <c r="AS198" s="33">
        <v>5.80441315417478</v>
      </c>
      <c r="AT198" s="33">
        <v>306.40484384323065</v>
      </c>
      <c r="AU198" s="33">
        <v>63.91605828055029</v>
      </c>
      <c r="AV198" s="33">
        <v>41.1239780839646</v>
      </c>
      <c r="AW198" s="33">
        <v>518.6830049384738</v>
      </c>
      <c r="AX198" s="33">
        <v>2.6407200243807205</v>
      </c>
      <c r="AY198" s="33" t="s">
        <v>94</v>
      </c>
      <c r="AZ198" s="33">
        <v>7.040395388211127</v>
      </c>
      <c r="BA198" s="33" t="s">
        <v>94</v>
      </c>
      <c r="BB198" s="33">
        <v>6.797267238005419</v>
      </c>
      <c r="BC198" s="33">
        <v>626.6068894775751</v>
      </c>
      <c r="BD198" s="33">
        <v>533.70645531677</v>
      </c>
      <c r="BE198" s="33">
        <v>633.4041567155813</v>
      </c>
      <c r="BF198" s="33">
        <v>633.4041567155813</v>
      </c>
      <c r="BG198" s="33">
        <v>598.7319345885657</v>
      </c>
      <c r="BH198" s="33">
        <v>34.67222212701543</v>
      </c>
      <c r="BI198" s="33">
        <v>579.3269483070613</v>
      </c>
      <c r="BJ198" s="33">
        <v>48.67103556279449</v>
      </c>
      <c r="BK198" s="33">
        <v>628.2611708176546</v>
      </c>
      <c r="BL198" s="33">
        <v>3.7916211573595864</v>
      </c>
      <c r="BM198" s="33">
        <v>581.7570149420211</v>
      </c>
      <c r="BN198" s="33">
        <v>51.64714177356002</v>
      </c>
      <c r="BO198" s="33">
        <v>633.4041567155813</v>
      </c>
      <c r="BP198" s="33">
        <v>15.184607831170885</v>
      </c>
      <c r="BQ198" s="33">
        <v>77.81803451733326</v>
      </c>
      <c r="BR198" s="33">
        <v>3.147051506285714</v>
      </c>
      <c r="BS198" s="33">
        <v>1.0276061398095238</v>
      </c>
      <c r="BT198" s="33">
        <v>0.5331653293333333</v>
      </c>
      <c r="BU198" s="33">
        <v>8.20515695447619</v>
      </c>
      <c r="BV198" s="33">
        <v>18.00199023390476</v>
      </c>
    </row>
    <row r="199" spans="1:74" ht="15">
      <c r="A199" s="33" t="s">
        <v>1</v>
      </c>
      <c r="B199" s="33" t="s">
        <v>140</v>
      </c>
      <c r="C199" s="33">
        <v>179.50519597559315</v>
      </c>
      <c r="D199" s="33">
        <v>84.64029427753921</v>
      </c>
      <c r="E199" s="33">
        <v>538.7502424801087</v>
      </c>
      <c r="F199" s="33">
        <v>76.86930398494833</v>
      </c>
      <c r="G199" s="33">
        <v>289.48988893365475</v>
      </c>
      <c r="H199" s="33">
        <v>28.69294851894241</v>
      </c>
      <c r="I199" s="33">
        <v>161.46735741097865</v>
      </c>
      <c r="J199" s="33">
        <v>5.260816660009409</v>
      </c>
      <c r="K199" s="33">
        <v>0.6090426848797794</v>
      </c>
      <c r="L199" s="33">
        <v>607.1573432578842</v>
      </c>
      <c r="M199" s="33">
        <v>758.1277476687688</v>
      </c>
      <c r="N199" s="33">
        <v>622.857266148673</v>
      </c>
      <c r="O199" s="33">
        <v>742.4278247779795</v>
      </c>
      <c r="P199" s="33">
        <v>745.9036632572873</v>
      </c>
      <c r="Q199" s="33">
        <v>619.3814276693618</v>
      </c>
      <c r="R199" s="33">
        <v>1120.8780597079535</v>
      </c>
      <c r="S199" s="33">
        <v>244.40703121869845</v>
      </c>
      <c r="T199" s="33">
        <v>1312.4064302175675</v>
      </c>
      <c r="U199" s="33">
        <v>52.87866070908588</v>
      </c>
      <c r="V199" s="33">
        <v>346.2184757987649</v>
      </c>
      <c r="W199" s="33">
        <v>46.73714823201512</v>
      </c>
      <c r="X199" s="33">
        <v>754.9291680262698</v>
      </c>
      <c r="Y199" s="33">
        <v>10.241996454513075</v>
      </c>
      <c r="Z199" s="33">
        <v>332.33131828442475</v>
      </c>
      <c r="AA199" s="33">
        <v>83.2069672940382</v>
      </c>
      <c r="AB199" s="33">
        <v>17.314764616793163</v>
      </c>
      <c r="AC199" s="33">
        <v>268.4941854816756</v>
      </c>
      <c r="AD199" s="33">
        <v>520.0387270435808</v>
      </c>
      <c r="AE199" s="33">
        <v>559.4374137846024</v>
      </c>
      <c r="AF199" s="33">
        <v>99.11078303879908</v>
      </c>
      <c r="AG199" s="33">
        <v>910.7357518337674</v>
      </c>
      <c r="AH199" s="33">
        <v>335.1723701394092</v>
      </c>
      <c r="AI199" s="33">
        <v>1183.9924456721267</v>
      </c>
      <c r="AJ199" s="33">
        <v>181.29264525452268</v>
      </c>
      <c r="AK199" s="33">
        <v>437.17015927624396</v>
      </c>
      <c r="AL199" s="33">
        <v>299.3536838335171</v>
      </c>
      <c r="AM199" s="33">
        <v>223.94746078294577</v>
      </c>
      <c r="AN199" s="33">
        <v>233.98174456189227</v>
      </c>
      <c r="AO199" s="33">
        <v>170.83204247205538</v>
      </c>
      <c r="AP199" s="33">
        <v>1365.285090926655</v>
      </c>
      <c r="AQ199" s="33" t="s">
        <v>94</v>
      </c>
      <c r="AR199" s="33" t="s">
        <v>94</v>
      </c>
      <c r="AS199" s="33" t="s">
        <v>94</v>
      </c>
      <c r="AT199" s="33" t="s">
        <v>94</v>
      </c>
      <c r="AU199" s="33">
        <v>979.9400054882572</v>
      </c>
      <c r="AV199" s="33">
        <v>26.79825841346614</v>
      </c>
      <c r="AW199" s="33">
        <v>357.0800542424842</v>
      </c>
      <c r="AX199" s="33">
        <v>0.529503283241715</v>
      </c>
      <c r="AY199" s="33" t="s">
        <v>94</v>
      </c>
      <c r="AZ199" s="33">
        <v>0.937269499197853</v>
      </c>
      <c r="BA199" s="33" t="s">
        <v>94</v>
      </c>
      <c r="BB199" s="33">
        <v>14.985423763468058</v>
      </c>
      <c r="BC199" s="33">
        <v>1350.299667163189</v>
      </c>
      <c r="BD199" s="33">
        <v>1206.7656703617633</v>
      </c>
      <c r="BE199" s="33">
        <v>1365.285090926655</v>
      </c>
      <c r="BF199" s="33">
        <v>1365.285090926655</v>
      </c>
      <c r="BG199" s="33">
        <v>1265.8841769448452</v>
      </c>
      <c r="BH199" s="33">
        <v>99.40091398181036</v>
      </c>
      <c r="BI199" s="33">
        <v>1251.7884833263788</v>
      </c>
      <c r="BJ199" s="33">
        <v>109.33578171864865</v>
      </c>
      <c r="BK199" s="33">
        <v>1304.4749722620636</v>
      </c>
      <c r="BL199" s="33">
        <v>54.89897633981116</v>
      </c>
      <c r="BM199" s="33">
        <v>1305.4301203884072</v>
      </c>
      <c r="BN199" s="33">
        <v>59.85497053824653</v>
      </c>
      <c r="BO199" s="33">
        <v>1365.285090926655</v>
      </c>
      <c r="BP199" s="33">
        <v>90.04305799055348</v>
      </c>
      <c r="BQ199" s="33">
        <v>216.65800067638128</v>
      </c>
      <c r="BR199" s="33">
        <v>65.64725973295235</v>
      </c>
      <c r="BS199" s="33">
        <v>18.361976613333326</v>
      </c>
      <c r="BT199" s="33">
        <v>1.3693193912380957</v>
      </c>
      <c r="BU199" s="33">
        <v>44.89308802628572</v>
      </c>
      <c r="BV199" s="33">
        <v>55.98235957999998</v>
      </c>
    </row>
    <row r="200" spans="2:74" ht="15">
      <c r="B200" s="33" t="s">
        <v>141</v>
      </c>
      <c r="C200" s="33">
        <v>2.8834543446060517</v>
      </c>
      <c r="D200" s="33">
        <v>759.1396879654861</v>
      </c>
      <c r="E200" s="33">
        <v>62.048074304207574</v>
      </c>
      <c r="F200" s="33">
        <v>67.00004012722573</v>
      </c>
      <c r="G200" s="33">
        <v>3.65430684269407</v>
      </c>
      <c r="H200" s="33">
        <v>3.8031854482668734</v>
      </c>
      <c r="I200" s="33">
        <v>35.517539056774034</v>
      </c>
      <c r="J200" s="33">
        <v>3.8391860512231135</v>
      </c>
      <c r="K200" s="33">
        <v>1.198495902728766</v>
      </c>
      <c r="L200" s="33">
        <v>604.6525099599132</v>
      </c>
      <c r="M200" s="33">
        <v>334.43146008329853</v>
      </c>
      <c r="N200" s="33">
        <v>502.4317531525967</v>
      </c>
      <c r="O200" s="33">
        <v>436.65221689060945</v>
      </c>
      <c r="P200" s="33">
        <v>498.69528789705726</v>
      </c>
      <c r="Q200" s="33">
        <v>440.38868214614854</v>
      </c>
      <c r="R200" s="33">
        <v>869.1502797031894</v>
      </c>
      <c r="S200" s="33">
        <v>69.93369034002593</v>
      </c>
      <c r="T200" s="33">
        <v>921.8768556414791</v>
      </c>
      <c r="U200" s="33">
        <v>17.20711440173696</v>
      </c>
      <c r="V200" s="33">
        <v>238.52803559646946</v>
      </c>
      <c r="W200" s="33">
        <v>20.18488597555442</v>
      </c>
      <c r="X200" s="33">
        <v>540.861719022146</v>
      </c>
      <c r="Y200" s="33">
        <v>4.461138036287936</v>
      </c>
      <c r="Z200" s="33">
        <v>208.2212385363104</v>
      </c>
      <c r="AA200" s="33">
        <v>67.05374783117195</v>
      </c>
      <c r="AB200" s="33">
        <v>13.630842654310188</v>
      </c>
      <c r="AC200" s="33">
        <v>218.63402856490583</v>
      </c>
      <c r="AD200" s="33">
        <v>354.1340429241267</v>
      </c>
      <c r="AE200" s="33">
        <v>352.68505589986626</v>
      </c>
      <c r="AF200" s="33">
        <v>36.06015383205214</v>
      </c>
      <c r="AG200" s="33">
        <v>507.7122003985975</v>
      </c>
      <c r="AH200" s="33">
        <v>384.82952547669004</v>
      </c>
      <c r="AI200" s="33">
        <v>831.5135546804479</v>
      </c>
      <c r="AJ200" s="33">
        <v>107.57041536276603</v>
      </c>
      <c r="AK200" s="33">
        <v>155.68902652575645</v>
      </c>
      <c r="AL200" s="33">
        <v>242.11870717213048</v>
      </c>
      <c r="AM200" s="33">
        <v>272.41458976817205</v>
      </c>
      <c r="AN200" s="33">
        <v>177.75489973396057</v>
      </c>
      <c r="AO200" s="33">
        <v>91.10674684319072</v>
      </c>
      <c r="AP200" s="33" t="s">
        <v>94</v>
      </c>
      <c r="AQ200" s="33">
        <v>939.0839700432151</v>
      </c>
      <c r="AR200" s="33" t="s">
        <v>94</v>
      </c>
      <c r="AS200" s="33" t="s">
        <v>94</v>
      </c>
      <c r="AT200" s="33" t="s">
        <v>94</v>
      </c>
      <c r="AU200" s="33">
        <v>26.592379338970005</v>
      </c>
      <c r="AV200" s="33">
        <v>619.0268825357659</v>
      </c>
      <c r="AW200" s="33">
        <v>293.4647081684763</v>
      </c>
      <c r="AX200" s="33" t="s">
        <v>94</v>
      </c>
      <c r="AY200" s="33" t="s">
        <v>94</v>
      </c>
      <c r="AZ200" s="33" t="s">
        <v>94</v>
      </c>
      <c r="BA200" s="33" t="s">
        <v>94</v>
      </c>
      <c r="BB200" s="33">
        <v>5.809170930001377</v>
      </c>
      <c r="BC200" s="33">
        <v>933.2747991132136</v>
      </c>
      <c r="BD200" s="33">
        <v>810.9686497764011</v>
      </c>
      <c r="BE200" s="33">
        <v>939.0839700432151</v>
      </c>
      <c r="BF200" s="33">
        <v>939.0839700432151</v>
      </c>
      <c r="BG200" s="33">
        <v>865.9608039570433</v>
      </c>
      <c r="BH200" s="33">
        <v>73.12316608617179</v>
      </c>
      <c r="BI200" s="33">
        <v>865.3003945912898</v>
      </c>
      <c r="BJ200" s="33">
        <v>71.49534526099144</v>
      </c>
      <c r="BK200" s="33">
        <v>897.182757094331</v>
      </c>
      <c r="BL200" s="33">
        <v>40.96649224897178</v>
      </c>
      <c r="BM200" s="33">
        <v>904.165218230876</v>
      </c>
      <c r="BN200" s="33">
        <v>34.918751812339515</v>
      </c>
      <c r="BO200" s="33">
        <v>939.0839700432151</v>
      </c>
      <c r="BP200" s="33">
        <v>65.42010977023665</v>
      </c>
      <c r="BQ200" s="33">
        <v>139.6318107240002</v>
      </c>
      <c r="BR200" s="33">
        <v>34.36879195485718</v>
      </c>
      <c r="BS200" s="33">
        <v>7.7397574519999965</v>
      </c>
      <c r="BT200" s="33">
        <v>1.1329568285714284</v>
      </c>
      <c r="BU200" s="33">
        <v>23.223552110666635</v>
      </c>
      <c r="BV200" s="33">
        <v>31.609293415047606</v>
      </c>
    </row>
    <row r="201" spans="2:74" ht="15">
      <c r="B201" s="33" t="s">
        <v>142</v>
      </c>
      <c r="C201" s="33">
        <v>3.8797889405785715</v>
      </c>
      <c r="D201" s="33">
        <v>5.149745487149482</v>
      </c>
      <c r="E201" s="33">
        <v>0.8743879841196586</v>
      </c>
      <c r="F201" s="33">
        <v>0.3242842780269489</v>
      </c>
      <c r="G201" s="33" t="s">
        <v>94</v>
      </c>
      <c r="H201" s="33">
        <v>6.3193803477857395</v>
      </c>
      <c r="I201" s="33">
        <v>80.37044886891029</v>
      </c>
      <c r="J201" s="33">
        <v>1.2590370576304566</v>
      </c>
      <c r="K201" s="33">
        <v>0.2811979747386337</v>
      </c>
      <c r="L201" s="33">
        <v>57.56579003929757</v>
      </c>
      <c r="M201" s="33">
        <v>40.89248089964229</v>
      </c>
      <c r="N201" s="33">
        <v>43.96140526645989</v>
      </c>
      <c r="O201" s="33">
        <v>54.496865672479984</v>
      </c>
      <c r="P201" s="33">
        <v>64.81007185928243</v>
      </c>
      <c r="Q201" s="33">
        <v>33.648199079657466</v>
      </c>
      <c r="R201" s="33">
        <v>96.70553213122456</v>
      </c>
      <c r="S201" s="33">
        <v>1.7527388077151316</v>
      </c>
      <c r="T201" s="33">
        <v>92.17855758190161</v>
      </c>
      <c r="U201" s="33">
        <v>6.2797133570381005</v>
      </c>
      <c r="V201" s="33">
        <v>24.97713452449673</v>
      </c>
      <c r="W201" s="33">
        <v>1.441732831552765</v>
      </c>
      <c r="X201" s="33">
        <v>55.44870811002795</v>
      </c>
      <c r="Y201" s="33">
        <v>1.039875120759161</v>
      </c>
      <c r="Z201" s="33">
        <v>24.710108425546665</v>
      </c>
      <c r="AA201" s="33">
        <v>2.549782735649006</v>
      </c>
      <c r="AB201" s="33">
        <v>0.5376295277104621</v>
      </c>
      <c r="AC201" s="33">
        <v>15.061134675914959</v>
      </c>
      <c r="AD201" s="33">
        <v>34.92530821548687</v>
      </c>
      <c r="AE201" s="33">
        <v>47.93419851982752</v>
      </c>
      <c r="AF201" s="33">
        <v>5.487724769467453</v>
      </c>
      <c r="AG201" s="33">
        <v>53.627832567582786</v>
      </c>
      <c r="AH201" s="33">
        <v>38.38118494511757</v>
      </c>
      <c r="AI201" s="33">
        <v>82.76006664290416</v>
      </c>
      <c r="AJ201" s="33">
        <v>15.698204296035577</v>
      </c>
      <c r="AK201" s="33">
        <v>25.850419266263856</v>
      </c>
      <c r="AL201" s="33">
        <v>22.493841842949408</v>
      </c>
      <c r="AM201" s="33">
        <v>14.771452334135772</v>
      </c>
      <c r="AN201" s="33">
        <v>14.86705987709054</v>
      </c>
      <c r="AO201" s="33">
        <v>20.475497618500277</v>
      </c>
      <c r="AP201" s="33" t="s">
        <v>94</v>
      </c>
      <c r="AQ201" s="33" t="s">
        <v>94</v>
      </c>
      <c r="AR201" s="33">
        <v>98.45827093893969</v>
      </c>
      <c r="AS201" s="33" t="s">
        <v>94</v>
      </c>
      <c r="AT201" s="33" t="s">
        <v>94</v>
      </c>
      <c r="AU201" s="33">
        <v>0.704907928040961</v>
      </c>
      <c r="AV201" s="33">
        <v>1.7388786821840696</v>
      </c>
      <c r="AW201" s="33">
        <v>71.8728099893116</v>
      </c>
      <c r="AX201" s="33">
        <v>23.47219055537478</v>
      </c>
      <c r="AY201" s="33" t="s">
        <v>94</v>
      </c>
      <c r="AZ201" s="33">
        <v>0.6694837840284124</v>
      </c>
      <c r="BA201" s="33" t="s">
        <v>94</v>
      </c>
      <c r="BB201" s="33">
        <v>0.523462042851015</v>
      </c>
      <c r="BC201" s="33">
        <v>97.93480889608867</v>
      </c>
      <c r="BD201" s="33">
        <v>89.25792580120614</v>
      </c>
      <c r="BE201" s="33">
        <v>98.45827093893969</v>
      </c>
      <c r="BF201" s="33">
        <v>98.45827093893969</v>
      </c>
      <c r="BG201" s="33">
        <v>92.99152197793482</v>
      </c>
      <c r="BH201" s="33">
        <v>5.466748961004822</v>
      </c>
      <c r="BI201" s="33">
        <v>89.73944236963014</v>
      </c>
      <c r="BJ201" s="33">
        <v>8.320435225665216</v>
      </c>
      <c r="BK201" s="33">
        <v>94.72708630848966</v>
      </c>
      <c r="BL201" s="33">
        <v>3.731184630450068</v>
      </c>
      <c r="BM201" s="33">
        <v>94.13307221563133</v>
      </c>
      <c r="BN201" s="33">
        <v>4.325198723308365</v>
      </c>
      <c r="BO201" s="33">
        <v>98.45827093893969</v>
      </c>
      <c r="BP201" s="33">
        <v>9.881364598897038</v>
      </c>
      <c r="BQ201" s="33">
        <v>14.99008444495237</v>
      </c>
      <c r="BR201" s="33">
        <v>1.4762058478095235</v>
      </c>
      <c r="BS201" s="33">
        <v>0.4887228704761905</v>
      </c>
      <c r="BT201" s="33">
        <v>0.05723929066666667</v>
      </c>
      <c r="BU201" s="33">
        <v>2.800393343809524</v>
      </c>
      <c r="BV201" s="33">
        <v>4.391930463428571</v>
      </c>
    </row>
    <row r="202" spans="2:74" ht="15">
      <c r="B202" s="33" t="s">
        <v>143</v>
      </c>
      <c r="C202" s="33">
        <v>0.08782789937555753</v>
      </c>
      <c r="D202" s="33">
        <v>1.751799639641856</v>
      </c>
      <c r="E202" s="33">
        <v>1.1056398935423202</v>
      </c>
      <c r="F202" s="33">
        <v>2.6987006016755397</v>
      </c>
      <c r="G202" s="33">
        <v>0.3080758585970693</v>
      </c>
      <c r="H202" s="33">
        <v>1.000062426218783</v>
      </c>
      <c r="I202" s="33">
        <v>25.004267892796275</v>
      </c>
      <c r="J202" s="33">
        <v>18.6967134467204</v>
      </c>
      <c r="K202" s="33">
        <v>0.5962218971736359</v>
      </c>
      <c r="L202" s="33">
        <v>28.782246293193715</v>
      </c>
      <c r="M202" s="33">
        <v>22.467063262547658</v>
      </c>
      <c r="N202" s="33">
        <v>17.685272649371132</v>
      </c>
      <c r="O202" s="33">
        <v>33.564036906370234</v>
      </c>
      <c r="P202" s="33">
        <v>40.61294482171827</v>
      </c>
      <c r="Q202" s="33">
        <v>10.636364734023095</v>
      </c>
      <c r="R202" s="33">
        <v>47.98980651890227</v>
      </c>
      <c r="S202" s="33">
        <v>3.2595030368391567</v>
      </c>
      <c r="T202" s="33">
        <v>48.62690553929293</v>
      </c>
      <c r="U202" s="33">
        <v>2.6224040164485034</v>
      </c>
      <c r="V202" s="33">
        <v>14.174228417371792</v>
      </c>
      <c r="W202" s="33">
        <v>0.7946348780588449</v>
      </c>
      <c r="X202" s="33">
        <v>27.165386978453768</v>
      </c>
      <c r="Y202" s="33">
        <v>1.2010710000618554</v>
      </c>
      <c r="Z202" s="33">
        <v>13.468736250672402</v>
      </c>
      <c r="AA202" s="33">
        <v>2.3539573482684513</v>
      </c>
      <c r="AB202" s="33">
        <v>0.5706383759188105</v>
      </c>
      <c r="AC202" s="33">
        <v>10.227868191559503</v>
      </c>
      <c r="AD202" s="33">
        <v>13.71933092739354</v>
      </c>
      <c r="AE202" s="33">
        <v>26.73147206086959</v>
      </c>
      <c r="AF202" s="33">
        <v>3.4875495617186796</v>
      </c>
      <c r="AG202" s="33">
        <v>28.15871433515569</v>
      </c>
      <c r="AH202" s="33">
        <v>19.279163378076937</v>
      </c>
      <c r="AI202" s="33">
        <v>44.14020304110134</v>
      </c>
      <c r="AJ202" s="33">
        <v>7.1091065146400565</v>
      </c>
      <c r="AK202" s="33">
        <v>20.449578861303845</v>
      </c>
      <c r="AL202" s="33">
        <v>11.086045220282966</v>
      </c>
      <c r="AM202" s="33">
        <v>5.506400280939595</v>
      </c>
      <c r="AN202" s="33">
        <v>8.402872039040211</v>
      </c>
      <c r="AO202" s="33">
        <v>5.80441315417478</v>
      </c>
      <c r="AP202" s="33" t="s">
        <v>94</v>
      </c>
      <c r="AQ202" s="33" t="s">
        <v>94</v>
      </c>
      <c r="AR202" s="33" t="s">
        <v>94</v>
      </c>
      <c r="AS202" s="33">
        <v>51.249309555741426</v>
      </c>
      <c r="AT202" s="33" t="s">
        <v>94</v>
      </c>
      <c r="AU202" s="33">
        <v>1.50059415750326</v>
      </c>
      <c r="AV202" s="33" t="s">
        <v>94</v>
      </c>
      <c r="AW202" s="33">
        <v>37.99121652437613</v>
      </c>
      <c r="AX202" s="33">
        <v>0.614089550447468</v>
      </c>
      <c r="AY202" s="33">
        <v>10.308707481706593</v>
      </c>
      <c r="AZ202" s="33">
        <v>0.8347018417079882</v>
      </c>
      <c r="BA202" s="33" t="s">
        <v>94</v>
      </c>
      <c r="BB202" s="33">
        <v>0.5856099674121338</v>
      </c>
      <c r="BC202" s="33">
        <v>50.6636995883293</v>
      </c>
      <c r="BD202" s="33">
        <v>45.300097284775255</v>
      </c>
      <c r="BE202" s="33">
        <v>51.249309555741426</v>
      </c>
      <c r="BF202" s="33">
        <v>51.249309555741426</v>
      </c>
      <c r="BG202" s="33">
        <v>48.5941761493175</v>
      </c>
      <c r="BH202" s="33">
        <v>2.655133406423912</v>
      </c>
      <c r="BI202" s="33">
        <v>47.13443684652173</v>
      </c>
      <c r="BJ202" s="33">
        <v>4.069805634126685</v>
      </c>
      <c r="BK202" s="33">
        <v>48.42367288584648</v>
      </c>
      <c r="BL202" s="33">
        <v>2.7805695948019915</v>
      </c>
      <c r="BM202" s="33">
        <v>47.63076736532605</v>
      </c>
      <c r="BN202" s="33">
        <v>3.618542190415359</v>
      </c>
      <c r="BO202" s="33">
        <v>51.249309555741426</v>
      </c>
      <c r="BP202" s="33">
        <v>5.617994161605426</v>
      </c>
      <c r="BQ202" s="33">
        <v>8.278691478095231</v>
      </c>
      <c r="BR202" s="33">
        <v>1.576191003428571</v>
      </c>
      <c r="BS202" s="33">
        <v>0.361653952952381</v>
      </c>
      <c r="BT202" s="33">
        <v>0.015147945142857142</v>
      </c>
      <c r="BU202" s="33">
        <v>2.125309217714286</v>
      </c>
      <c r="BV202" s="33">
        <v>2.659889492952381</v>
      </c>
    </row>
    <row r="203" spans="2:74" ht="15">
      <c r="B203" s="33" t="s">
        <v>144</v>
      </c>
      <c r="C203" s="33">
        <v>98.15882177077863</v>
      </c>
      <c r="D203" s="33">
        <v>145.6760829077114</v>
      </c>
      <c r="E203" s="33">
        <v>102.95603206561064</v>
      </c>
      <c r="F203" s="33">
        <v>32.89240014926885</v>
      </c>
      <c r="G203" s="33">
        <v>37.92807476482517</v>
      </c>
      <c r="H203" s="33">
        <v>134.74277126963</v>
      </c>
      <c r="I203" s="33">
        <v>642.4809082270515</v>
      </c>
      <c r="J203" s="33">
        <v>137.53370347194678</v>
      </c>
      <c r="K203" s="33">
        <v>18.958290902173427</v>
      </c>
      <c r="L203" s="33">
        <v>962.7300812691677</v>
      </c>
      <c r="M203" s="33">
        <v>388.59700425983146</v>
      </c>
      <c r="N203" s="33">
        <v>800.5536768006622</v>
      </c>
      <c r="O203" s="33">
        <v>550.7734087283328</v>
      </c>
      <c r="P203" s="33">
        <v>1066.433647269468</v>
      </c>
      <c r="Q203" s="33">
        <v>284.8934382595274</v>
      </c>
      <c r="R203" s="33">
        <v>1247.2072175641101</v>
      </c>
      <c r="S203" s="33">
        <v>104.11986796487552</v>
      </c>
      <c r="T203" s="33">
        <v>1308.0478093130712</v>
      </c>
      <c r="U203" s="33">
        <v>43.27927621591281</v>
      </c>
      <c r="V203" s="33">
        <v>334.0331145599965</v>
      </c>
      <c r="W203" s="33">
        <v>20.938561382699056</v>
      </c>
      <c r="X203" s="33">
        <v>790.0036329361317</v>
      </c>
      <c r="Y203" s="33">
        <v>11.226056824946175</v>
      </c>
      <c r="Z203" s="33">
        <v>310.93961437641866</v>
      </c>
      <c r="AA203" s="33">
        <v>65.76505054386573</v>
      </c>
      <c r="AB203" s="33">
        <v>20.86818901643506</v>
      </c>
      <c r="AC203" s="33">
        <v>309.058568350709</v>
      </c>
      <c r="AD203" s="33">
        <v>496.80491815253004</v>
      </c>
      <c r="AE203" s="33">
        <v>524.5954100093172</v>
      </c>
      <c r="AF203" s="33">
        <v>68.27098111511255</v>
      </c>
      <c r="AG203" s="33">
        <v>718.215463635279</v>
      </c>
      <c r="AH203" s="33">
        <v>539.5696815130188</v>
      </c>
      <c r="AI203" s="33">
        <v>1117.8647714823774</v>
      </c>
      <c r="AJ203" s="33">
        <v>233.4623140466133</v>
      </c>
      <c r="AK203" s="33">
        <v>211.47140907151635</v>
      </c>
      <c r="AL203" s="33">
        <v>234.83097365854977</v>
      </c>
      <c r="AM203" s="33">
        <v>296.4111887660718</v>
      </c>
      <c r="AN203" s="33">
        <v>302.2086701896254</v>
      </c>
      <c r="AO203" s="33">
        <v>306.40484384323065</v>
      </c>
      <c r="AP203" s="33" t="s">
        <v>94</v>
      </c>
      <c r="AQ203" s="33" t="s">
        <v>94</v>
      </c>
      <c r="AR203" s="33" t="s">
        <v>94</v>
      </c>
      <c r="AS203" s="33" t="s">
        <v>94</v>
      </c>
      <c r="AT203" s="33">
        <v>1351.3270855289877</v>
      </c>
      <c r="AU203" s="33">
        <v>119.47164730350761</v>
      </c>
      <c r="AV203" s="33">
        <v>72.64839066261888</v>
      </c>
      <c r="AW203" s="33">
        <v>1121.76681080804</v>
      </c>
      <c r="AX203" s="33">
        <v>7.014404551181738</v>
      </c>
      <c r="AY203" s="33">
        <v>4.355145030137162</v>
      </c>
      <c r="AZ203" s="33">
        <v>26.07068717350385</v>
      </c>
      <c r="BA203" s="33" t="s">
        <v>94</v>
      </c>
      <c r="BB203" s="33">
        <v>15.32421666602287</v>
      </c>
      <c r="BC203" s="33">
        <v>1336.0028688629623</v>
      </c>
      <c r="BD203" s="33">
        <v>1168.7065082019324</v>
      </c>
      <c r="BE203" s="33">
        <v>1351.3270855289877</v>
      </c>
      <c r="BF203" s="33">
        <v>1351.3270855289877</v>
      </c>
      <c r="BG203" s="33">
        <v>1242.2579257511238</v>
      </c>
      <c r="BH203" s="33">
        <v>109.06915977786029</v>
      </c>
      <c r="BI203" s="33">
        <v>1249.9045710272567</v>
      </c>
      <c r="BJ203" s="33">
        <v>94.5343527554214</v>
      </c>
      <c r="BK203" s="33">
        <v>1295.695060171616</v>
      </c>
      <c r="BL203" s="33">
        <v>50.121622996308965</v>
      </c>
      <c r="BM203" s="33">
        <v>1272.192515229141</v>
      </c>
      <c r="BN203" s="33">
        <v>79.13457029984775</v>
      </c>
      <c r="BO203" s="33">
        <v>1351.3270855289877</v>
      </c>
      <c r="BP203" s="33">
        <v>105.03179618418598</v>
      </c>
      <c r="BQ203" s="33">
        <v>198.95667754457182</v>
      </c>
      <c r="BR203" s="33">
        <v>33.00477681866664</v>
      </c>
      <c r="BS203" s="33">
        <v>12.064012155809525</v>
      </c>
      <c r="BT203" s="33">
        <v>3.881603017714285</v>
      </c>
      <c r="BU203" s="33">
        <v>35.126070586857146</v>
      </c>
      <c r="BV203" s="33">
        <v>60.564077900761895</v>
      </c>
    </row>
    <row r="204" spans="1:74" ht="15">
      <c r="A204" s="33" t="s">
        <v>2</v>
      </c>
      <c r="B204" s="33" t="s">
        <v>140</v>
      </c>
      <c r="C204" s="33">
        <v>187.4418441177349</v>
      </c>
      <c r="D204" s="33">
        <v>65.06818218262</v>
      </c>
      <c r="E204" s="33">
        <v>495.4430211125062</v>
      </c>
      <c r="F204" s="33">
        <v>39.294994172940456</v>
      </c>
      <c r="G204" s="33">
        <v>294.1073242081462</v>
      </c>
      <c r="H204" s="33">
        <v>24.550899865744594</v>
      </c>
      <c r="I204" s="33">
        <v>121.87437793632952</v>
      </c>
      <c r="J204" s="33">
        <v>6.819641103126566</v>
      </c>
      <c r="K204" s="33">
        <v>0.18833352283715915</v>
      </c>
      <c r="L204" s="33">
        <v>397.9715464563261</v>
      </c>
      <c r="M204" s="33">
        <v>836.8170717656487</v>
      </c>
      <c r="N204" s="33">
        <v>456.5842576276914</v>
      </c>
      <c r="O204" s="33">
        <v>778.2043605942906</v>
      </c>
      <c r="P204" s="33">
        <v>569.9289299356672</v>
      </c>
      <c r="Q204" s="33">
        <v>664.8596882863158</v>
      </c>
      <c r="R204" s="33">
        <v>963.4770882892059</v>
      </c>
      <c r="S204" s="33">
        <v>271.3115299327709</v>
      </c>
      <c r="T204" s="33">
        <v>1157.8323454279846</v>
      </c>
      <c r="U204" s="33">
        <v>76.95627279399274</v>
      </c>
      <c r="V204" s="33">
        <v>282.65314366415015</v>
      </c>
      <c r="W204" s="33">
        <v>44.99237432878594</v>
      </c>
      <c r="X204" s="33">
        <v>692.2320940509575</v>
      </c>
      <c r="Y204" s="33">
        <v>11.865638708704866</v>
      </c>
      <c r="Z204" s="33">
        <v>272.69240701850765</v>
      </c>
      <c r="AA204" s="33">
        <v>73.55959777406429</v>
      </c>
      <c r="AB204" s="33">
        <v>21.44512190855938</v>
      </c>
      <c r="AC204" s="33">
        <v>232.66268991121706</v>
      </c>
      <c r="AD204" s="33">
        <v>457.9218727849174</v>
      </c>
      <c r="AE204" s="33">
        <v>522.75893361729</v>
      </c>
      <c r="AF204" s="33">
        <v>138.58921644224623</v>
      </c>
      <c r="AG204" s="33">
        <v>922.9610920758594</v>
      </c>
      <c r="AH204" s="33">
        <v>149.7156350997636</v>
      </c>
      <c r="AI204" s="33">
        <v>1056.3002170621055</v>
      </c>
      <c r="AJ204" s="33">
        <v>178.488401159873</v>
      </c>
      <c r="AK204" s="33">
        <v>494.75219048037</v>
      </c>
      <c r="AL204" s="33">
        <v>312.61055425367243</v>
      </c>
      <c r="AM204" s="33">
        <v>202.83436131475452</v>
      </c>
      <c r="AN204" s="33">
        <v>160.67545389263594</v>
      </c>
      <c r="AO204" s="33">
        <v>63.91605828055029</v>
      </c>
      <c r="AP204" s="33">
        <v>979.9400054882572</v>
      </c>
      <c r="AQ204" s="33">
        <v>26.592379338970005</v>
      </c>
      <c r="AR204" s="33">
        <v>0.704907928040961</v>
      </c>
      <c r="AS204" s="33">
        <v>1.50059415750326</v>
      </c>
      <c r="AT204" s="33">
        <v>119.47164730350761</v>
      </c>
      <c r="AU204" s="33">
        <v>1234.7886182219856</v>
      </c>
      <c r="AV204" s="33" t="s">
        <v>94</v>
      </c>
      <c r="AW204" s="33" t="s">
        <v>94</v>
      </c>
      <c r="AX204" s="33" t="s">
        <v>94</v>
      </c>
      <c r="AY204" s="33" t="s">
        <v>94</v>
      </c>
      <c r="AZ204" s="33" t="s">
        <v>94</v>
      </c>
      <c r="BA204" s="33" t="s">
        <v>94</v>
      </c>
      <c r="BB204" s="33">
        <v>33.283153789230134</v>
      </c>
      <c r="BC204" s="33">
        <v>1201.5054644327477</v>
      </c>
      <c r="BD204" s="33">
        <v>1105.0003733827157</v>
      </c>
      <c r="BE204" s="33">
        <v>1234.7886182219856</v>
      </c>
      <c r="BF204" s="33">
        <v>1234.7886182219856</v>
      </c>
      <c r="BG204" s="33">
        <v>1129.4020917909045</v>
      </c>
      <c r="BH204" s="33">
        <v>105.38652643107693</v>
      </c>
      <c r="BI204" s="33">
        <v>1107.5951311705076</v>
      </c>
      <c r="BJ204" s="33">
        <v>120.97895313969411</v>
      </c>
      <c r="BK204" s="33">
        <v>1169.9281743188562</v>
      </c>
      <c r="BL204" s="33">
        <v>58.173811115978026</v>
      </c>
      <c r="BM204" s="33">
        <v>1170.6796080523004</v>
      </c>
      <c r="BN204" s="33">
        <v>64.10901016967557</v>
      </c>
      <c r="BO204" s="33">
        <v>1234.7886182219856</v>
      </c>
      <c r="BP204" s="33">
        <v>81.02600878417911</v>
      </c>
      <c r="BQ204" s="33">
        <v>196.05178469942834</v>
      </c>
      <c r="BR204" s="33">
        <v>61.032679357142825</v>
      </c>
      <c r="BS204" s="33">
        <v>17.792119347999996</v>
      </c>
      <c r="BT204" s="33">
        <v>1.2631127746666668</v>
      </c>
      <c r="BU204" s="33">
        <v>40.97703989752384</v>
      </c>
      <c r="BV204" s="33">
        <v>49.833175331619074</v>
      </c>
    </row>
    <row r="205" spans="2:74" ht="15">
      <c r="B205" s="33" t="s">
        <v>141</v>
      </c>
      <c r="C205" s="33">
        <v>2.2387068932232306</v>
      </c>
      <c r="D205" s="33">
        <v>655.5461394123587</v>
      </c>
      <c r="E205" s="33">
        <v>51.030400906800864</v>
      </c>
      <c r="F205" s="33">
        <v>62.31492204442467</v>
      </c>
      <c r="G205" s="33">
        <v>7.6288061697482865</v>
      </c>
      <c r="H205" s="33">
        <v>3.0280427961214245</v>
      </c>
      <c r="I205" s="33">
        <v>16.62323867524416</v>
      </c>
      <c r="J205" s="33">
        <v>2.5358683206594748</v>
      </c>
      <c r="K205" s="33">
        <v>0.5076164302945043</v>
      </c>
      <c r="L205" s="33">
        <v>456.27432643343013</v>
      </c>
      <c r="M205" s="33">
        <v>345.1794152154441</v>
      </c>
      <c r="N205" s="33">
        <v>377.04235221035685</v>
      </c>
      <c r="O205" s="33">
        <v>424.4113894385148</v>
      </c>
      <c r="P205" s="33">
        <v>355.8846557768417</v>
      </c>
      <c r="Q205" s="33">
        <v>445.5690858720314</v>
      </c>
      <c r="R205" s="33">
        <v>729.673491073611</v>
      </c>
      <c r="S205" s="33">
        <v>71.7802505752649</v>
      </c>
      <c r="T205" s="33">
        <v>778.286870745764</v>
      </c>
      <c r="U205" s="33">
        <v>23.166870903112436</v>
      </c>
      <c r="V205" s="33">
        <v>178.33556725019218</v>
      </c>
      <c r="W205" s="33">
        <v>18.126069732164805</v>
      </c>
      <c r="X205" s="33">
        <v>480.50358732125693</v>
      </c>
      <c r="Y205" s="33">
        <v>4.582291038191792</v>
      </c>
      <c r="Z205" s="33">
        <v>154.45382373743513</v>
      </c>
      <c r="AA205" s="33">
        <v>54.12693033681111</v>
      </c>
      <c r="AB205" s="33">
        <v>16.033592719228196</v>
      </c>
      <c r="AC205" s="33">
        <v>157.89211106542774</v>
      </c>
      <c r="AD205" s="33">
        <v>309.9487629923767</v>
      </c>
      <c r="AE205" s="33">
        <v>317.57927487184173</v>
      </c>
      <c r="AF205" s="33">
        <v>44.20526900200259</v>
      </c>
      <c r="AG205" s="33">
        <v>506.66195370726456</v>
      </c>
      <c r="AH205" s="33">
        <v>236.9866207809566</v>
      </c>
      <c r="AI205" s="33">
        <v>705.059302760989</v>
      </c>
      <c r="AJ205" s="33">
        <v>96.39443888788534</v>
      </c>
      <c r="AK205" s="33">
        <v>172.79132094369245</v>
      </c>
      <c r="AL205" s="33">
        <v>247.33142220717414</v>
      </c>
      <c r="AM205" s="33">
        <v>227.49851506733071</v>
      </c>
      <c r="AN205" s="33">
        <v>112.70850534671337</v>
      </c>
      <c r="AO205" s="33">
        <v>41.1239780839646</v>
      </c>
      <c r="AP205" s="33">
        <v>26.79825841346614</v>
      </c>
      <c r="AQ205" s="33">
        <v>619.0268825357659</v>
      </c>
      <c r="AR205" s="33">
        <v>1.7388786821840696</v>
      </c>
      <c r="AS205" s="33" t="s">
        <v>94</v>
      </c>
      <c r="AT205" s="33">
        <v>72.64839066261888</v>
      </c>
      <c r="AU205" s="33" t="s">
        <v>94</v>
      </c>
      <c r="AV205" s="33">
        <v>801.453741648877</v>
      </c>
      <c r="AW205" s="33" t="s">
        <v>94</v>
      </c>
      <c r="AX205" s="33" t="s">
        <v>94</v>
      </c>
      <c r="AY205" s="33" t="s">
        <v>94</v>
      </c>
      <c r="AZ205" s="33" t="s">
        <v>94</v>
      </c>
      <c r="BA205" s="33" t="s">
        <v>94</v>
      </c>
      <c r="BB205" s="33">
        <v>17.451677229043007</v>
      </c>
      <c r="BC205" s="33">
        <v>784.0020644198329</v>
      </c>
      <c r="BD205" s="33">
        <v>709.6157722800369</v>
      </c>
      <c r="BE205" s="33">
        <v>801.453741648877</v>
      </c>
      <c r="BF205" s="33">
        <v>801.453741648877</v>
      </c>
      <c r="BG205" s="33">
        <v>726.7438218191991</v>
      </c>
      <c r="BH205" s="33">
        <v>74.7099198296783</v>
      </c>
      <c r="BI205" s="33">
        <v>725.25192191975</v>
      </c>
      <c r="BJ205" s="33">
        <v>72.60383368327774</v>
      </c>
      <c r="BK205" s="33">
        <v>751.6684860831124</v>
      </c>
      <c r="BL205" s="33">
        <v>47.28982904338401</v>
      </c>
      <c r="BM205" s="33">
        <v>766.0316729706901</v>
      </c>
      <c r="BN205" s="33">
        <v>35.42206867818597</v>
      </c>
      <c r="BO205" s="33">
        <v>801.453741648877</v>
      </c>
      <c r="BP205" s="33">
        <v>54.856107592018276</v>
      </c>
      <c r="BQ205" s="33">
        <v>110.8843337342856</v>
      </c>
      <c r="BR205" s="33">
        <v>28.960465427619063</v>
      </c>
      <c r="BS205" s="33">
        <v>6.996088338095237</v>
      </c>
      <c r="BT205" s="33">
        <v>1.490107304</v>
      </c>
      <c r="BU205" s="33">
        <v>18.099479752380944</v>
      </c>
      <c r="BV205" s="33">
        <v>25.73939321961905</v>
      </c>
    </row>
    <row r="206" spans="2:74" ht="15">
      <c r="B206" s="33" t="s">
        <v>145</v>
      </c>
      <c r="C206" s="33">
        <v>118.92512109312628</v>
      </c>
      <c r="D206" s="33">
        <v>374.98697501760194</v>
      </c>
      <c r="E206" s="33">
        <v>212.23028278720585</v>
      </c>
      <c r="F206" s="33">
        <v>89.16408698819838</v>
      </c>
      <c r="G206" s="33">
        <v>70.52724724627765</v>
      </c>
      <c r="H206" s="33">
        <v>154.51028828258754</v>
      </c>
      <c r="I206" s="33">
        <v>804.709867434605</v>
      </c>
      <c r="J206" s="33">
        <v>156.62484212831302</v>
      </c>
      <c r="K206" s="33">
        <v>21.119800472484528</v>
      </c>
      <c r="L206" s="33">
        <v>1547.0335545410355</v>
      </c>
      <c r="M206" s="33">
        <v>455.7649569093479</v>
      </c>
      <c r="N206" s="33">
        <v>1276.2432923669987</v>
      </c>
      <c r="O206" s="33">
        <v>726.5552190833979</v>
      </c>
      <c r="P206" s="33">
        <v>1610.4163511978009</v>
      </c>
      <c r="Q206" s="33">
        <v>392.3821602525883</v>
      </c>
      <c r="R206" s="33">
        <v>1885.7818996280594</v>
      </c>
      <c r="S206" s="33">
        <v>117.01661182232891</v>
      </c>
      <c r="T206" s="33">
        <v>1960.1602227808125</v>
      </c>
      <c r="U206" s="33">
        <v>42.63828866957786</v>
      </c>
      <c r="V206" s="33">
        <v>476.10057010886067</v>
      </c>
      <c r="W206" s="33">
        <v>25.72587043494764</v>
      </c>
      <c r="X206" s="33">
        <v>1179.952416729861</v>
      </c>
      <c r="Y206" s="33">
        <v>14.156929288036686</v>
      </c>
      <c r="Z206" s="33">
        <v>442.399694653266</v>
      </c>
      <c r="AA206" s="33">
        <v>89.93450968743636</v>
      </c>
      <c r="AB206" s="33">
        <v>47.21495132325133</v>
      </c>
      <c r="AC206" s="33">
        <v>536.4864894812558</v>
      </c>
      <c r="AD206" s="33">
        <v>738.388075510551</v>
      </c>
      <c r="AE206" s="33">
        <v>680.7089951353465</v>
      </c>
      <c r="AF206" s="33">
        <v>76.48735458993457</v>
      </c>
      <c r="AG206" s="33">
        <v>912.7570512954603</v>
      </c>
      <c r="AH206" s="33">
        <v>987.203640263963</v>
      </c>
      <c r="AI206" s="33">
        <v>1672.8138130685265</v>
      </c>
      <c r="AJ206" s="33">
        <v>329.9846983818687</v>
      </c>
      <c r="AK206" s="33">
        <v>235.21451297687057</v>
      </c>
      <c r="AL206" s="33">
        <v>319.2154607220817</v>
      </c>
      <c r="AM206" s="33">
        <v>425.3463928294227</v>
      </c>
      <c r="AN206" s="33">
        <v>504.33913998354996</v>
      </c>
      <c r="AO206" s="33">
        <v>518.6830049384738</v>
      </c>
      <c r="AP206" s="33">
        <v>357.0800542424842</v>
      </c>
      <c r="AQ206" s="33">
        <v>293.4647081684763</v>
      </c>
      <c r="AR206" s="33">
        <v>71.8728099893116</v>
      </c>
      <c r="AS206" s="33">
        <v>37.99121652437613</v>
      </c>
      <c r="AT206" s="33">
        <v>1121.76681080804</v>
      </c>
      <c r="AU206" s="33" t="s">
        <v>94</v>
      </c>
      <c r="AV206" s="33" t="s">
        <v>94</v>
      </c>
      <c r="AW206" s="33">
        <v>2002.7985114503879</v>
      </c>
      <c r="AX206" s="33" t="s">
        <v>94</v>
      </c>
      <c r="AY206" s="33" t="s">
        <v>94</v>
      </c>
      <c r="AZ206" s="33" t="s">
        <v>94</v>
      </c>
      <c r="BA206" s="33" t="s">
        <v>94</v>
      </c>
      <c r="BB206" s="33">
        <v>40.97928655212779</v>
      </c>
      <c r="BC206" s="33">
        <v>1961.8192248982605</v>
      </c>
      <c r="BD206" s="33">
        <v>1705.6095947374758</v>
      </c>
      <c r="BE206" s="33">
        <v>2002.7985114503879</v>
      </c>
      <c r="BF206" s="33">
        <v>2002.7985114503879</v>
      </c>
      <c r="BG206" s="33">
        <v>1819.9016599329927</v>
      </c>
      <c r="BH206" s="33">
        <v>182.89685151739835</v>
      </c>
      <c r="BI206" s="33">
        <v>1843.9341242734063</v>
      </c>
      <c r="BJ206" s="33">
        <v>142.87882607923726</v>
      </c>
      <c r="BK206" s="33">
        <v>1922.4119702024664</v>
      </c>
      <c r="BL206" s="33">
        <v>63.77767557012431</v>
      </c>
      <c r="BM206" s="33">
        <v>1890.505992087075</v>
      </c>
      <c r="BN206" s="33">
        <v>112.29251936330891</v>
      </c>
      <c r="BO206" s="33">
        <v>2002.7985114503879</v>
      </c>
      <c r="BP206" s="33">
        <v>144.566033612623</v>
      </c>
      <c r="BQ206" s="33">
        <v>286.00905300933266</v>
      </c>
      <c r="BR206" s="33">
        <v>44.436420999238074</v>
      </c>
      <c r="BS206" s="33">
        <v>13.839788459047625</v>
      </c>
      <c r="BT206" s="33">
        <v>3.537838684380952</v>
      </c>
      <c r="BU206" s="33">
        <v>46.358356427809504</v>
      </c>
      <c r="BV206" s="33">
        <v>76.5486857137144</v>
      </c>
    </row>
    <row r="207" spans="2:74" ht="15">
      <c r="B207" s="33" t="s">
        <v>142</v>
      </c>
      <c r="C207" s="33">
        <v>0.5077636225423959</v>
      </c>
      <c r="D207" s="33" t="s">
        <v>94</v>
      </c>
      <c r="E207" s="33" t="s">
        <v>94</v>
      </c>
      <c r="F207" s="33" t="s">
        <v>94</v>
      </c>
      <c r="G207" s="33">
        <v>0.19969692081189983</v>
      </c>
      <c r="H207" s="33">
        <v>2.9577420188791983</v>
      </c>
      <c r="I207" s="33">
        <v>30.30212570553114</v>
      </c>
      <c r="J207" s="33">
        <v>0.12663586927527692</v>
      </c>
      <c r="K207" s="33" t="s">
        <v>94</v>
      </c>
      <c r="L207" s="33">
        <v>8.152199330678183</v>
      </c>
      <c r="M207" s="33">
        <v>25.94176480636173</v>
      </c>
      <c r="N207" s="33">
        <v>6.951952325030322</v>
      </c>
      <c r="O207" s="33">
        <v>27.14201181200957</v>
      </c>
      <c r="P207" s="33">
        <v>15.046776388138449</v>
      </c>
      <c r="Q207" s="33">
        <v>19.047187748901443</v>
      </c>
      <c r="R207" s="33">
        <v>33.25156693975215</v>
      </c>
      <c r="S207" s="33">
        <v>0.8423971972877561</v>
      </c>
      <c r="T207" s="33">
        <v>29.869932561668275</v>
      </c>
      <c r="U207" s="33">
        <v>4.22403157537163</v>
      </c>
      <c r="V207" s="33">
        <v>8.589126144102742</v>
      </c>
      <c r="W207" s="33">
        <v>0.5784082143535192</v>
      </c>
      <c r="X207" s="33">
        <v>18.066698124555575</v>
      </c>
      <c r="Y207" s="33">
        <v>0.6398810790801963</v>
      </c>
      <c r="Z207" s="33">
        <v>9.34110454586504</v>
      </c>
      <c r="AA207" s="33">
        <v>0.20279360261532875</v>
      </c>
      <c r="AB207" s="33">
        <v>0.264922792041821</v>
      </c>
      <c r="AC207" s="33">
        <v>3.717091604321108</v>
      </c>
      <c r="AD207" s="33">
        <v>10.551388369860494</v>
      </c>
      <c r="AE207" s="33">
        <v>19.56056137081645</v>
      </c>
      <c r="AF207" s="33">
        <v>4.578264173484658</v>
      </c>
      <c r="AG207" s="33">
        <v>24.77325675600737</v>
      </c>
      <c r="AH207" s="33">
        <v>4.742443207547862</v>
      </c>
      <c r="AI207" s="33">
        <v>30.05039467287214</v>
      </c>
      <c r="AJ207" s="33">
        <v>4.043569464167758</v>
      </c>
      <c r="AK207" s="33">
        <v>17.4208450490606</v>
      </c>
      <c r="AL207" s="33">
        <v>10.981961155435236</v>
      </c>
      <c r="AM207" s="33">
        <v>1.8149325652707278</v>
      </c>
      <c r="AN207" s="33">
        <v>1.2355053428926017</v>
      </c>
      <c r="AO207" s="33">
        <v>2.6407200243807205</v>
      </c>
      <c r="AP207" s="33">
        <v>0.529503283241715</v>
      </c>
      <c r="AQ207" s="33" t="s">
        <v>94</v>
      </c>
      <c r="AR207" s="33">
        <v>23.47219055537478</v>
      </c>
      <c r="AS207" s="33">
        <v>0.614089550447468</v>
      </c>
      <c r="AT207" s="33">
        <v>7.014404551181738</v>
      </c>
      <c r="AU207" s="33" t="s">
        <v>94</v>
      </c>
      <c r="AV207" s="33" t="s">
        <v>94</v>
      </c>
      <c r="AW207" s="33" t="s">
        <v>94</v>
      </c>
      <c r="AX207" s="33">
        <v>34.0939641370399</v>
      </c>
      <c r="AY207" s="33" t="s">
        <v>94</v>
      </c>
      <c r="AZ207" s="33" t="s">
        <v>94</v>
      </c>
      <c r="BA207" s="33" t="s">
        <v>94</v>
      </c>
      <c r="BB207" s="33">
        <v>1.251040841917395</v>
      </c>
      <c r="BC207" s="33">
        <v>32.842923295122525</v>
      </c>
      <c r="BD207" s="33">
        <v>31.978046728073693</v>
      </c>
      <c r="BE207" s="33">
        <v>34.0939641370399</v>
      </c>
      <c r="BF207" s="33">
        <v>34.0939641370399</v>
      </c>
      <c r="BG207" s="33">
        <v>33.24607141221024</v>
      </c>
      <c r="BH207" s="33">
        <v>0.8478927248296653</v>
      </c>
      <c r="BI207" s="33">
        <v>30.32628138881408</v>
      </c>
      <c r="BJ207" s="33">
        <v>3.7676827482258224</v>
      </c>
      <c r="BK207" s="33">
        <v>33.510994204252064</v>
      </c>
      <c r="BL207" s="33">
        <v>0.5829699327878443</v>
      </c>
      <c r="BM207" s="33">
        <v>31.29318823215315</v>
      </c>
      <c r="BN207" s="33">
        <v>2.800775904886763</v>
      </c>
      <c r="BO207" s="33">
        <v>34.0939641370399</v>
      </c>
      <c r="BP207" s="33">
        <v>4.335562660264622</v>
      </c>
      <c r="BQ207" s="33">
        <v>5.558013536571426</v>
      </c>
      <c r="BR207" s="33">
        <v>0.8106242199999999</v>
      </c>
      <c r="BS207" s="33">
        <v>0.13398998933333334</v>
      </c>
      <c r="BT207" s="33" t="s">
        <v>94</v>
      </c>
      <c r="BU207" s="33">
        <v>1.3728721333333336</v>
      </c>
      <c r="BV207" s="33">
        <v>1.2450623289523812</v>
      </c>
    </row>
    <row r="208" spans="2:74" ht="15">
      <c r="B208" s="33" t="s">
        <v>143</v>
      </c>
      <c r="C208" s="33" t="s">
        <v>94</v>
      </c>
      <c r="D208" s="33" t="s">
        <v>94</v>
      </c>
      <c r="E208" s="33" t="s">
        <v>94</v>
      </c>
      <c r="F208" s="33">
        <v>2.9330893020074926</v>
      </c>
      <c r="G208" s="33" t="s">
        <v>94</v>
      </c>
      <c r="H208" s="33">
        <v>1.3011525128395889</v>
      </c>
      <c r="I208" s="33">
        <v>3.0201213438529533</v>
      </c>
      <c r="J208" s="33">
        <v>8.634304789153843</v>
      </c>
      <c r="K208" s="33">
        <v>0.15539707458835103</v>
      </c>
      <c r="L208" s="33">
        <v>3.2812791440494515</v>
      </c>
      <c r="M208" s="33">
        <v>12.762785878392773</v>
      </c>
      <c r="N208" s="33">
        <v>1.8985712422094192</v>
      </c>
      <c r="O208" s="33">
        <v>14.145493780232801</v>
      </c>
      <c r="P208" s="33">
        <v>9.845906472572644</v>
      </c>
      <c r="Q208" s="33">
        <v>6.198158549869583</v>
      </c>
      <c r="R208" s="33">
        <v>15.409857891443163</v>
      </c>
      <c r="S208" s="33">
        <v>0.6342071309990577</v>
      </c>
      <c r="T208" s="33">
        <v>13.98963676688818</v>
      </c>
      <c r="U208" s="33">
        <v>2.0544282555540425</v>
      </c>
      <c r="V208" s="33">
        <v>4.122457485522288</v>
      </c>
      <c r="W208" s="33">
        <v>0.59457860334257</v>
      </c>
      <c r="X208" s="33">
        <v>8.171331116193961</v>
      </c>
      <c r="Y208" s="33">
        <v>0.8008055033835032</v>
      </c>
      <c r="Z208" s="33">
        <v>3.930243043666372</v>
      </c>
      <c r="AA208" s="33">
        <v>0.9323982872196911</v>
      </c>
      <c r="AB208" s="33">
        <v>0.2661574581844574</v>
      </c>
      <c r="AC208" s="33">
        <v>2.659970247055105</v>
      </c>
      <c r="AD208" s="33">
        <v>2.1153188658979634</v>
      </c>
      <c r="AE208" s="33">
        <v>11.002618451304693</v>
      </c>
      <c r="AF208" s="33">
        <v>2.8483380137940735</v>
      </c>
      <c r="AG208" s="33">
        <v>8.733294222697257</v>
      </c>
      <c r="AH208" s="33">
        <v>4.13855050516079</v>
      </c>
      <c r="AI208" s="33">
        <v>14.044719270311571</v>
      </c>
      <c r="AJ208" s="33">
        <v>1.9993457521306492</v>
      </c>
      <c r="AK208" s="33">
        <v>12.549544489425173</v>
      </c>
      <c r="AL208" s="33">
        <v>3.2151155441877046</v>
      </c>
      <c r="AM208" s="33">
        <v>0.2370921129589987</v>
      </c>
      <c r="AN208" s="33">
        <v>0.04231287587034814</v>
      </c>
      <c r="AO208" s="33" t="s">
        <v>94</v>
      </c>
      <c r="AP208" s="33" t="s">
        <v>94</v>
      </c>
      <c r="AQ208" s="33" t="s">
        <v>94</v>
      </c>
      <c r="AR208" s="33" t="s">
        <v>94</v>
      </c>
      <c r="AS208" s="33">
        <v>10.308707481706593</v>
      </c>
      <c r="AT208" s="33">
        <v>4.355145030137162</v>
      </c>
      <c r="AU208" s="33" t="s">
        <v>94</v>
      </c>
      <c r="AV208" s="33" t="s">
        <v>94</v>
      </c>
      <c r="AW208" s="33" t="s">
        <v>94</v>
      </c>
      <c r="AX208" s="33" t="s">
        <v>94</v>
      </c>
      <c r="AY208" s="33">
        <v>16.04406502244222</v>
      </c>
      <c r="AZ208" s="33" t="s">
        <v>94</v>
      </c>
      <c r="BA208" s="33" t="s">
        <v>94</v>
      </c>
      <c r="BB208" s="33">
        <v>0.3950696590579345</v>
      </c>
      <c r="BC208" s="33">
        <v>15.648995363384284</v>
      </c>
      <c r="BD208" s="33">
        <v>14.58744456423739</v>
      </c>
      <c r="BE208" s="33">
        <v>16.04406502244222</v>
      </c>
      <c r="BF208" s="33">
        <v>16.04406502244222</v>
      </c>
      <c r="BG208" s="33">
        <v>15.401524801309028</v>
      </c>
      <c r="BH208" s="33">
        <v>0.6425402211331932</v>
      </c>
      <c r="BI208" s="33">
        <v>15.093389869587481</v>
      </c>
      <c r="BJ208" s="33">
        <v>0.7683862487655222</v>
      </c>
      <c r="BK208" s="33">
        <v>14.091258642598852</v>
      </c>
      <c r="BL208" s="33">
        <v>1.7705174757541515</v>
      </c>
      <c r="BM208" s="33">
        <v>13.577796528623042</v>
      </c>
      <c r="BN208" s="33">
        <v>2.466268493819177</v>
      </c>
      <c r="BO208" s="33">
        <v>16.04406502244222</v>
      </c>
      <c r="BP208" s="33">
        <v>2.348281331254304</v>
      </c>
      <c r="BQ208" s="33">
        <v>2.139033198666667</v>
      </c>
      <c r="BR208" s="33">
        <v>0.5853520676190477</v>
      </c>
      <c r="BS208" s="33">
        <v>0.25413691009523814</v>
      </c>
      <c r="BT208" s="33">
        <v>0.062288258857142856</v>
      </c>
      <c r="BU208" s="33">
        <v>0.8008601914285713</v>
      </c>
      <c r="BV208" s="33">
        <v>0.9193833582857143</v>
      </c>
    </row>
    <row r="209" spans="2:74" ht="15">
      <c r="B209" s="33" t="s">
        <v>146</v>
      </c>
      <c r="C209" s="33">
        <v>0.09318315437704323</v>
      </c>
      <c r="D209" s="33">
        <v>0.579633722398273</v>
      </c>
      <c r="E209" s="33">
        <v>1.3790274662603583</v>
      </c>
      <c r="F209" s="33">
        <v>0.39337903854470135</v>
      </c>
      <c r="G209" s="33" t="s">
        <v>94</v>
      </c>
      <c r="H209" s="33">
        <v>0.1930710634146237</v>
      </c>
      <c r="I209" s="33">
        <v>27.462082559850046</v>
      </c>
      <c r="J209" s="33">
        <v>0.5885182760962755</v>
      </c>
      <c r="K209" s="33">
        <v>1.5013742237769583</v>
      </c>
      <c r="L209" s="33">
        <v>8.159331045005253</v>
      </c>
      <c r="M209" s="33">
        <v>24.03093845971304</v>
      </c>
      <c r="N209" s="33">
        <v>26.68143176535137</v>
      </c>
      <c r="O209" s="33">
        <v>5.508837739366921</v>
      </c>
      <c r="P209" s="33">
        <v>31.488894833250395</v>
      </c>
      <c r="Q209" s="33">
        <v>0.7013746714678923</v>
      </c>
      <c r="R209" s="33">
        <v>31.10402100674178</v>
      </c>
      <c r="S209" s="33">
        <v>1.0862484979765012</v>
      </c>
      <c r="T209" s="33">
        <v>15.655587999073337</v>
      </c>
      <c r="U209" s="33">
        <v>16.534681505644954</v>
      </c>
      <c r="V209" s="33">
        <v>8.757234924873849</v>
      </c>
      <c r="W209" s="33">
        <v>0.07966198628571428</v>
      </c>
      <c r="X209" s="33">
        <v>17.191913303572942</v>
      </c>
      <c r="Y209" s="33">
        <v>0.1095539469496021</v>
      </c>
      <c r="Z209" s="33">
        <v>7.216061747537269</v>
      </c>
      <c r="AA209" s="33">
        <v>2.4380678725443756</v>
      </c>
      <c r="AB209" s="33" t="s">
        <v>94</v>
      </c>
      <c r="AC209" s="33">
        <v>5.480121809253798</v>
      </c>
      <c r="AD209" s="33">
        <v>8.65010459749244</v>
      </c>
      <c r="AE209" s="33">
        <v>18.06004309797206</v>
      </c>
      <c r="AF209" s="33">
        <v>0.10920954246516348</v>
      </c>
      <c r="AG209" s="33">
        <v>24.30926987929656</v>
      </c>
      <c r="AH209" s="33">
        <v>6.57854628214622</v>
      </c>
      <c r="AI209" s="33">
        <v>31.97594157974498</v>
      </c>
      <c r="AJ209" s="33">
        <v>0.21432792497330883</v>
      </c>
      <c r="AK209" s="33">
        <v>1.5332610259628303</v>
      </c>
      <c r="AL209" s="33">
        <v>3.059814042843471</v>
      </c>
      <c r="AM209" s="33">
        <v>18.279558310461283</v>
      </c>
      <c r="AN209" s="33">
        <v>2.2772407372395844</v>
      </c>
      <c r="AO209" s="33">
        <v>7.040395388211127</v>
      </c>
      <c r="AP209" s="33">
        <v>0.937269499197853</v>
      </c>
      <c r="AQ209" s="33" t="s">
        <v>94</v>
      </c>
      <c r="AR209" s="33">
        <v>0.6694837840284124</v>
      </c>
      <c r="AS209" s="33">
        <v>0.8347018417079882</v>
      </c>
      <c r="AT209" s="33">
        <v>26.07068717350385</v>
      </c>
      <c r="AU209" s="33" t="s">
        <v>94</v>
      </c>
      <c r="AV209" s="33" t="s">
        <v>94</v>
      </c>
      <c r="AW209" s="33" t="s">
        <v>94</v>
      </c>
      <c r="AX209" s="33" t="s">
        <v>94</v>
      </c>
      <c r="AY209" s="33" t="s">
        <v>94</v>
      </c>
      <c r="AZ209" s="33">
        <v>32.19026950471829</v>
      </c>
      <c r="BA209" s="33" t="s">
        <v>94</v>
      </c>
      <c r="BB209" s="33" t="s">
        <v>94</v>
      </c>
      <c r="BC209" s="33">
        <v>32.19026950471829</v>
      </c>
      <c r="BD209" s="33">
        <v>28.394121171676304</v>
      </c>
      <c r="BE209" s="33">
        <v>32.19026950471829</v>
      </c>
      <c r="BF209" s="33">
        <v>32.19026950471829</v>
      </c>
      <c r="BG209" s="33">
        <v>31.842766104405495</v>
      </c>
      <c r="BH209" s="33">
        <v>0.34750340031278926</v>
      </c>
      <c r="BI209" s="33">
        <v>30.5333776289276</v>
      </c>
      <c r="BJ209" s="33">
        <v>1.5935100581372277</v>
      </c>
      <c r="BK209" s="33">
        <v>29.656959687040242</v>
      </c>
      <c r="BL209" s="33">
        <v>2.5333098176780537</v>
      </c>
      <c r="BM209" s="33">
        <v>31.816051292977562</v>
      </c>
      <c r="BN209" s="33">
        <v>0.3742182117407249</v>
      </c>
      <c r="BO209" s="33">
        <v>32.19026950471829</v>
      </c>
      <c r="BP209" s="33">
        <v>1.8148178979831529</v>
      </c>
      <c r="BQ209" s="33">
        <v>6.384497336952383</v>
      </c>
      <c r="BR209" s="33">
        <v>0.32845683390476194</v>
      </c>
      <c r="BS209" s="33" t="s">
        <v>94</v>
      </c>
      <c r="BT209" s="33">
        <v>0.10291945142857142</v>
      </c>
      <c r="BU209" s="33">
        <v>0.7590842546666666</v>
      </c>
      <c r="BV209" s="33">
        <v>1.0686135567619048</v>
      </c>
    </row>
    <row r="210" spans="1:74" ht="15">
      <c r="A210" s="33" t="s">
        <v>3</v>
      </c>
      <c r="B210" s="33" t="s">
        <v>150</v>
      </c>
      <c r="C210" s="33" t="s">
        <v>94</v>
      </c>
      <c r="D210" s="33" t="s">
        <v>94</v>
      </c>
      <c r="E210" s="33" t="s">
        <v>94</v>
      </c>
      <c r="F210" s="33" t="s">
        <v>94</v>
      </c>
      <c r="G210" s="33" t="s">
        <v>94</v>
      </c>
      <c r="H210" s="33" t="s">
        <v>94</v>
      </c>
      <c r="I210" s="33" t="s">
        <v>94</v>
      </c>
      <c r="J210" s="33" t="s">
        <v>94</v>
      </c>
      <c r="K210" s="33" t="s">
        <v>94</v>
      </c>
      <c r="L210" s="33" t="s">
        <v>94</v>
      </c>
      <c r="M210" s="33" t="s">
        <v>94</v>
      </c>
      <c r="N210" s="33" t="s">
        <v>94</v>
      </c>
      <c r="O210" s="33" t="s">
        <v>94</v>
      </c>
      <c r="P210" s="33" t="s">
        <v>94</v>
      </c>
      <c r="Q210" s="33" t="s">
        <v>94</v>
      </c>
      <c r="R210" s="33" t="s">
        <v>94</v>
      </c>
      <c r="S210" s="33" t="s">
        <v>94</v>
      </c>
      <c r="T210" s="33" t="s">
        <v>94</v>
      </c>
      <c r="U210" s="33" t="s">
        <v>94</v>
      </c>
      <c r="V210" s="33" t="s">
        <v>94</v>
      </c>
      <c r="W210" s="33" t="s">
        <v>94</v>
      </c>
      <c r="X210" s="33" t="s">
        <v>94</v>
      </c>
      <c r="Y210" s="33" t="s">
        <v>94</v>
      </c>
      <c r="Z210" s="33" t="s">
        <v>94</v>
      </c>
      <c r="AA210" s="33" t="s">
        <v>94</v>
      </c>
      <c r="AB210" s="33" t="s">
        <v>94</v>
      </c>
      <c r="AC210" s="33" t="s">
        <v>94</v>
      </c>
      <c r="AD210" s="33" t="s">
        <v>94</v>
      </c>
      <c r="AE210" s="33" t="s">
        <v>94</v>
      </c>
      <c r="AF210" s="33" t="s">
        <v>94</v>
      </c>
      <c r="AG210" s="33" t="s">
        <v>94</v>
      </c>
      <c r="AH210" s="33" t="s">
        <v>94</v>
      </c>
      <c r="AI210" s="33" t="s">
        <v>94</v>
      </c>
      <c r="AJ210" s="33" t="s">
        <v>94</v>
      </c>
      <c r="AK210" s="33" t="s">
        <v>94</v>
      </c>
      <c r="AL210" s="33" t="s">
        <v>94</v>
      </c>
      <c r="AM210" s="33" t="s">
        <v>94</v>
      </c>
      <c r="AN210" s="33" t="s">
        <v>94</v>
      </c>
      <c r="AO210" s="33" t="s">
        <v>94</v>
      </c>
      <c r="AP210" s="33" t="s">
        <v>94</v>
      </c>
      <c r="AQ210" s="33" t="s">
        <v>94</v>
      </c>
      <c r="AR210" s="33" t="s">
        <v>94</v>
      </c>
      <c r="AS210" s="33" t="s">
        <v>94</v>
      </c>
      <c r="AT210" s="33" t="s">
        <v>94</v>
      </c>
      <c r="AU210" s="33" t="s">
        <v>94</v>
      </c>
      <c r="AV210" s="33" t="s">
        <v>94</v>
      </c>
      <c r="AW210" s="33" t="s">
        <v>94</v>
      </c>
      <c r="AX210" s="33" t="s">
        <v>94</v>
      </c>
      <c r="AY210" s="33" t="s">
        <v>94</v>
      </c>
      <c r="AZ210" s="33" t="s">
        <v>94</v>
      </c>
      <c r="BA210" s="33" t="s">
        <v>94</v>
      </c>
      <c r="BB210" s="33" t="s">
        <v>94</v>
      </c>
      <c r="BC210" s="33" t="s">
        <v>94</v>
      </c>
      <c r="BD210" s="33" t="s">
        <v>94</v>
      </c>
      <c r="BE210" s="33" t="s">
        <v>94</v>
      </c>
      <c r="BF210" s="33" t="s">
        <v>94</v>
      </c>
      <c r="BG210" s="33" t="s">
        <v>94</v>
      </c>
      <c r="BH210" s="33" t="s">
        <v>94</v>
      </c>
      <c r="BI210" s="33" t="s">
        <v>94</v>
      </c>
      <c r="BJ210" s="33" t="s">
        <v>94</v>
      </c>
      <c r="BK210" s="33" t="s">
        <v>94</v>
      </c>
      <c r="BL210" s="33" t="s">
        <v>94</v>
      </c>
      <c r="BM210" s="33" t="s">
        <v>94</v>
      </c>
      <c r="BN210" s="33" t="s">
        <v>94</v>
      </c>
      <c r="BO210" s="33" t="s">
        <v>94</v>
      </c>
      <c r="BP210" s="33" t="s">
        <v>94</v>
      </c>
      <c r="BQ210" s="33" t="s">
        <v>94</v>
      </c>
      <c r="BR210" s="33" t="s">
        <v>94</v>
      </c>
      <c r="BS210" s="33" t="s">
        <v>94</v>
      </c>
      <c r="BT210" s="33" t="s">
        <v>94</v>
      </c>
      <c r="BU210" s="33" t="s">
        <v>94</v>
      </c>
      <c r="BV210" s="33" t="s">
        <v>94</v>
      </c>
    </row>
    <row r="211" spans="1:74" ht="15">
      <c r="A211" s="33" t="s">
        <v>168</v>
      </c>
      <c r="B211" s="33" t="s">
        <v>148</v>
      </c>
      <c r="C211" s="33">
        <v>10.996654433778636</v>
      </c>
      <c r="D211" s="33">
        <v>20.377023950170543</v>
      </c>
      <c r="E211" s="33">
        <v>17.035006007077133</v>
      </c>
      <c r="F211" s="33">
        <v>6.873099387468459</v>
      </c>
      <c r="G211" s="33">
        <v>12.782444371392252</v>
      </c>
      <c r="H211" s="33">
        <v>3.853347101232563</v>
      </c>
      <c r="I211" s="33">
        <v>17.674876173325767</v>
      </c>
      <c r="J211" s="33">
        <v>3.0431920588073815</v>
      </c>
      <c r="K211" s="33">
        <v>0.7245845881235361</v>
      </c>
      <c r="L211" s="33">
        <v>38.03056065239966</v>
      </c>
      <c r="M211" s="33">
        <v>55.32966741897654</v>
      </c>
      <c r="N211" s="33">
        <v>46.72399031005799</v>
      </c>
      <c r="O211" s="33">
        <v>46.636237761318235</v>
      </c>
      <c r="P211" s="33">
        <v>50.56259350990093</v>
      </c>
      <c r="Q211" s="33">
        <v>42.797634561475284</v>
      </c>
      <c r="R211" s="33">
        <v>82.79177584304037</v>
      </c>
      <c r="S211" s="33">
        <v>10.568452228335941</v>
      </c>
      <c r="T211" s="33">
        <v>79.4676866686206</v>
      </c>
      <c r="U211" s="33">
        <v>13.892541402755697</v>
      </c>
      <c r="V211" s="33">
        <v>1.0136495829778078</v>
      </c>
      <c r="W211" s="33">
        <v>0.08655943625136214</v>
      </c>
      <c r="X211" s="33">
        <v>81.26249529366186</v>
      </c>
      <c r="Y211" s="33">
        <v>1.4937439092266522</v>
      </c>
      <c r="Z211" s="33">
        <v>0.9298166039910747</v>
      </c>
      <c r="AA211" s="33">
        <v>0.17039241523809526</v>
      </c>
      <c r="AB211" s="33">
        <v>31.72484320398131</v>
      </c>
      <c r="AC211" s="33">
        <v>45.47072304785088</v>
      </c>
      <c r="AD211" s="33">
        <v>13.484284148202082</v>
      </c>
      <c r="AE211" s="33">
        <v>2.680377671341939</v>
      </c>
      <c r="AF211" s="33">
        <v>22.95886166743524</v>
      </c>
      <c r="AG211" s="33">
        <v>51.27471768754192</v>
      </c>
      <c r="AH211" s="33">
        <v>16.142124961831595</v>
      </c>
      <c r="AI211" s="33">
        <v>61.146410151975836</v>
      </c>
      <c r="AJ211" s="33">
        <v>32.21381791940039</v>
      </c>
      <c r="AK211" s="33">
        <v>27.326094753452544</v>
      </c>
      <c r="AL211" s="33">
        <v>24.689203557405335</v>
      </c>
      <c r="AM211" s="33">
        <v>23.17599659764085</v>
      </c>
      <c r="AN211" s="33">
        <v>11.37166592487215</v>
      </c>
      <c r="AO211" s="33">
        <v>6.797267238005419</v>
      </c>
      <c r="AP211" s="33">
        <v>14.985423763468058</v>
      </c>
      <c r="AQ211" s="33">
        <v>5.809170930001377</v>
      </c>
      <c r="AR211" s="33">
        <v>0.523462042851015</v>
      </c>
      <c r="AS211" s="33">
        <v>0.5856099674121338</v>
      </c>
      <c r="AT211" s="33">
        <v>15.32421666602287</v>
      </c>
      <c r="AU211" s="33">
        <v>33.283153789230134</v>
      </c>
      <c r="AV211" s="33">
        <v>17.451677229043007</v>
      </c>
      <c r="AW211" s="33">
        <v>40.97928655212779</v>
      </c>
      <c r="AX211" s="33">
        <v>1.251040841917395</v>
      </c>
      <c r="AY211" s="33">
        <v>0.3950696590579345</v>
      </c>
      <c r="AZ211" s="33" t="s">
        <v>94</v>
      </c>
      <c r="BA211" s="33" t="s">
        <v>94</v>
      </c>
      <c r="BB211" s="33">
        <v>93.36022807137631</v>
      </c>
      <c r="BC211" s="33" t="s">
        <v>94</v>
      </c>
      <c r="BD211" s="33">
        <v>67.62727013955708</v>
      </c>
      <c r="BE211" s="33">
        <v>93.36022807137631</v>
      </c>
      <c r="BF211" s="33">
        <v>93.36022807137631</v>
      </c>
      <c r="BG211" s="33">
        <v>62.0212748025793</v>
      </c>
      <c r="BH211" s="33">
        <v>31.338953268796907</v>
      </c>
      <c r="BI211" s="33">
        <v>63.210795701365484</v>
      </c>
      <c r="BJ211" s="33">
        <v>19.84801046064878</v>
      </c>
      <c r="BK211" s="33">
        <v>63.21419984064236</v>
      </c>
      <c r="BL211" s="33">
        <v>4.1728143393296095</v>
      </c>
      <c r="BM211" s="33">
        <v>74.70534323271654</v>
      </c>
      <c r="BN211" s="33">
        <v>18.654884838659648</v>
      </c>
      <c r="BO211" s="33">
        <v>93.36022807137631</v>
      </c>
      <c r="BP211" s="33">
        <v>2.2306282258835455</v>
      </c>
      <c r="BQ211" s="33">
        <v>2.795948947619048</v>
      </c>
      <c r="BR211" s="33" t="s">
        <v>94</v>
      </c>
      <c r="BS211" s="33" t="s">
        <v>94</v>
      </c>
      <c r="BT211" s="33" t="s">
        <v>94</v>
      </c>
      <c r="BU211" s="33">
        <v>0.1262214299047619</v>
      </c>
      <c r="BV211" s="33">
        <v>0.1262214299047619</v>
      </c>
    </row>
    <row r="212" spans="2:74" ht="15">
      <c r="B212" s="33" t="s">
        <v>149</v>
      </c>
      <c r="C212" s="33">
        <v>298.2099644472275</v>
      </c>
      <c r="D212" s="33">
        <v>1075.8039063848114</v>
      </c>
      <c r="E212" s="33">
        <v>743.0477262656964</v>
      </c>
      <c r="F212" s="33">
        <v>187.2273721586471</v>
      </c>
      <c r="G212" s="33">
        <v>359.68063017359236</v>
      </c>
      <c r="H212" s="33">
        <v>182.68784943835365</v>
      </c>
      <c r="I212" s="33">
        <v>986.3169374820917</v>
      </c>
      <c r="J212" s="33">
        <v>172.2866184278171</v>
      </c>
      <c r="K212" s="33">
        <v>22.747937135857967</v>
      </c>
      <c r="L212" s="33">
        <v>2382.8416762981683</v>
      </c>
      <c r="M212" s="33">
        <v>1645.1672656159353</v>
      </c>
      <c r="N212" s="33">
        <v>2098.677867227606</v>
      </c>
      <c r="O212" s="33">
        <v>1929.3310746864681</v>
      </c>
      <c r="P212" s="33">
        <v>2542.0489210944233</v>
      </c>
      <c r="Q212" s="33">
        <v>1485.9600208196941</v>
      </c>
      <c r="R212" s="33">
        <v>3575.906148985836</v>
      </c>
      <c r="S212" s="33">
        <v>452.10279292829057</v>
      </c>
      <c r="T212" s="33">
        <v>3876.3269096136773</v>
      </c>
      <c r="U212" s="33">
        <v>151.68203230049787</v>
      </c>
      <c r="V212" s="33">
        <v>957.5444499947323</v>
      </c>
      <c r="W212" s="33">
        <v>90.01040386362894</v>
      </c>
      <c r="X212" s="33">
        <v>2314.855545352714</v>
      </c>
      <c r="Y212" s="33">
        <v>30.661355655119998</v>
      </c>
      <c r="Z212" s="33">
        <v>889.1035181422945</v>
      </c>
      <c r="AA212" s="33">
        <v>221.0239051454532</v>
      </c>
      <c r="AB212" s="33">
        <v>53.49990299728386</v>
      </c>
      <c r="AC212" s="33">
        <v>893.4277510706827</v>
      </c>
      <c r="AD212" s="33">
        <v>1514.0912389728792</v>
      </c>
      <c r="AE212" s="33">
        <v>1566.990048873212</v>
      </c>
      <c r="AF212" s="33">
        <v>243.85879009649219</v>
      </c>
      <c r="AG212" s="33">
        <v>2348.921200249058</v>
      </c>
      <c r="AH212" s="33">
        <v>1373.223311177701</v>
      </c>
      <c r="AI212" s="33">
        <v>3449.097978262629</v>
      </c>
      <c r="AJ212" s="33">
        <v>578.9109636514986</v>
      </c>
      <c r="AK212" s="33">
        <v>906.9355802119256</v>
      </c>
      <c r="AL212" s="33">
        <v>871.7251243679867</v>
      </c>
      <c r="AM212" s="33">
        <v>852.8348556025618</v>
      </c>
      <c r="AN212" s="33">
        <v>769.9064922540367</v>
      </c>
      <c r="AO212" s="33">
        <v>626.6068894775751</v>
      </c>
      <c r="AP212" s="33">
        <v>1350.299667163189</v>
      </c>
      <c r="AQ212" s="33">
        <v>933.2747991132136</v>
      </c>
      <c r="AR212" s="33">
        <v>97.93480889608867</v>
      </c>
      <c r="AS212" s="33">
        <v>50.6636995883293</v>
      </c>
      <c r="AT212" s="33">
        <v>1336.0028688629623</v>
      </c>
      <c r="AU212" s="33">
        <v>1201.5054644327477</v>
      </c>
      <c r="AV212" s="33">
        <v>784.0020644198329</v>
      </c>
      <c r="AW212" s="33">
        <v>1961.8192248982605</v>
      </c>
      <c r="AX212" s="33">
        <v>32.842923295122525</v>
      </c>
      <c r="AY212" s="33">
        <v>15.648995363384284</v>
      </c>
      <c r="AZ212" s="33">
        <v>32.19026950471829</v>
      </c>
      <c r="BA212" s="33" t="s">
        <v>94</v>
      </c>
      <c r="BB212" s="33" t="s">
        <v>94</v>
      </c>
      <c r="BC212" s="33">
        <v>4028.0089419141755</v>
      </c>
      <c r="BD212" s="33">
        <v>3527.5580827247413</v>
      </c>
      <c r="BE212" s="33">
        <v>4028.0089419141755</v>
      </c>
      <c r="BF212" s="33">
        <v>4028.0089419141755</v>
      </c>
      <c r="BG212" s="33">
        <v>3694.516661058534</v>
      </c>
      <c r="BH212" s="33">
        <v>333.49228085563107</v>
      </c>
      <c r="BI212" s="33">
        <v>3689.5234305497197</v>
      </c>
      <c r="BJ212" s="33">
        <v>322.7431814966881</v>
      </c>
      <c r="BK212" s="33">
        <v>3858.0536432978083</v>
      </c>
      <c r="BL212" s="33">
        <v>169.95529861637658</v>
      </c>
      <c r="BM212" s="33">
        <v>3829.19896593122</v>
      </c>
      <c r="BN212" s="33">
        <v>198.8099759829571</v>
      </c>
      <c r="BO212" s="33">
        <v>4028.0089419141755</v>
      </c>
      <c r="BP212" s="33">
        <v>286.7161836524358</v>
      </c>
      <c r="BQ212" s="33">
        <v>604.2307665676154</v>
      </c>
      <c r="BR212" s="33">
        <v>136.15399890552428</v>
      </c>
      <c r="BS212" s="33">
        <v>39.016123044571465</v>
      </c>
      <c r="BT212" s="33">
        <v>6.456266473333332</v>
      </c>
      <c r="BU212" s="33">
        <v>108.24147122723807</v>
      </c>
      <c r="BV212" s="33">
        <v>155.22809207904803</v>
      </c>
    </row>
    <row r="213" spans="1:74" ht="15">
      <c r="A213" s="33" t="s">
        <v>108</v>
      </c>
      <c r="B213" s="33" t="s">
        <v>148</v>
      </c>
      <c r="C213" s="33">
        <v>275.9604767221007</v>
      </c>
      <c r="D213" s="33">
        <v>943.0055520539235</v>
      </c>
      <c r="E213" s="33">
        <v>659.6108614175232</v>
      </c>
      <c r="F213" s="33">
        <v>166.71656324582878</v>
      </c>
      <c r="G213" s="33">
        <v>329.92640745205694</v>
      </c>
      <c r="H213" s="33">
        <v>164.12043339704132</v>
      </c>
      <c r="I213" s="33">
        <v>877.2351760258975</v>
      </c>
      <c r="J213" s="33">
        <v>158.5237766083448</v>
      </c>
      <c r="K213" s="33">
        <v>20.086105941517108</v>
      </c>
      <c r="L213" s="33">
        <v>2064.295019965426</v>
      </c>
      <c r="M213" s="33">
        <v>1530.89033289877</v>
      </c>
      <c r="N213" s="33">
        <v>1787.8329523747034</v>
      </c>
      <c r="O213" s="33">
        <v>1807.3524004895103</v>
      </c>
      <c r="P213" s="33">
        <v>2225.972089032317</v>
      </c>
      <c r="Q213" s="33">
        <v>1369.2132638319322</v>
      </c>
      <c r="R213" s="33">
        <v>3172.4601492907987</v>
      </c>
      <c r="S213" s="33">
        <v>422.7252035734606</v>
      </c>
      <c r="T213" s="33">
        <v>3440.8766853653424</v>
      </c>
      <c r="U213" s="33">
        <v>154.30866749893144</v>
      </c>
      <c r="V213" s="33">
        <v>666.4843728510575</v>
      </c>
      <c r="W213" s="33">
        <v>71.58718812636442</v>
      </c>
      <c r="X213" s="33">
        <v>2235.582215419328</v>
      </c>
      <c r="Y213" s="33">
        <v>31.6074923587575</v>
      </c>
      <c r="Z213" s="33">
        <v>623.3424515517756</v>
      </c>
      <c r="AA213" s="33">
        <v>157.1890554148774</v>
      </c>
      <c r="AB213" s="33">
        <v>43.065951170095026</v>
      </c>
      <c r="AC213" s="33">
        <v>611.8948100706019</v>
      </c>
      <c r="AD213" s="33">
        <v>1405.566779037523</v>
      </c>
      <c r="AE213" s="33">
        <v>1534.6578125859974</v>
      </c>
      <c r="AF213" s="33">
        <v>234.73503622118525</v>
      </c>
      <c r="AG213" s="33">
        <v>2154.3667997499056</v>
      </c>
      <c r="AH213" s="33">
        <v>1151.103577882182</v>
      </c>
      <c r="AI213" s="33">
        <v>3074.5151835922256</v>
      </c>
      <c r="AJ213" s="33">
        <v>520.6701692720434</v>
      </c>
      <c r="AK213" s="33">
        <v>849.9913743342124</v>
      </c>
      <c r="AL213" s="33">
        <v>809.7487509027308</v>
      </c>
      <c r="AM213" s="33">
        <v>748.5586517039901</v>
      </c>
      <c r="AN213" s="33">
        <v>653.1801206065262</v>
      </c>
      <c r="AO213" s="33">
        <v>533.70645531677</v>
      </c>
      <c r="AP213" s="33">
        <v>1206.7656703617633</v>
      </c>
      <c r="AQ213" s="33">
        <v>810.9686497764011</v>
      </c>
      <c r="AR213" s="33">
        <v>89.25792580120614</v>
      </c>
      <c r="AS213" s="33">
        <v>45.300097284775255</v>
      </c>
      <c r="AT213" s="33">
        <v>1168.7065082019324</v>
      </c>
      <c r="AU213" s="33">
        <v>1105.0003733827157</v>
      </c>
      <c r="AV213" s="33">
        <v>709.6157722800369</v>
      </c>
      <c r="AW213" s="33">
        <v>1705.6095947374758</v>
      </c>
      <c r="AX213" s="33">
        <v>31.978046728073693</v>
      </c>
      <c r="AY213" s="33">
        <v>14.58744456423739</v>
      </c>
      <c r="AZ213" s="33">
        <v>28.394121171676304</v>
      </c>
      <c r="BA213" s="33" t="s">
        <v>94</v>
      </c>
      <c r="BB213" s="33">
        <v>67.62727013955708</v>
      </c>
      <c r="BC213" s="33">
        <v>3527.5580827247413</v>
      </c>
      <c r="BD213" s="33">
        <v>3595.185352864313</v>
      </c>
      <c r="BE213" s="33">
        <v>3595.185352864313</v>
      </c>
      <c r="BF213" s="33">
        <v>3595.185352864313</v>
      </c>
      <c r="BG213" s="33">
        <v>3286.6223302762182</v>
      </c>
      <c r="BH213" s="33">
        <v>308.5630225880343</v>
      </c>
      <c r="BI213" s="33">
        <v>3264.470897452115</v>
      </c>
      <c r="BJ213" s="33">
        <v>317.8767596036398</v>
      </c>
      <c r="BK213" s="33">
        <v>3404.579575056614</v>
      </c>
      <c r="BL213" s="33">
        <v>174.12811295570623</v>
      </c>
      <c r="BM213" s="33">
        <v>3410.748910533242</v>
      </c>
      <c r="BN213" s="33">
        <v>184.43644233103188</v>
      </c>
      <c r="BO213" s="33">
        <v>3595.185352864313</v>
      </c>
      <c r="BP213" s="33">
        <v>206.32796210824435</v>
      </c>
      <c r="BQ213" s="33">
        <v>428.54847871333135</v>
      </c>
      <c r="BR213" s="33">
        <v>104.35752530514296</v>
      </c>
      <c r="BS213" s="33">
        <v>32.163610671047614</v>
      </c>
      <c r="BT213" s="33">
        <v>4.4846178603809514</v>
      </c>
      <c r="BU213" s="33">
        <v>78.46173998076196</v>
      </c>
      <c r="BV213" s="33">
        <v>110.60475161542873</v>
      </c>
    </row>
    <row r="214" spans="1:2" ht="15">
      <c r="A214" s="33" t="s">
        <v>169</v>
      </c>
      <c r="B214" s="33" t="s">
        <v>150</v>
      </c>
    </row>
    <row r="215" spans="1:2" ht="15">
      <c r="A215" s="33" t="s">
        <v>170</v>
      </c>
      <c r="B215" s="33" t="s">
        <v>150</v>
      </c>
    </row>
    <row r="216" spans="1:74" ht="15">
      <c r="A216" s="33" t="s">
        <v>111</v>
      </c>
      <c r="B216" s="33" t="s">
        <v>148</v>
      </c>
      <c r="C216" s="33">
        <v>279.63351144432966</v>
      </c>
      <c r="D216" s="33">
        <v>987.9442200530893</v>
      </c>
      <c r="E216" s="33">
        <v>687.9046708128981</v>
      </c>
      <c r="F216" s="33">
        <v>169.41184360456015</v>
      </c>
      <c r="G216" s="33">
        <v>347.4290853546125</v>
      </c>
      <c r="H216" s="33">
        <v>171.53220598393028</v>
      </c>
      <c r="I216" s="33">
        <v>932.2449761088177</v>
      </c>
      <c r="J216" s="33">
        <v>159.76826257233412</v>
      </c>
      <c r="K216" s="33">
        <v>20.66915992646856</v>
      </c>
      <c r="L216" s="33">
        <v>2192.1924855804396</v>
      </c>
      <c r="M216" s="33">
        <v>1564.3454502806214</v>
      </c>
      <c r="N216" s="33">
        <v>1928.9075212440976</v>
      </c>
      <c r="O216" s="33">
        <v>1827.6304146169168</v>
      </c>
      <c r="P216" s="33">
        <v>2357.3585733280065</v>
      </c>
      <c r="Q216" s="33">
        <v>1399.179362533053</v>
      </c>
      <c r="R216" s="33">
        <v>3322.644953654541</v>
      </c>
      <c r="S216" s="33">
        <v>433.8929822064958</v>
      </c>
      <c r="T216" s="33">
        <v>3615.597947668459</v>
      </c>
      <c r="U216" s="33">
        <v>140.93998819264485</v>
      </c>
      <c r="V216" s="33">
        <v>904.3739452097747</v>
      </c>
      <c r="W216" s="33">
        <v>84.01198657027692</v>
      </c>
      <c r="X216" s="33">
        <v>2149.2203464173926</v>
      </c>
      <c r="Y216" s="33">
        <v>27.919080102648724</v>
      </c>
      <c r="Z216" s="33">
        <v>840.1271254238438</v>
      </c>
      <c r="AA216" s="33">
        <v>207.2811237580889</v>
      </c>
      <c r="AB216" s="33">
        <v>17.91108736677772</v>
      </c>
      <c r="AC216" s="33">
        <v>764.8784624269489</v>
      </c>
      <c r="AD216" s="33">
        <v>1436.1130059179372</v>
      </c>
      <c r="AE216" s="33">
        <v>1537.6353801493528</v>
      </c>
      <c r="AF216" s="33">
        <v>219.27361621884464</v>
      </c>
      <c r="AG216" s="33">
        <v>2197.6283220252</v>
      </c>
      <c r="AH216" s="33">
        <v>1282.0122073374766</v>
      </c>
      <c r="AI216" s="33">
        <v>3420.7648151563294</v>
      </c>
      <c r="AJ216" s="33">
        <v>335.77312070473107</v>
      </c>
      <c r="AK216" s="33">
        <v>869.4893788000986</v>
      </c>
      <c r="AL216" s="33">
        <v>808.4049969474215</v>
      </c>
      <c r="AM216" s="33">
        <v>782.0128801978008</v>
      </c>
      <c r="AN216" s="33">
        <v>697.8987453271442</v>
      </c>
      <c r="AO216" s="33">
        <v>598.7319345885657</v>
      </c>
      <c r="AP216" s="33">
        <v>1265.8841769448452</v>
      </c>
      <c r="AQ216" s="33">
        <v>865.9608039570433</v>
      </c>
      <c r="AR216" s="33">
        <v>92.99152197793482</v>
      </c>
      <c r="AS216" s="33">
        <v>48.5941761493175</v>
      </c>
      <c r="AT216" s="33">
        <v>1242.2579257511238</v>
      </c>
      <c r="AU216" s="33">
        <v>1129.4020917909045</v>
      </c>
      <c r="AV216" s="33">
        <v>726.7438218191991</v>
      </c>
      <c r="AW216" s="33">
        <v>1819.9016599329927</v>
      </c>
      <c r="AX216" s="33">
        <v>33.24607141221024</v>
      </c>
      <c r="AY216" s="33">
        <v>15.401524801309028</v>
      </c>
      <c r="AZ216" s="33">
        <v>31.842766104405495</v>
      </c>
      <c r="BA216" s="33" t="s">
        <v>94</v>
      </c>
      <c r="BB216" s="33">
        <v>62.0212748025793</v>
      </c>
      <c r="BC216" s="33">
        <v>3694.516661058534</v>
      </c>
      <c r="BD216" s="33">
        <v>3286.6223302762182</v>
      </c>
      <c r="BE216" s="33">
        <v>3756.5379358611276</v>
      </c>
      <c r="BF216" s="33">
        <v>3756.5379358611276</v>
      </c>
      <c r="BG216" s="33">
        <v>3756.5379358611276</v>
      </c>
      <c r="BH216" s="33" t="s">
        <v>94</v>
      </c>
      <c r="BI216" s="33">
        <v>3467.2068961441673</v>
      </c>
      <c r="BJ216" s="33">
        <v>269.10355963712294</v>
      </c>
      <c r="BK216" s="33">
        <v>3679.9341726123544</v>
      </c>
      <c r="BL216" s="33">
        <v>50.63054935735056</v>
      </c>
      <c r="BM216" s="33">
        <v>3548.6383206042615</v>
      </c>
      <c r="BN216" s="33">
        <v>207.89961525683123</v>
      </c>
      <c r="BO216" s="33">
        <v>3756.5379358611276</v>
      </c>
      <c r="BP216" s="33">
        <v>267.6453692055806</v>
      </c>
      <c r="BQ216" s="33">
        <v>569.7521984893294</v>
      </c>
      <c r="BR216" s="33">
        <v>128.07089508304787</v>
      </c>
      <c r="BS216" s="33">
        <v>35.37673892552381</v>
      </c>
      <c r="BT216" s="33">
        <v>6.063723735619047</v>
      </c>
      <c r="BU216" s="33">
        <v>102.53959186914285</v>
      </c>
      <c r="BV216" s="33">
        <v>147.28885604361938</v>
      </c>
    </row>
    <row r="217" spans="2:74" ht="15">
      <c r="B217" s="33" t="s">
        <v>149</v>
      </c>
      <c r="C217" s="33">
        <v>29.573107436675393</v>
      </c>
      <c r="D217" s="33">
        <v>108.2367102818929</v>
      </c>
      <c r="E217" s="33">
        <v>72.17806145987628</v>
      </c>
      <c r="F217" s="33">
        <v>24.688627941554927</v>
      </c>
      <c r="G217" s="33">
        <v>25.033989190371834</v>
      </c>
      <c r="H217" s="33">
        <v>15.008990555656114</v>
      </c>
      <c r="I217" s="33">
        <v>71.74683754659799</v>
      </c>
      <c r="J217" s="33">
        <v>15.56154791429034</v>
      </c>
      <c r="K217" s="33">
        <v>2.8033617975129417</v>
      </c>
      <c r="L217" s="33">
        <v>228.6797513701376</v>
      </c>
      <c r="M217" s="33">
        <v>136.1514827542909</v>
      </c>
      <c r="N217" s="33">
        <v>216.4943362935477</v>
      </c>
      <c r="O217" s="33">
        <v>148.3368978308812</v>
      </c>
      <c r="P217" s="33">
        <v>235.25294127630943</v>
      </c>
      <c r="Q217" s="33">
        <v>129.57829284811905</v>
      </c>
      <c r="R217" s="33">
        <v>336.0529711742966</v>
      </c>
      <c r="S217" s="33">
        <v>28.7782629501315</v>
      </c>
      <c r="T217" s="33">
        <v>340.1966486138192</v>
      </c>
      <c r="U217" s="33">
        <v>24.634585510608595</v>
      </c>
      <c r="V217" s="33">
        <v>54.184154367936856</v>
      </c>
      <c r="W217" s="33">
        <v>6.084976729603374</v>
      </c>
      <c r="X217" s="33">
        <v>246.89769422901028</v>
      </c>
      <c r="Y217" s="33">
        <v>4.23601946169793</v>
      </c>
      <c r="Z217" s="33">
        <v>49.90620932244232</v>
      </c>
      <c r="AA217" s="33">
        <v>13.913173802602117</v>
      </c>
      <c r="AB217" s="33">
        <v>67.31365883448751</v>
      </c>
      <c r="AC217" s="33">
        <v>174.02001169158623</v>
      </c>
      <c r="AD217" s="33">
        <v>91.46251720315185</v>
      </c>
      <c r="AE217" s="33">
        <v>32.03504639520399</v>
      </c>
      <c r="AF217" s="33">
        <v>47.54403554508249</v>
      </c>
      <c r="AG217" s="33">
        <v>202.56759591141335</v>
      </c>
      <c r="AH217" s="33">
        <v>107.35322880205854</v>
      </c>
      <c r="AI217" s="33">
        <v>89.47957325825992</v>
      </c>
      <c r="AJ217" s="33">
        <v>275.35166086616834</v>
      </c>
      <c r="AK217" s="33">
        <v>64.77229616527751</v>
      </c>
      <c r="AL217" s="33">
        <v>88.00933097797045</v>
      </c>
      <c r="AM217" s="33">
        <v>93.99797200240154</v>
      </c>
      <c r="AN217" s="33">
        <v>83.379412851764</v>
      </c>
      <c r="AO217" s="33">
        <v>34.67222212701543</v>
      </c>
      <c r="AP217" s="33">
        <v>99.40091398181036</v>
      </c>
      <c r="AQ217" s="33">
        <v>73.12316608617179</v>
      </c>
      <c r="AR217" s="33">
        <v>5.466748961004822</v>
      </c>
      <c r="AS217" s="33">
        <v>2.655133406423912</v>
      </c>
      <c r="AT217" s="33">
        <v>109.06915977786029</v>
      </c>
      <c r="AU217" s="33">
        <v>105.38652643107693</v>
      </c>
      <c r="AV217" s="33">
        <v>74.7099198296783</v>
      </c>
      <c r="AW217" s="33">
        <v>182.89685151739835</v>
      </c>
      <c r="AX217" s="33">
        <v>0.8478927248296653</v>
      </c>
      <c r="AY217" s="33">
        <v>0.6425402211331932</v>
      </c>
      <c r="AZ217" s="33">
        <v>0.34750340031278926</v>
      </c>
      <c r="BA217" s="33" t="s">
        <v>94</v>
      </c>
      <c r="BB217" s="33">
        <v>31.338953268796907</v>
      </c>
      <c r="BC217" s="33">
        <v>333.49228085563107</v>
      </c>
      <c r="BD217" s="33">
        <v>308.5630225880343</v>
      </c>
      <c r="BE217" s="33">
        <v>364.83123412442774</v>
      </c>
      <c r="BF217" s="33">
        <v>364.83123412442774</v>
      </c>
      <c r="BG217" s="33" t="s">
        <v>94</v>
      </c>
      <c r="BH217" s="33">
        <v>364.83123412442774</v>
      </c>
      <c r="BI217" s="33">
        <v>285.5273301068763</v>
      </c>
      <c r="BJ217" s="33">
        <v>73.48763232021425</v>
      </c>
      <c r="BK217" s="33">
        <v>241.33367052607304</v>
      </c>
      <c r="BL217" s="33">
        <v>123.49756359835571</v>
      </c>
      <c r="BM217" s="33">
        <v>355.26598855964284</v>
      </c>
      <c r="BN217" s="33">
        <v>9.565245564785265</v>
      </c>
      <c r="BO217" s="33">
        <v>364.83123412442774</v>
      </c>
      <c r="BP217" s="33">
        <v>21.30144267274071</v>
      </c>
      <c r="BQ217" s="33">
        <v>37.27451702590482</v>
      </c>
      <c r="BR217" s="33">
        <v>8.08310382247619</v>
      </c>
      <c r="BS217" s="33">
        <v>3.6393841190476195</v>
      </c>
      <c r="BT217" s="33">
        <v>0.3925427377142857</v>
      </c>
      <c r="BU217" s="33">
        <v>5.828100787999999</v>
      </c>
      <c r="BV217" s="33">
        <v>8.065457465333331</v>
      </c>
    </row>
    <row r="218" spans="1:74" ht="15">
      <c r="A218" s="33" t="s">
        <v>112</v>
      </c>
      <c r="B218" s="33" t="s">
        <v>148</v>
      </c>
      <c r="C218" s="33">
        <v>279.73070092534664</v>
      </c>
      <c r="D218" s="33">
        <v>998.941102528918</v>
      </c>
      <c r="E218" s="33">
        <v>682.2794737441873</v>
      </c>
      <c r="F218" s="33">
        <v>177.42204528897736</v>
      </c>
      <c r="G218" s="33">
        <v>338.5460110811607</v>
      </c>
      <c r="H218" s="33">
        <v>165.15529791499264</v>
      </c>
      <c r="I218" s="33">
        <v>927.6010827233433</v>
      </c>
      <c r="J218" s="33">
        <v>160.96982449248475</v>
      </c>
      <c r="K218" s="33">
        <v>22.088687551612527</v>
      </c>
      <c r="L218" s="33">
        <v>2222.0170165012128</v>
      </c>
      <c r="M218" s="33">
        <v>1530.7172097498196</v>
      </c>
      <c r="N218" s="33">
        <v>1966.9013680413664</v>
      </c>
      <c r="O218" s="33">
        <v>1785.8328582096244</v>
      </c>
      <c r="P218" s="33">
        <v>2363.4150795660353</v>
      </c>
      <c r="Q218" s="33">
        <v>1389.319146685002</v>
      </c>
      <c r="R218" s="33">
        <v>3337.867106739387</v>
      </c>
      <c r="S218" s="33">
        <v>414.86711951162937</v>
      </c>
      <c r="T218" s="33">
        <v>3605.659997818122</v>
      </c>
      <c r="U218" s="33">
        <v>147.0742284329507</v>
      </c>
      <c r="V218" s="33">
        <v>912.4398726935178</v>
      </c>
      <c r="W218" s="33">
        <v>84.53236006985684</v>
      </c>
      <c r="X218" s="33">
        <v>2133.074692255608</v>
      </c>
      <c r="Y218" s="33">
        <v>28.250388437058113</v>
      </c>
      <c r="Z218" s="33">
        <v>848.7319442774173</v>
      </c>
      <c r="AA218" s="33">
        <v>207.8407784296637</v>
      </c>
      <c r="AB218" s="33">
        <v>60.60903969980311</v>
      </c>
      <c r="AC218" s="33">
        <v>854.4790488560251</v>
      </c>
      <c r="AD218" s="33">
        <v>1404.0887373742794</v>
      </c>
      <c r="AE218" s="33">
        <v>1433.5574003208885</v>
      </c>
      <c r="AF218" s="33">
        <v>210.29859345555292</v>
      </c>
      <c r="AG218" s="33">
        <v>2175.215260339134</v>
      </c>
      <c r="AH218" s="33">
        <v>1306.5965347247923</v>
      </c>
      <c r="AI218" s="33">
        <v>3275.0019095210664</v>
      </c>
      <c r="AJ218" s="33">
        <v>477.73231672996155</v>
      </c>
      <c r="AK218" s="33">
        <v>840.2185305011549</v>
      </c>
      <c r="AL218" s="33">
        <v>807.4786249724248</v>
      </c>
      <c r="AM218" s="33">
        <v>808.7437025765026</v>
      </c>
      <c r="AN218" s="33">
        <v>716.9664198938721</v>
      </c>
      <c r="AO218" s="33">
        <v>579.3269483070613</v>
      </c>
      <c r="AP218" s="33">
        <v>1251.7884833263788</v>
      </c>
      <c r="AQ218" s="33">
        <v>865.3003945912898</v>
      </c>
      <c r="AR218" s="33">
        <v>89.73944236963014</v>
      </c>
      <c r="AS218" s="33">
        <v>47.13443684652173</v>
      </c>
      <c r="AT218" s="33">
        <v>1249.9045710272567</v>
      </c>
      <c r="AU218" s="33">
        <v>1107.5951311705076</v>
      </c>
      <c r="AV218" s="33">
        <v>725.25192191975</v>
      </c>
      <c r="AW218" s="33">
        <v>1843.9341242734063</v>
      </c>
      <c r="AX218" s="33">
        <v>30.32628138881408</v>
      </c>
      <c r="AY218" s="33">
        <v>15.093389869587481</v>
      </c>
      <c r="AZ218" s="33">
        <v>30.5333776289276</v>
      </c>
      <c r="BA218" s="33" t="s">
        <v>94</v>
      </c>
      <c r="BB218" s="33">
        <v>63.210795701365484</v>
      </c>
      <c r="BC218" s="33">
        <v>3689.5234305497197</v>
      </c>
      <c r="BD218" s="33">
        <v>3264.470897452115</v>
      </c>
      <c r="BE218" s="33">
        <v>3752.7342262510965</v>
      </c>
      <c r="BF218" s="33">
        <v>3752.7342262510965</v>
      </c>
      <c r="BG218" s="33">
        <v>3467.2068961441673</v>
      </c>
      <c r="BH218" s="33">
        <v>285.5273301068763</v>
      </c>
      <c r="BI218" s="33">
        <v>3752.7342262510965</v>
      </c>
      <c r="BJ218" s="33" t="s">
        <v>94</v>
      </c>
      <c r="BK218" s="33">
        <v>3596.0122123271294</v>
      </c>
      <c r="BL218" s="33">
        <v>142.80286928284085</v>
      </c>
      <c r="BM218" s="33">
        <v>3575.6716848445376</v>
      </c>
      <c r="BN218" s="33">
        <v>177.0625414065419</v>
      </c>
      <c r="BO218" s="33">
        <v>3752.7342262510965</v>
      </c>
      <c r="BP218" s="33">
        <v>269.97480607731563</v>
      </c>
      <c r="BQ218" s="33">
        <v>572.0528026011392</v>
      </c>
      <c r="BR218" s="33">
        <v>128.90692866990497</v>
      </c>
      <c r="BS218" s="33">
        <v>37.36160765161908</v>
      </c>
      <c r="BT218" s="33">
        <v>6.199070051999999</v>
      </c>
      <c r="BU218" s="33">
        <v>103.03606295009523</v>
      </c>
      <c r="BV218" s="33">
        <v>149.09425602800042</v>
      </c>
    </row>
    <row r="219" spans="2:74" ht="15">
      <c r="B219" s="33" t="s">
        <v>149</v>
      </c>
      <c r="C219" s="33">
        <v>27.67758413892511</v>
      </c>
      <c r="D219" s="33">
        <v>91.15288835606853</v>
      </c>
      <c r="E219" s="33">
        <v>74.3137525335061</v>
      </c>
      <c r="F219" s="33">
        <v>14.77021343715319</v>
      </c>
      <c r="G219" s="33">
        <v>31.97511306427374</v>
      </c>
      <c r="H219" s="33">
        <v>19.659501078170322</v>
      </c>
      <c r="I219" s="33">
        <v>68.58089740377815</v>
      </c>
      <c r="J219" s="33">
        <v>13.245649127201292</v>
      </c>
      <c r="K219" s="33">
        <v>1.2155928182606348</v>
      </c>
      <c r="L219" s="33">
        <v>181.42837574159782</v>
      </c>
      <c r="M219" s="33">
        <v>161.16281621573984</v>
      </c>
      <c r="N219" s="33">
        <v>160.32946779447613</v>
      </c>
      <c r="O219" s="33">
        <v>182.2617241628615</v>
      </c>
      <c r="P219" s="33">
        <v>209.96295577612736</v>
      </c>
      <c r="Q219" s="33">
        <v>132.62823618120981</v>
      </c>
      <c r="R219" s="33">
        <v>295.9440459412105</v>
      </c>
      <c r="S219" s="33">
        <v>46.647146016126456</v>
      </c>
      <c r="T219" s="33">
        <v>326.33721774470786</v>
      </c>
      <c r="U219" s="33">
        <v>16.253974212628844</v>
      </c>
      <c r="V219" s="33">
        <v>45.826459577101645</v>
      </c>
      <c r="W219" s="33">
        <v>5.564603230023489</v>
      </c>
      <c r="X219" s="33">
        <v>240.9489259715028</v>
      </c>
      <c r="Y219" s="33">
        <v>3.59683780038671</v>
      </c>
      <c r="Z219" s="33">
        <v>41.113812597301106</v>
      </c>
      <c r="AA219" s="33">
        <v>13.249329695502393</v>
      </c>
      <c r="AB219" s="33">
        <v>13.291992811607596</v>
      </c>
      <c r="AC219" s="33">
        <v>75.88782664370679</v>
      </c>
      <c r="AD219" s="33">
        <v>118.06779803046871</v>
      </c>
      <c r="AE219" s="33">
        <v>135.34357447155438</v>
      </c>
      <c r="AF219" s="33">
        <v>53.657903753179454</v>
      </c>
      <c r="AG219" s="33">
        <v>211.452001364666</v>
      </c>
      <c r="AH219" s="33">
        <v>73.2408812438914</v>
      </c>
      <c r="AI219" s="33">
        <v>219.14720310372707</v>
      </c>
      <c r="AJ219" s="33">
        <v>123.44398885361011</v>
      </c>
      <c r="AK219" s="33">
        <v>90.85417803860896</v>
      </c>
      <c r="AL219" s="33">
        <v>82.29541471080141</v>
      </c>
      <c r="AM219" s="33">
        <v>62.39057570232901</v>
      </c>
      <c r="AN219" s="33">
        <v>58.37998794280329</v>
      </c>
      <c r="AO219" s="33">
        <v>48.67103556279449</v>
      </c>
      <c r="AP219" s="33">
        <v>109.33578171864865</v>
      </c>
      <c r="AQ219" s="33">
        <v>71.49534526099144</v>
      </c>
      <c r="AR219" s="33">
        <v>8.320435225665216</v>
      </c>
      <c r="AS219" s="33">
        <v>4.069805634126685</v>
      </c>
      <c r="AT219" s="33">
        <v>94.5343527554214</v>
      </c>
      <c r="AU219" s="33">
        <v>120.97895313969411</v>
      </c>
      <c r="AV219" s="33">
        <v>72.60383368327774</v>
      </c>
      <c r="AW219" s="33">
        <v>142.87882607923726</v>
      </c>
      <c r="AX219" s="33">
        <v>3.7676827482258224</v>
      </c>
      <c r="AY219" s="33">
        <v>0.7683862487655222</v>
      </c>
      <c r="AZ219" s="33">
        <v>1.5935100581372277</v>
      </c>
      <c r="BA219" s="33" t="s">
        <v>94</v>
      </c>
      <c r="BB219" s="33">
        <v>19.84801046064878</v>
      </c>
      <c r="BC219" s="33">
        <v>322.7431814966881</v>
      </c>
      <c r="BD219" s="33">
        <v>317.8767596036398</v>
      </c>
      <c r="BE219" s="33">
        <v>342.5911919573366</v>
      </c>
      <c r="BF219" s="33">
        <v>342.5911919573366</v>
      </c>
      <c r="BG219" s="33">
        <v>269.10355963712294</v>
      </c>
      <c r="BH219" s="33">
        <v>73.48763232021425</v>
      </c>
      <c r="BI219" s="33" t="s">
        <v>94</v>
      </c>
      <c r="BJ219" s="33">
        <v>342.5911919573366</v>
      </c>
      <c r="BK219" s="33">
        <v>307.84818310416426</v>
      </c>
      <c r="BL219" s="33">
        <v>30.707972668349694</v>
      </c>
      <c r="BM219" s="33">
        <v>305.15074952468706</v>
      </c>
      <c r="BN219" s="33">
        <v>37.440442432649704</v>
      </c>
      <c r="BO219" s="33">
        <v>342.5911919573366</v>
      </c>
      <c r="BP219" s="33">
        <v>18.932628959481885</v>
      </c>
      <c r="BQ219" s="33">
        <v>33.98527443999999</v>
      </c>
      <c r="BR219" s="33">
        <v>7.207693394095237</v>
      </c>
      <c r="BS219" s="33">
        <v>1.6151385514285717</v>
      </c>
      <c r="BT219" s="33">
        <v>0.25719642133333337</v>
      </c>
      <c r="BU219" s="33">
        <v>5.189170391238092</v>
      </c>
      <c r="BV219" s="33">
        <v>6.117598165142856</v>
      </c>
    </row>
    <row r="220" spans="1:74" ht="15">
      <c r="A220" s="33" t="s">
        <v>113</v>
      </c>
      <c r="B220" s="33" t="s">
        <v>148</v>
      </c>
      <c r="C220" s="33">
        <v>292.7776841904214</v>
      </c>
      <c r="D220" s="33">
        <v>1030.9855345407268</v>
      </c>
      <c r="E220" s="33">
        <v>726.2576065904268</v>
      </c>
      <c r="F220" s="33">
        <v>180.0042986219454</v>
      </c>
      <c r="G220" s="33">
        <v>358.82570695440154</v>
      </c>
      <c r="H220" s="33">
        <v>181.10554517938718</v>
      </c>
      <c r="I220" s="33">
        <v>967.9809047247585</v>
      </c>
      <c r="J220" s="33">
        <v>161.25474230770928</v>
      </c>
      <c r="K220" s="33">
        <v>22.07582002858307</v>
      </c>
      <c r="L220" s="33">
        <v>2319.245292177647</v>
      </c>
      <c r="M220" s="33">
        <v>1602.0225509607244</v>
      </c>
      <c r="N220" s="33">
        <v>2069.618470911368</v>
      </c>
      <c r="O220" s="33">
        <v>1851.6493722269588</v>
      </c>
      <c r="P220" s="33">
        <v>2487.9711393736093</v>
      </c>
      <c r="Q220" s="33">
        <v>1433.2967037647902</v>
      </c>
      <c r="R220" s="33">
        <v>3482.700886525973</v>
      </c>
      <c r="S220" s="33">
        <v>438.56695661238956</v>
      </c>
      <c r="T220" s="33">
        <v>3770.51832581635</v>
      </c>
      <c r="U220" s="33">
        <v>150.7495173221032</v>
      </c>
      <c r="V220" s="33">
        <v>930.81961754608</v>
      </c>
      <c r="W220" s="33">
        <v>83.68883890303863</v>
      </c>
      <c r="X220" s="33">
        <v>2261.855368911873</v>
      </c>
      <c r="Y220" s="33">
        <v>29.606976664450304</v>
      </c>
      <c r="Z220" s="33">
        <v>862.9106667275274</v>
      </c>
      <c r="AA220" s="33">
        <v>213.09912766541717</v>
      </c>
      <c r="AB220" s="33">
        <v>67.31365883448751</v>
      </c>
      <c r="AC220" s="33">
        <v>932.0822794991896</v>
      </c>
      <c r="AD220" s="33">
        <v>1434.8670740126531</v>
      </c>
      <c r="AE220" s="33">
        <v>1487.0048307920015</v>
      </c>
      <c r="AF220" s="33">
        <v>249.31503946402063</v>
      </c>
      <c r="AG220" s="33">
        <v>2258.6827226105383</v>
      </c>
      <c r="AH220" s="33">
        <v>1352.1087235452944</v>
      </c>
      <c r="AI220" s="33">
        <v>3422.89585350144</v>
      </c>
      <c r="AJ220" s="33">
        <v>498.37198963694004</v>
      </c>
      <c r="AK220" s="33">
        <v>885.9862725602846</v>
      </c>
      <c r="AL220" s="33">
        <v>828.399438573554</v>
      </c>
      <c r="AM220" s="33">
        <v>824.4799452680969</v>
      </c>
      <c r="AN220" s="33">
        <v>754.1410159187591</v>
      </c>
      <c r="AO220" s="33">
        <v>628.2611708176546</v>
      </c>
      <c r="AP220" s="33">
        <v>1304.4749722620636</v>
      </c>
      <c r="AQ220" s="33">
        <v>897.182757094331</v>
      </c>
      <c r="AR220" s="33">
        <v>94.72708630848966</v>
      </c>
      <c r="AS220" s="33">
        <v>48.42367288584648</v>
      </c>
      <c r="AT220" s="33">
        <v>1295.695060171616</v>
      </c>
      <c r="AU220" s="33">
        <v>1169.9281743188562</v>
      </c>
      <c r="AV220" s="33">
        <v>751.6684860831124</v>
      </c>
      <c r="AW220" s="33">
        <v>1922.4119702024664</v>
      </c>
      <c r="AX220" s="33">
        <v>33.510994204252064</v>
      </c>
      <c r="AY220" s="33">
        <v>14.091258642598852</v>
      </c>
      <c r="AZ220" s="33">
        <v>29.656959687040242</v>
      </c>
      <c r="BA220" s="33" t="s">
        <v>94</v>
      </c>
      <c r="BB220" s="33">
        <v>63.21419984064236</v>
      </c>
      <c r="BC220" s="33">
        <v>3858.0536432978083</v>
      </c>
      <c r="BD220" s="33">
        <v>3404.579575056614</v>
      </c>
      <c r="BE220" s="33">
        <v>3921.2678431384456</v>
      </c>
      <c r="BF220" s="33">
        <v>3921.2678431384456</v>
      </c>
      <c r="BG220" s="33">
        <v>3679.9341726123544</v>
      </c>
      <c r="BH220" s="33">
        <v>241.33367052607304</v>
      </c>
      <c r="BI220" s="33">
        <v>3596.0122123271294</v>
      </c>
      <c r="BJ220" s="33">
        <v>307.84818310416426</v>
      </c>
      <c r="BK220" s="33">
        <v>3921.2678431384456</v>
      </c>
      <c r="BL220" s="33" t="s">
        <v>94</v>
      </c>
      <c r="BM220" s="33">
        <v>3705.263207571773</v>
      </c>
      <c r="BN220" s="33">
        <v>216.00463556667486</v>
      </c>
      <c r="BO220" s="33">
        <v>3921.2678431384456</v>
      </c>
      <c r="BP220" s="33">
        <v>273.8856035654064</v>
      </c>
      <c r="BQ220" s="33">
        <v>584.3412842819002</v>
      </c>
      <c r="BR220" s="33">
        <v>128.2696716276192</v>
      </c>
      <c r="BS220" s="33">
        <v>35.87213995219047</v>
      </c>
      <c r="BT220" s="33">
        <v>6.044342399047618</v>
      </c>
      <c r="BU220" s="33">
        <v>104.87993991295238</v>
      </c>
      <c r="BV220" s="33">
        <v>150.20477304933377</v>
      </c>
    </row>
    <row r="221" spans="2:74" ht="15">
      <c r="B221" s="33" t="s">
        <v>149</v>
      </c>
      <c r="C221" s="33">
        <v>13.753091475224752</v>
      </c>
      <c r="D221" s="33">
        <v>60.783978977306134</v>
      </c>
      <c r="E221" s="33">
        <v>28.907875247973077</v>
      </c>
      <c r="F221" s="33">
        <v>11.396713056851706</v>
      </c>
      <c r="G221" s="33">
        <v>8.899615139947871</v>
      </c>
      <c r="H221" s="33">
        <v>5.020450837781181</v>
      </c>
      <c r="I221" s="33">
        <v>30.660565355740896</v>
      </c>
      <c r="J221" s="33">
        <v>13.431493661853997</v>
      </c>
      <c r="K221" s="33">
        <v>1.2743292030266882</v>
      </c>
      <c r="L221" s="33">
        <v>87.80695585755794</v>
      </c>
      <c r="M221" s="33">
        <v>86.32115709814836</v>
      </c>
      <c r="N221" s="33">
        <v>57.310230544784964</v>
      </c>
      <c r="O221" s="33">
        <v>116.8178824109213</v>
      </c>
      <c r="P221" s="33">
        <v>88.70567754286161</v>
      </c>
      <c r="Q221" s="33">
        <v>85.42243541284462</v>
      </c>
      <c r="R221" s="33">
        <v>150.24909113940402</v>
      </c>
      <c r="S221" s="33">
        <v>23.879021816302366</v>
      </c>
      <c r="T221" s="33">
        <v>162.9780701974987</v>
      </c>
      <c r="U221" s="33">
        <v>11.150042758207528</v>
      </c>
      <c r="V221" s="33">
        <v>27.28461767173667</v>
      </c>
      <c r="W221" s="33">
        <v>6.321564960590318</v>
      </c>
      <c r="X221" s="33">
        <v>109.60353872410995</v>
      </c>
      <c r="Y221" s="33">
        <v>2.335952282795971</v>
      </c>
      <c r="Z221" s="33">
        <v>26.582244222611934</v>
      </c>
      <c r="AA221" s="33">
        <v>8.095169895273933</v>
      </c>
      <c r="AB221" s="33" t="s">
        <v>94</v>
      </c>
      <c r="AC221" s="33" t="s">
        <v>94</v>
      </c>
      <c r="AD221" s="33">
        <v>91.46251720315185</v>
      </c>
      <c r="AE221" s="33">
        <v>82.66559575255455</v>
      </c>
      <c r="AF221" s="33">
        <v>17.19101314866611</v>
      </c>
      <c r="AG221" s="33">
        <v>127.19714453781074</v>
      </c>
      <c r="AH221" s="33">
        <v>27.500220712936464</v>
      </c>
      <c r="AI221" s="33">
        <v>71.17656457779981</v>
      </c>
      <c r="AJ221" s="33">
        <v>102.95154837790652</v>
      </c>
      <c r="AK221" s="33">
        <v>45.79548772945978</v>
      </c>
      <c r="AL221" s="33">
        <v>60.79716668285701</v>
      </c>
      <c r="AM221" s="33">
        <v>41.423588252534564</v>
      </c>
      <c r="AN221" s="33">
        <v>22.320249133495533</v>
      </c>
      <c r="AO221" s="33">
        <v>3.7916211573595864</v>
      </c>
      <c r="AP221" s="33">
        <v>54.89897633981116</v>
      </c>
      <c r="AQ221" s="33">
        <v>40.96649224897178</v>
      </c>
      <c r="AR221" s="33">
        <v>3.731184630450068</v>
      </c>
      <c r="AS221" s="33">
        <v>2.7805695948019915</v>
      </c>
      <c r="AT221" s="33">
        <v>50.121622996308965</v>
      </c>
      <c r="AU221" s="33">
        <v>58.173811115978026</v>
      </c>
      <c r="AV221" s="33">
        <v>47.28982904338401</v>
      </c>
      <c r="AW221" s="33">
        <v>63.77767557012431</v>
      </c>
      <c r="AX221" s="33">
        <v>0.5829699327878443</v>
      </c>
      <c r="AY221" s="33">
        <v>1.7705174757541515</v>
      </c>
      <c r="AZ221" s="33">
        <v>2.5333098176780537</v>
      </c>
      <c r="BA221" s="33" t="s">
        <v>94</v>
      </c>
      <c r="BB221" s="33">
        <v>4.1728143393296095</v>
      </c>
      <c r="BC221" s="33">
        <v>169.95529861637658</v>
      </c>
      <c r="BD221" s="33">
        <v>174.12811295570623</v>
      </c>
      <c r="BE221" s="33">
        <v>174.12811295570623</v>
      </c>
      <c r="BF221" s="33">
        <v>174.12811295570623</v>
      </c>
      <c r="BG221" s="33">
        <v>50.63054935735056</v>
      </c>
      <c r="BH221" s="33">
        <v>123.49756359835571</v>
      </c>
      <c r="BI221" s="33">
        <v>142.80286928284085</v>
      </c>
      <c r="BJ221" s="33">
        <v>30.707972668349694</v>
      </c>
      <c r="BK221" s="33" t="s">
        <v>94</v>
      </c>
      <c r="BL221" s="33">
        <v>174.12811295570623</v>
      </c>
      <c r="BM221" s="33">
        <v>172.66788770076454</v>
      </c>
      <c r="BN221" s="33">
        <v>1.4602252549417438</v>
      </c>
      <c r="BO221" s="33">
        <v>174.12811295570623</v>
      </c>
      <c r="BP221" s="33">
        <v>14.698245433587317</v>
      </c>
      <c r="BQ221" s="33">
        <v>22.40114087561905</v>
      </c>
      <c r="BR221" s="33">
        <v>7.884327277904765</v>
      </c>
      <c r="BS221" s="33">
        <v>3.1439830923809526</v>
      </c>
      <c r="BT221" s="33">
        <v>0.4119240742857143</v>
      </c>
      <c r="BU221" s="33">
        <v>3.3615313142857146</v>
      </c>
      <c r="BV221" s="33">
        <v>5.023319029714285</v>
      </c>
    </row>
    <row r="222" spans="1:74" ht="15">
      <c r="A222" s="33" t="s">
        <v>114</v>
      </c>
      <c r="B222" s="33" t="s">
        <v>148</v>
      </c>
      <c r="C222" s="33">
        <v>285.0987313862067</v>
      </c>
      <c r="D222" s="33">
        <v>1050.8671743561988</v>
      </c>
      <c r="E222" s="33">
        <v>728.3541140163243</v>
      </c>
      <c r="F222" s="33">
        <v>185.7302550971415</v>
      </c>
      <c r="G222" s="33">
        <v>348.5856774475138</v>
      </c>
      <c r="H222" s="33">
        <v>174.43977189979955</v>
      </c>
      <c r="I222" s="33">
        <v>946.7536412464613</v>
      </c>
      <c r="J222" s="33">
        <v>161.6216270766621</v>
      </c>
      <c r="K222" s="33">
        <v>22.453316637542684</v>
      </c>
      <c r="L222" s="33">
        <v>2294.5185723116633</v>
      </c>
      <c r="M222" s="33">
        <v>1609.3857368521965</v>
      </c>
      <c r="N222" s="33">
        <v>2029.147117635236</v>
      </c>
      <c r="O222" s="33">
        <v>1874.757191528581</v>
      </c>
      <c r="P222" s="33">
        <v>2446.288918524972</v>
      </c>
      <c r="Q222" s="33">
        <v>1457.615390638903</v>
      </c>
      <c r="R222" s="33">
        <v>3471.284328621023</v>
      </c>
      <c r="S222" s="33">
        <v>432.6199805428452</v>
      </c>
      <c r="T222" s="33">
        <v>3748.2901138808916</v>
      </c>
      <c r="U222" s="33">
        <v>155.6141952830465</v>
      </c>
      <c r="V222" s="33">
        <v>920.7509284652078</v>
      </c>
      <c r="W222" s="33">
        <v>86.63097101335367</v>
      </c>
      <c r="X222" s="33">
        <v>2256.9183631739447</v>
      </c>
      <c r="Y222" s="33">
        <v>29.26599868562918</v>
      </c>
      <c r="Z222" s="33">
        <v>855.0630692246559</v>
      </c>
      <c r="AA222" s="33">
        <v>212.15964152874082</v>
      </c>
      <c r="AB222" s="33">
        <v>80.90717242993139</v>
      </c>
      <c r="AC222" s="33">
        <v>905.1890899007909</v>
      </c>
      <c r="AD222" s="33">
        <v>1460.8089546117374</v>
      </c>
      <c r="AE222" s="33">
        <v>1456.9990922213615</v>
      </c>
      <c r="AF222" s="33">
        <v>223.65837463280872</v>
      </c>
      <c r="AG222" s="33">
        <v>2277.9841041394757</v>
      </c>
      <c r="AH222" s="33">
        <v>1342.5743850124961</v>
      </c>
      <c r="AI222" s="33">
        <v>3341.598209544851</v>
      </c>
      <c r="AJ222" s="33">
        <v>562.3060996190247</v>
      </c>
      <c r="AK222" s="33">
        <v>875.872050858831</v>
      </c>
      <c r="AL222" s="33">
        <v>855.7015696990302</v>
      </c>
      <c r="AM222" s="33">
        <v>852.2639930497498</v>
      </c>
      <c r="AN222" s="33">
        <v>738.3096806142132</v>
      </c>
      <c r="AO222" s="33">
        <v>581.7570149420211</v>
      </c>
      <c r="AP222" s="33">
        <v>1305.4301203884072</v>
      </c>
      <c r="AQ222" s="33">
        <v>904.165218230876</v>
      </c>
      <c r="AR222" s="33">
        <v>94.13307221563133</v>
      </c>
      <c r="AS222" s="33">
        <v>47.63076736532605</v>
      </c>
      <c r="AT222" s="33">
        <v>1272.192515229141</v>
      </c>
      <c r="AU222" s="33">
        <v>1170.6796080523004</v>
      </c>
      <c r="AV222" s="33">
        <v>766.0316729706901</v>
      </c>
      <c r="AW222" s="33">
        <v>1890.505992087075</v>
      </c>
      <c r="AX222" s="33">
        <v>31.29318823215315</v>
      </c>
      <c r="AY222" s="33">
        <v>13.577796528623042</v>
      </c>
      <c r="AZ222" s="33">
        <v>31.816051292977562</v>
      </c>
      <c r="BA222" s="33" t="s">
        <v>94</v>
      </c>
      <c r="BB222" s="33">
        <v>74.70534323271654</v>
      </c>
      <c r="BC222" s="33">
        <v>3829.19896593122</v>
      </c>
      <c r="BD222" s="33">
        <v>3410.748910533242</v>
      </c>
      <c r="BE222" s="33">
        <v>3903.9043091639287</v>
      </c>
      <c r="BF222" s="33">
        <v>3903.9043091639287</v>
      </c>
      <c r="BG222" s="33">
        <v>3548.6383206042615</v>
      </c>
      <c r="BH222" s="33">
        <v>355.26598855964284</v>
      </c>
      <c r="BI222" s="33">
        <v>3575.6716848445376</v>
      </c>
      <c r="BJ222" s="33">
        <v>305.15074952468706</v>
      </c>
      <c r="BK222" s="33">
        <v>3705.263207571773</v>
      </c>
      <c r="BL222" s="33">
        <v>172.66788770076454</v>
      </c>
      <c r="BM222" s="33">
        <v>3903.9043091639287</v>
      </c>
      <c r="BN222" s="33" t="s">
        <v>94</v>
      </c>
      <c r="BO222" s="33">
        <v>3903.9043091639287</v>
      </c>
      <c r="BP222" s="33">
        <v>277.2603667679452</v>
      </c>
      <c r="BQ222" s="33">
        <v>579.5801615036162</v>
      </c>
      <c r="BR222" s="33">
        <v>132.02823759523832</v>
      </c>
      <c r="BS222" s="33">
        <v>37.99432710876194</v>
      </c>
      <c r="BT222" s="33">
        <v>6.336397385142856</v>
      </c>
      <c r="BU222" s="33">
        <v>104.27090524895233</v>
      </c>
      <c r="BV222" s="33">
        <v>148.88804136323853</v>
      </c>
    </row>
    <row r="223" spans="2:74" ht="15">
      <c r="B223" s="33" t="s">
        <v>149</v>
      </c>
      <c r="C223" s="33">
        <v>24.107887494798344</v>
      </c>
      <c r="D223" s="33">
        <v>45.31375597878187</v>
      </c>
      <c r="E223" s="33">
        <v>31.728618256448947</v>
      </c>
      <c r="F223" s="33">
        <v>8.370216448974011</v>
      </c>
      <c r="G223" s="33">
        <v>23.877397097470464</v>
      </c>
      <c r="H223" s="33">
        <v>12.101424639786908</v>
      </c>
      <c r="I223" s="33">
        <v>57.23817240895529</v>
      </c>
      <c r="J223" s="33">
        <v>13.708183409962295</v>
      </c>
      <c r="K223" s="33">
        <v>1.0192050864388094</v>
      </c>
      <c r="L223" s="33">
        <v>126.35366463890307</v>
      </c>
      <c r="M223" s="33">
        <v>91.11119618271435</v>
      </c>
      <c r="N223" s="33">
        <v>116.25473990241454</v>
      </c>
      <c r="O223" s="33">
        <v>101.21012091920295</v>
      </c>
      <c r="P223" s="33">
        <v>146.32259607934978</v>
      </c>
      <c r="Q223" s="33">
        <v>71.14226474226773</v>
      </c>
      <c r="R223" s="33">
        <v>187.41359620783481</v>
      </c>
      <c r="S223" s="33">
        <v>30.05126461378197</v>
      </c>
      <c r="T223" s="33">
        <v>207.50448240140923</v>
      </c>
      <c r="U223" s="33">
        <v>9.96037842020722</v>
      </c>
      <c r="V223" s="33">
        <v>37.80717111250369</v>
      </c>
      <c r="W223" s="33">
        <v>3.4659922865266295</v>
      </c>
      <c r="X223" s="33">
        <v>139.19967747245295</v>
      </c>
      <c r="Y223" s="33">
        <v>2.88910087871747</v>
      </c>
      <c r="Z223" s="33">
        <v>34.970265521629564</v>
      </c>
      <c r="AA223" s="33">
        <v>9.03465603195046</v>
      </c>
      <c r="AB223" s="33">
        <v>4.317573771333802</v>
      </c>
      <c r="AC223" s="33">
        <v>33.70938421774211</v>
      </c>
      <c r="AD223" s="33">
        <v>66.76656850934546</v>
      </c>
      <c r="AE223" s="33">
        <v>112.6713343231958</v>
      </c>
      <c r="AF223" s="33">
        <v>43.159277131118785</v>
      </c>
      <c r="AG223" s="33">
        <v>122.21181379713063</v>
      </c>
      <c r="AH223" s="33">
        <v>46.79105112703571</v>
      </c>
      <c r="AI223" s="33">
        <v>168.64617886974304</v>
      </c>
      <c r="AJ223" s="33">
        <v>48.818681951873934</v>
      </c>
      <c r="AK223" s="33">
        <v>58.38962410654648</v>
      </c>
      <c r="AL223" s="33">
        <v>40.71275822636195</v>
      </c>
      <c r="AM223" s="33">
        <v>23.746859150452764</v>
      </c>
      <c r="AN223" s="33">
        <v>42.968477564695775</v>
      </c>
      <c r="AO223" s="33">
        <v>51.64714177356002</v>
      </c>
      <c r="AP223" s="33">
        <v>59.85497053824653</v>
      </c>
      <c r="AQ223" s="33">
        <v>34.918751812339515</v>
      </c>
      <c r="AR223" s="33">
        <v>4.325198723308365</v>
      </c>
      <c r="AS223" s="33">
        <v>3.618542190415359</v>
      </c>
      <c r="AT223" s="33">
        <v>79.13457029984775</v>
      </c>
      <c r="AU223" s="33">
        <v>64.10901016967557</v>
      </c>
      <c r="AV223" s="33">
        <v>35.42206867818597</v>
      </c>
      <c r="AW223" s="33">
        <v>112.29251936330891</v>
      </c>
      <c r="AX223" s="33">
        <v>2.800775904886763</v>
      </c>
      <c r="AY223" s="33">
        <v>2.466268493819177</v>
      </c>
      <c r="AZ223" s="33">
        <v>0.3742182117407249</v>
      </c>
      <c r="BA223" s="33" t="s">
        <v>94</v>
      </c>
      <c r="BB223" s="33">
        <v>18.654884838659648</v>
      </c>
      <c r="BC223" s="33">
        <v>198.8099759829571</v>
      </c>
      <c r="BD223" s="33">
        <v>184.43644233103188</v>
      </c>
      <c r="BE223" s="33">
        <v>217.46486082161655</v>
      </c>
      <c r="BF223" s="33">
        <v>217.46486082161655</v>
      </c>
      <c r="BG223" s="33">
        <v>207.89961525683123</v>
      </c>
      <c r="BH223" s="33">
        <v>9.565245564785265</v>
      </c>
      <c r="BI223" s="33">
        <v>177.0625414065419</v>
      </c>
      <c r="BJ223" s="33">
        <v>37.440442432649704</v>
      </c>
      <c r="BK223" s="33">
        <v>216.00463556667486</v>
      </c>
      <c r="BL223" s="33">
        <v>1.4602252549417438</v>
      </c>
      <c r="BM223" s="33" t="s">
        <v>94</v>
      </c>
      <c r="BN223" s="33">
        <v>217.46486082161655</v>
      </c>
      <c r="BO223" s="33">
        <v>217.46486082161655</v>
      </c>
      <c r="BP223" s="33">
        <v>11.68644511037477</v>
      </c>
      <c r="BQ223" s="33">
        <v>27.446554011619078</v>
      </c>
      <c r="BR223" s="33">
        <v>4.125761310285713</v>
      </c>
      <c r="BS223" s="33">
        <v>1.0217959358095239</v>
      </c>
      <c r="BT223" s="33">
        <v>0.11986908819047619</v>
      </c>
      <c r="BU223" s="33">
        <v>4.096787408190476</v>
      </c>
      <c r="BV223" s="33">
        <v>6.4662721457142815</v>
      </c>
    </row>
    <row r="224" spans="1:2" ht="15">
      <c r="A224" s="33" t="s">
        <v>115</v>
      </c>
      <c r="B224" s="33" t="s">
        <v>150</v>
      </c>
    </row>
    <row r="225" spans="1:74" ht="15">
      <c r="A225" s="33" t="s">
        <v>171</v>
      </c>
      <c r="B225" s="33" t="s">
        <v>148</v>
      </c>
      <c r="C225" s="33">
        <v>27.70666346234662</v>
      </c>
      <c r="D225" s="33">
        <v>76.32775875834146</v>
      </c>
      <c r="E225" s="33">
        <v>36.59036231534871</v>
      </c>
      <c r="F225" s="33">
        <v>10.171139856617476</v>
      </c>
      <c r="G225" s="33">
        <v>20.164951750561656</v>
      </c>
      <c r="H225" s="33">
        <v>8.704106454823947</v>
      </c>
      <c r="I225" s="33">
        <v>87.89485943728293</v>
      </c>
      <c r="J225" s="33">
        <v>19.057709439115488</v>
      </c>
      <c r="K225" s="33">
        <v>2.329260403883481</v>
      </c>
      <c r="L225" s="33">
        <v>150.57293261537907</v>
      </c>
      <c r="M225" s="33">
        <v>138.3738792629441</v>
      </c>
      <c r="N225" s="33">
        <v>106.70783856028537</v>
      </c>
      <c r="O225" s="33">
        <v>182.2389733180376</v>
      </c>
      <c r="P225" s="33">
        <v>163.32606230505135</v>
      </c>
      <c r="Q225" s="33">
        <v>125.62074957327151</v>
      </c>
      <c r="R225" s="33">
        <v>244.58358159460056</v>
      </c>
      <c r="S225" s="33">
        <v>44.363230283721464</v>
      </c>
      <c r="T225" s="33">
        <v>280.6050728760853</v>
      </c>
      <c r="U225" s="33">
        <v>8.341739002234542</v>
      </c>
      <c r="V225" s="33">
        <v>207.5131418347293</v>
      </c>
      <c r="W225" s="33">
        <v>21.131319977228376</v>
      </c>
      <c r="X225" s="33" t="s">
        <v>94</v>
      </c>
      <c r="Y225" s="33" t="s">
        <v>94</v>
      </c>
      <c r="Z225" s="33">
        <v>182.70049550799993</v>
      </c>
      <c r="AA225" s="33">
        <v>64.08354827768764</v>
      </c>
      <c r="AB225" s="33">
        <v>4.471545601283149</v>
      </c>
      <c r="AC225" s="33">
        <v>73.38078641286202</v>
      </c>
      <c r="AD225" s="33">
        <v>97.61852771369212</v>
      </c>
      <c r="AE225" s="33">
        <v>113.47595215048477</v>
      </c>
      <c r="AF225" s="33">
        <v>20.33669347615922</v>
      </c>
      <c r="AG225" s="33">
        <v>188.63440948595127</v>
      </c>
      <c r="AH225" s="33">
        <v>73.78948464105709</v>
      </c>
      <c r="AI225" s="33">
        <v>248.1850353277338</v>
      </c>
      <c r="AJ225" s="33">
        <v>40.761776550588024</v>
      </c>
      <c r="AK225" s="33">
        <v>97.48443809256258</v>
      </c>
      <c r="AL225" s="33">
        <v>66.92760279144588</v>
      </c>
      <c r="AM225" s="33">
        <v>69.59267239750595</v>
      </c>
      <c r="AN225" s="33">
        <v>39.75749076563662</v>
      </c>
      <c r="AO225" s="33">
        <v>15.184607831170885</v>
      </c>
      <c r="AP225" s="33">
        <v>90.04305799055348</v>
      </c>
      <c r="AQ225" s="33">
        <v>65.42010977023665</v>
      </c>
      <c r="AR225" s="33">
        <v>9.881364598897038</v>
      </c>
      <c r="AS225" s="33">
        <v>5.617994161605426</v>
      </c>
      <c r="AT225" s="33">
        <v>105.03179618418598</v>
      </c>
      <c r="AU225" s="33">
        <v>81.02600878417911</v>
      </c>
      <c r="AV225" s="33">
        <v>54.856107592018276</v>
      </c>
      <c r="AW225" s="33">
        <v>144.566033612623</v>
      </c>
      <c r="AX225" s="33">
        <v>4.335562660264622</v>
      </c>
      <c r="AY225" s="33">
        <v>2.348281331254304</v>
      </c>
      <c r="AZ225" s="33">
        <v>1.8148178979831529</v>
      </c>
      <c r="BA225" s="33" t="s">
        <v>94</v>
      </c>
      <c r="BB225" s="33">
        <v>2.2306282258835455</v>
      </c>
      <c r="BC225" s="33">
        <v>286.7161836524358</v>
      </c>
      <c r="BD225" s="33">
        <v>206.32796210824435</v>
      </c>
      <c r="BE225" s="33">
        <v>288.9468118783195</v>
      </c>
      <c r="BF225" s="33">
        <v>288.9468118783195</v>
      </c>
      <c r="BG225" s="33">
        <v>267.6453692055806</v>
      </c>
      <c r="BH225" s="33">
        <v>21.30144267274071</v>
      </c>
      <c r="BI225" s="33">
        <v>269.97480607731563</v>
      </c>
      <c r="BJ225" s="33">
        <v>18.932628959481885</v>
      </c>
      <c r="BK225" s="33">
        <v>273.8856035654064</v>
      </c>
      <c r="BL225" s="33">
        <v>14.698245433587317</v>
      </c>
      <c r="BM225" s="33">
        <v>277.2603667679452</v>
      </c>
      <c r="BN225" s="33">
        <v>11.68644511037477</v>
      </c>
      <c r="BO225" s="33">
        <v>288.9468118783195</v>
      </c>
      <c r="BP225" s="33">
        <v>288.9468118783195</v>
      </c>
      <c r="BQ225" s="33">
        <v>133.21230914228613</v>
      </c>
      <c r="BR225" s="33">
        <v>29.590374879428555</v>
      </c>
      <c r="BS225" s="33">
        <v>10.888094873333335</v>
      </c>
      <c r="BT225" s="33">
        <v>1.3522222245714288</v>
      </c>
      <c r="BU225" s="33">
        <v>27.960735849523825</v>
      </c>
      <c r="BV225" s="33">
        <v>34.59521405428572</v>
      </c>
    </row>
    <row r="226" spans="1:74" ht="15">
      <c r="A226" s="33" t="s">
        <v>191</v>
      </c>
      <c r="C226" s="33">
        <v>48.27743548780937</v>
      </c>
      <c r="D226" s="33">
        <v>156.49782022876207</v>
      </c>
      <c r="E226" s="33">
        <v>114.21264850552407</v>
      </c>
      <c r="F226" s="33">
        <v>26.76077616419049</v>
      </c>
      <c r="G226" s="33">
        <v>59.57685495066673</v>
      </c>
      <c r="H226" s="33">
        <v>24.864555914857153</v>
      </c>
      <c r="I226" s="33">
        <v>146.84240800609564</v>
      </c>
      <c r="J226" s="33">
        <v>25.747112872190492</v>
      </c>
      <c r="K226" s="33">
        <v>4.247103385142857</v>
      </c>
      <c r="L226" s="33">
        <v>345.98593020952245</v>
      </c>
      <c r="M226" s="33">
        <v>261.04078530571513</v>
      </c>
      <c r="N226" s="33">
        <v>297.3346496651428</v>
      </c>
      <c r="O226" s="33">
        <v>309.6920658500944</v>
      </c>
      <c r="P226" s="33">
        <v>368.0199017567592</v>
      </c>
      <c r="Q226" s="33">
        <v>239.00681375847716</v>
      </c>
      <c r="R226" s="33">
        <v>530.1341802569489</v>
      </c>
      <c r="S226" s="33">
        <v>76.89253525828576</v>
      </c>
      <c r="T226" s="33">
        <v>590.8317279769491</v>
      </c>
      <c r="U226" s="33">
        <v>16.194987538285705</v>
      </c>
      <c r="V226" s="33">
        <v>468.71026974456834</v>
      </c>
      <c r="W226" s="33">
        <v>45.59971106304762</v>
      </c>
      <c r="X226" s="33" t="s">
        <v>94</v>
      </c>
      <c r="Y226" s="33" t="s">
        <v>94</v>
      </c>
      <c r="Z226" s="33">
        <v>439.9601662369506</v>
      </c>
      <c r="AA226" s="33">
        <v>105.21613640152381</v>
      </c>
      <c r="AB226" s="33">
        <v>5.648457230285711</v>
      </c>
      <c r="AC226" s="33">
        <v>169.79372709142885</v>
      </c>
      <c r="AD226" s="33">
        <v>223.72331695981023</v>
      </c>
      <c r="AE226" s="33">
        <v>207.86121423371455</v>
      </c>
      <c r="AF226" s="33">
        <v>33.763104924761905</v>
      </c>
      <c r="AG226" s="33">
        <v>352.4636960447595</v>
      </c>
      <c r="AH226" s="33">
        <v>211.74882805447618</v>
      </c>
      <c r="AI226" s="33">
        <v>531.9805869645694</v>
      </c>
      <c r="AJ226" s="33">
        <v>75.04612855066661</v>
      </c>
      <c r="AK226" s="33">
        <v>152.2641290000006</v>
      </c>
      <c r="AL226" s="33">
        <v>140.24959104399994</v>
      </c>
      <c r="AM226" s="33">
        <v>131.74644252780982</v>
      </c>
      <c r="AN226" s="33">
        <v>104.94851842609496</v>
      </c>
      <c r="AO226" s="33">
        <v>77.81803451733326</v>
      </c>
      <c r="AP226" s="33">
        <v>216.65800067638128</v>
      </c>
      <c r="AQ226" s="33">
        <v>139.6318107240002</v>
      </c>
      <c r="AR226" s="33">
        <v>14.99008444495237</v>
      </c>
      <c r="AS226" s="33">
        <v>8.278691478095231</v>
      </c>
      <c r="AT226" s="33">
        <v>198.95667754457182</v>
      </c>
      <c r="AU226" s="33">
        <v>196.05178469942834</v>
      </c>
      <c r="AV226" s="33">
        <v>110.8843337342856</v>
      </c>
      <c r="AW226" s="33">
        <v>286.00905300933266</v>
      </c>
      <c r="AX226" s="33">
        <v>5.558013536571426</v>
      </c>
      <c r="AY226" s="33">
        <v>2.139033198666667</v>
      </c>
      <c r="AZ226" s="33">
        <v>6.384497336952383</v>
      </c>
      <c r="BA226" s="33" t="s">
        <v>94</v>
      </c>
      <c r="BB226" s="33">
        <v>2.795948947619048</v>
      </c>
      <c r="BC226" s="33">
        <v>604.2307665676154</v>
      </c>
      <c r="BD226" s="33">
        <v>428.54847871333135</v>
      </c>
      <c r="BE226" s="33">
        <v>607.0267155152349</v>
      </c>
      <c r="BF226" s="33">
        <v>607.0267155152349</v>
      </c>
      <c r="BG226" s="33">
        <v>569.7521984893294</v>
      </c>
      <c r="BH226" s="33">
        <v>37.27451702590482</v>
      </c>
      <c r="BI226" s="33">
        <v>572.0528026011392</v>
      </c>
      <c r="BJ226" s="33">
        <v>33.98527443999999</v>
      </c>
      <c r="BK226" s="33">
        <v>584.3412842819002</v>
      </c>
      <c r="BL226" s="33">
        <v>22.40114087561905</v>
      </c>
      <c r="BM226" s="33">
        <v>579.5801615036162</v>
      </c>
      <c r="BN226" s="33">
        <v>27.446554011619078</v>
      </c>
      <c r="BO226" s="33">
        <v>607.0267155152349</v>
      </c>
      <c r="BP226" s="33">
        <v>133.21230914228613</v>
      </c>
      <c r="BQ226" s="33">
        <v>607.0267155152349</v>
      </c>
      <c r="BR226" s="33">
        <v>136.15399890552428</v>
      </c>
      <c r="BS226" s="33">
        <v>39.016123044571465</v>
      </c>
      <c r="BT226" s="33">
        <v>6.456266473333332</v>
      </c>
      <c r="BU226" s="33">
        <v>108.36769265714281</v>
      </c>
      <c r="BV226" s="33">
        <v>155.3543135089528</v>
      </c>
    </row>
    <row r="227" spans="1:74" ht="15">
      <c r="A227" s="33" t="s">
        <v>186</v>
      </c>
      <c r="C227" s="33">
        <v>15.214443553714284</v>
      </c>
      <c r="D227" s="33">
        <v>38.184157629523796</v>
      </c>
      <c r="E227" s="33">
        <v>28.223352260571428</v>
      </c>
      <c r="F227" s="33">
        <v>7.84602523104762</v>
      </c>
      <c r="G227" s="33">
        <v>19.455623890666672</v>
      </c>
      <c r="H227" s="33">
        <v>3.5647212691428565</v>
      </c>
      <c r="I227" s="33">
        <v>15.479389226095238</v>
      </c>
      <c r="J227" s="33">
        <v>7.159136400190469</v>
      </c>
      <c r="K227" s="33">
        <v>1.027149444571429</v>
      </c>
      <c r="L227" s="33">
        <v>52.54154493180956</v>
      </c>
      <c r="M227" s="33">
        <v>83.61245397371442</v>
      </c>
      <c r="N227" s="33">
        <v>40.199783565904795</v>
      </c>
      <c r="O227" s="33">
        <v>95.95421533961918</v>
      </c>
      <c r="P227" s="33">
        <v>57.58887214114285</v>
      </c>
      <c r="Q227" s="33">
        <v>78.56512676438089</v>
      </c>
      <c r="R227" s="33">
        <v>108.14677390876207</v>
      </c>
      <c r="S227" s="33">
        <v>28.007224996761874</v>
      </c>
      <c r="T227" s="33">
        <v>130.92445388038124</v>
      </c>
      <c r="U227" s="33">
        <v>5.229545025142858</v>
      </c>
      <c r="V227" s="33">
        <v>92.17080295428572</v>
      </c>
      <c r="W227" s="33">
        <v>43.707074772952396</v>
      </c>
      <c r="X227" s="33" t="s">
        <v>94</v>
      </c>
      <c r="Y227" s="33" t="s">
        <v>94</v>
      </c>
      <c r="Z227" s="33">
        <v>108.56448656628585</v>
      </c>
      <c r="AA227" s="33">
        <v>27.589512339238105</v>
      </c>
      <c r="AB227" s="33">
        <v>0.7511265424761905</v>
      </c>
      <c r="AC227" s="33">
        <v>27.613523062476194</v>
      </c>
      <c r="AD227" s="33">
        <v>50.74772962914291</v>
      </c>
      <c r="AE227" s="33">
        <v>57.041619671428606</v>
      </c>
      <c r="AF227" s="33">
        <v>7.212805605904761</v>
      </c>
      <c r="AG227" s="33">
        <v>97.57721390514303</v>
      </c>
      <c r="AH227" s="33">
        <v>29.35233826857144</v>
      </c>
      <c r="AI227" s="33">
        <v>122.19449432228606</v>
      </c>
      <c r="AJ227" s="33">
        <v>13.959504583238095</v>
      </c>
      <c r="AK227" s="33">
        <v>57.32838312057144</v>
      </c>
      <c r="AL227" s="33">
        <v>43.00431005942858</v>
      </c>
      <c r="AM227" s="33">
        <v>21.70877690476191</v>
      </c>
      <c r="AN227" s="33">
        <v>10.96547731447619</v>
      </c>
      <c r="AO227" s="33">
        <v>3.147051506285714</v>
      </c>
      <c r="AP227" s="33">
        <v>65.64725973295235</v>
      </c>
      <c r="AQ227" s="33">
        <v>34.36879195485718</v>
      </c>
      <c r="AR227" s="33">
        <v>1.4762058478095235</v>
      </c>
      <c r="AS227" s="33">
        <v>1.576191003428571</v>
      </c>
      <c r="AT227" s="33">
        <v>33.00477681866664</v>
      </c>
      <c r="AU227" s="33">
        <v>61.032679357142825</v>
      </c>
      <c r="AV227" s="33">
        <v>28.960465427619063</v>
      </c>
      <c r="AW227" s="33">
        <v>44.436420999238074</v>
      </c>
      <c r="AX227" s="33">
        <v>0.8106242199999999</v>
      </c>
      <c r="AY227" s="33">
        <v>0.5853520676190477</v>
      </c>
      <c r="AZ227" s="33">
        <v>0.32845683390476194</v>
      </c>
      <c r="BA227" s="33" t="s">
        <v>94</v>
      </c>
      <c r="BB227" s="33" t="s">
        <v>94</v>
      </c>
      <c r="BC227" s="33">
        <v>136.15399890552428</v>
      </c>
      <c r="BD227" s="33">
        <v>104.35752530514296</v>
      </c>
      <c r="BE227" s="33">
        <v>136.15399890552428</v>
      </c>
      <c r="BF227" s="33">
        <v>136.15399890552428</v>
      </c>
      <c r="BG227" s="33">
        <v>128.07089508304787</v>
      </c>
      <c r="BH227" s="33">
        <v>8.08310382247619</v>
      </c>
      <c r="BI227" s="33">
        <v>128.90692866990497</v>
      </c>
      <c r="BJ227" s="33">
        <v>7.207693394095237</v>
      </c>
      <c r="BK227" s="33">
        <v>128.2696716276192</v>
      </c>
      <c r="BL227" s="33">
        <v>7.884327277904765</v>
      </c>
      <c r="BM227" s="33">
        <v>132.02823759523832</v>
      </c>
      <c r="BN227" s="33">
        <v>4.125761310285713</v>
      </c>
      <c r="BO227" s="33">
        <v>136.15399890552428</v>
      </c>
      <c r="BP227" s="33">
        <v>29.590374879428555</v>
      </c>
      <c r="BQ227" s="33">
        <v>136.15399890552428</v>
      </c>
      <c r="BR227" s="33">
        <v>136.15399890552428</v>
      </c>
      <c r="BS227" s="33">
        <v>30.058939568952376</v>
      </c>
      <c r="BT227" s="33">
        <v>1.3911098819047618</v>
      </c>
      <c r="BU227" s="33">
        <v>29.722424203047602</v>
      </c>
      <c r="BV227" s="33">
        <v>39.934732795809545</v>
      </c>
    </row>
    <row r="228" spans="1:74" ht="15">
      <c r="A228" s="33" t="s">
        <v>187</v>
      </c>
      <c r="C228" s="33">
        <v>4.559347306857143</v>
      </c>
      <c r="D228" s="33">
        <v>8.92200638038095</v>
      </c>
      <c r="E228" s="33">
        <v>9.11402926952381</v>
      </c>
      <c r="F228" s="33">
        <v>1.175136275809524</v>
      </c>
      <c r="G228" s="33">
        <v>5.919848895809526</v>
      </c>
      <c r="H228" s="33">
        <v>1.015446368952381</v>
      </c>
      <c r="I228" s="33">
        <v>5.5782103342857114</v>
      </c>
      <c r="J228" s="33">
        <v>2.6437824878095233</v>
      </c>
      <c r="K228" s="33">
        <v>0.08831572514285714</v>
      </c>
      <c r="L228" s="33">
        <v>14.747945901523805</v>
      </c>
      <c r="M228" s="33">
        <v>24.268177143047613</v>
      </c>
      <c r="N228" s="33">
        <v>10.244704356190471</v>
      </c>
      <c r="O228" s="33">
        <v>28.77141868838094</v>
      </c>
      <c r="P228" s="33">
        <v>16.198435067047622</v>
      </c>
      <c r="Q228" s="33">
        <v>22.817687977523804</v>
      </c>
      <c r="R228" s="33">
        <v>30.072358778095243</v>
      </c>
      <c r="S228" s="33">
        <v>8.943764266476192</v>
      </c>
      <c r="T228" s="33">
        <v>38.482771799809555</v>
      </c>
      <c r="U228" s="33">
        <v>0.5333512447619048</v>
      </c>
      <c r="V228" s="33">
        <v>18.287934175238096</v>
      </c>
      <c r="W228" s="33">
        <v>20.54533087085714</v>
      </c>
      <c r="X228" s="33" t="s">
        <v>94</v>
      </c>
      <c r="Y228" s="33" t="s">
        <v>94</v>
      </c>
      <c r="Z228" s="33">
        <v>30.70934931847618</v>
      </c>
      <c r="AA228" s="33">
        <v>8.30677372609524</v>
      </c>
      <c r="AB228" s="33">
        <v>0.039376841523809526</v>
      </c>
      <c r="AC228" s="33">
        <v>6.498345447619046</v>
      </c>
      <c r="AD228" s="33">
        <v>15.321627151238092</v>
      </c>
      <c r="AE228" s="33">
        <v>17.156773604190477</v>
      </c>
      <c r="AF228" s="33">
        <v>2.8266090379047615</v>
      </c>
      <c r="AG228" s="33">
        <v>28.29159351295237</v>
      </c>
      <c r="AH228" s="33">
        <v>7.177231590476186</v>
      </c>
      <c r="AI228" s="33">
        <v>33.63455978323809</v>
      </c>
      <c r="AJ228" s="33">
        <v>5.381563261333333</v>
      </c>
      <c r="AK228" s="33">
        <v>17.799451676761908</v>
      </c>
      <c r="AL228" s="33">
        <v>11.978815370095237</v>
      </c>
      <c r="AM228" s="33">
        <v>5.423384173904761</v>
      </c>
      <c r="AN228" s="33">
        <v>2.7868656840000003</v>
      </c>
      <c r="AO228" s="33">
        <v>1.0276061398095238</v>
      </c>
      <c r="AP228" s="33">
        <v>18.361976613333326</v>
      </c>
      <c r="AQ228" s="33">
        <v>7.7397574519999965</v>
      </c>
      <c r="AR228" s="33">
        <v>0.4887228704761905</v>
      </c>
      <c r="AS228" s="33">
        <v>0.361653952952381</v>
      </c>
      <c r="AT228" s="33">
        <v>12.064012155809525</v>
      </c>
      <c r="AU228" s="33">
        <v>17.792119347999996</v>
      </c>
      <c r="AV228" s="33">
        <v>6.996088338095237</v>
      </c>
      <c r="AW228" s="33">
        <v>13.839788459047625</v>
      </c>
      <c r="AX228" s="33">
        <v>0.13398998933333334</v>
      </c>
      <c r="AY228" s="33">
        <v>0.25413691009523814</v>
      </c>
      <c r="AZ228" s="33" t="s">
        <v>94</v>
      </c>
      <c r="BA228" s="33" t="s">
        <v>94</v>
      </c>
      <c r="BB228" s="33" t="s">
        <v>94</v>
      </c>
      <c r="BC228" s="33">
        <v>39.016123044571465</v>
      </c>
      <c r="BD228" s="33">
        <v>32.163610671047614</v>
      </c>
      <c r="BE228" s="33">
        <v>39.016123044571465</v>
      </c>
      <c r="BF228" s="33">
        <v>39.016123044571465</v>
      </c>
      <c r="BG228" s="33">
        <v>35.37673892552381</v>
      </c>
      <c r="BH228" s="33">
        <v>3.6393841190476195</v>
      </c>
      <c r="BI228" s="33">
        <v>37.36160765161908</v>
      </c>
      <c r="BJ228" s="33">
        <v>1.6151385514285717</v>
      </c>
      <c r="BK228" s="33">
        <v>35.87213995219047</v>
      </c>
      <c r="BL228" s="33">
        <v>3.1439830923809526</v>
      </c>
      <c r="BM228" s="33">
        <v>37.99432710876194</v>
      </c>
      <c r="BN228" s="33">
        <v>1.0217959358095239</v>
      </c>
      <c r="BO228" s="33">
        <v>39.016123044571465</v>
      </c>
      <c r="BP228" s="33">
        <v>10.888094873333335</v>
      </c>
      <c r="BQ228" s="33">
        <v>39.016123044571465</v>
      </c>
      <c r="BR228" s="33">
        <v>30.058939568952376</v>
      </c>
      <c r="BS228" s="33">
        <v>39.016123044571465</v>
      </c>
      <c r="BT228" s="33">
        <v>4.2145998647619045</v>
      </c>
      <c r="BU228" s="33">
        <v>13.622620045714292</v>
      </c>
      <c r="BV228" s="33">
        <v>13.03039326952381</v>
      </c>
    </row>
    <row r="229" spans="1:74" ht="15">
      <c r="A229" s="33" t="s">
        <v>188</v>
      </c>
      <c r="C229" s="33">
        <v>0.431535724</v>
      </c>
      <c r="D229" s="33">
        <v>1.6320359283809522</v>
      </c>
      <c r="E229" s="33">
        <v>0.794911128952381</v>
      </c>
      <c r="F229" s="33">
        <v>0.06432708514285715</v>
      </c>
      <c r="G229" s="33">
        <v>0.02170967295238095</v>
      </c>
      <c r="H229" s="33">
        <v>0.3685479699047619</v>
      </c>
      <c r="I229" s="33">
        <v>2.257751183619048</v>
      </c>
      <c r="J229" s="33">
        <v>0.8219733857142858</v>
      </c>
      <c r="K229" s="33">
        <v>0.06347439466666666</v>
      </c>
      <c r="L229" s="33">
        <v>3.956831244761905</v>
      </c>
      <c r="M229" s="33">
        <v>2.499435228571428</v>
      </c>
      <c r="N229" s="33">
        <v>2.9497996300952383</v>
      </c>
      <c r="O229" s="33">
        <v>3.5064668432380945</v>
      </c>
      <c r="P229" s="33">
        <v>3.8214648106666673</v>
      </c>
      <c r="Q229" s="33">
        <v>2.634801662666666</v>
      </c>
      <c r="R229" s="33">
        <v>5.603340018666667</v>
      </c>
      <c r="S229" s="33">
        <v>0.8529264546666666</v>
      </c>
      <c r="T229" s="33">
        <v>6.335341783238094</v>
      </c>
      <c r="U229" s="33">
        <v>0.1209246900952381</v>
      </c>
      <c r="V229" s="33">
        <v>3.244636294857143</v>
      </c>
      <c r="W229" s="33">
        <v>3.21163017847619</v>
      </c>
      <c r="X229" s="33" t="s">
        <v>94</v>
      </c>
      <c r="Y229" s="33" t="s">
        <v>94</v>
      </c>
      <c r="Z229" s="33">
        <v>5.005560637714285</v>
      </c>
      <c r="AA229" s="33">
        <v>1.4507058356190476</v>
      </c>
      <c r="AB229" s="33" t="s">
        <v>94</v>
      </c>
      <c r="AC229" s="33">
        <v>1.161177356952381</v>
      </c>
      <c r="AD229" s="33">
        <v>3.113363468761905</v>
      </c>
      <c r="AE229" s="33">
        <v>2.1817256476190474</v>
      </c>
      <c r="AF229" s="33">
        <v>0.21534348228571432</v>
      </c>
      <c r="AG229" s="33">
        <v>4.150488871619047</v>
      </c>
      <c r="AH229" s="33">
        <v>2.090434119428571</v>
      </c>
      <c r="AI229" s="33">
        <v>5.621364103238094</v>
      </c>
      <c r="AJ229" s="33">
        <v>0.834902370095238</v>
      </c>
      <c r="AK229" s="33">
        <v>1.5823568516190476</v>
      </c>
      <c r="AL229" s="33">
        <v>2.31951499447619</v>
      </c>
      <c r="AM229" s="33">
        <v>1.2106786116190478</v>
      </c>
      <c r="AN229" s="33">
        <v>0.8105506862857143</v>
      </c>
      <c r="AO229" s="33">
        <v>0.5331653293333333</v>
      </c>
      <c r="AP229" s="33">
        <v>1.3693193912380957</v>
      </c>
      <c r="AQ229" s="33">
        <v>1.1329568285714284</v>
      </c>
      <c r="AR229" s="33">
        <v>0.05723929066666667</v>
      </c>
      <c r="AS229" s="33">
        <v>0.015147945142857142</v>
      </c>
      <c r="AT229" s="33">
        <v>3.881603017714285</v>
      </c>
      <c r="AU229" s="33">
        <v>1.2631127746666668</v>
      </c>
      <c r="AV229" s="33">
        <v>1.490107304</v>
      </c>
      <c r="AW229" s="33">
        <v>3.537838684380952</v>
      </c>
      <c r="AX229" s="33" t="s">
        <v>94</v>
      </c>
      <c r="AY229" s="33">
        <v>0.062288258857142856</v>
      </c>
      <c r="AZ229" s="33">
        <v>0.10291945142857142</v>
      </c>
      <c r="BA229" s="33" t="s">
        <v>94</v>
      </c>
      <c r="BB229" s="33" t="s">
        <v>94</v>
      </c>
      <c r="BC229" s="33">
        <v>6.456266473333332</v>
      </c>
      <c r="BD229" s="33">
        <v>4.4846178603809514</v>
      </c>
      <c r="BE229" s="33">
        <v>6.456266473333332</v>
      </c>
      <c r="BF229" s="33">
        <v>6.456266473333332</v>
      </c>
      <c r="BG229" s="33">
        <v>6.063723735619047</v>
      </c>
      <c r="BH229" s="33">
        <v>0.3925427377142857</v>
      </c>
      <c r="BI229" s="33">
        <v>6.199070051999999</v>
      </c>
      <c r="BJ229" s="33">
        <v>0.25719642133333337</v>
      </c>
      <c r="BK229" s="33">
        <v>6.044342399047618</v>
      </c>
      <c r="BL229" s="33">
        <v>0.4119240742857143</v>
      </c>
      <c r="BM229" s="33">
        <v>6.336397385142856</v>
      </c>
      <c r="BN229" s="33">
        <v>0.11986908819047619</v>
      </c>
      <c r="BO229" s="33">
        <v>6.456266473333332</v>
      </c>
      <c r="BP229" s="33">
        <v>1.3522222245714288</v>
      </c>
      <c r="BQ229" s="33">
        <v>6.456266473333332</v>
      </c>
      <c r="BR229" s="33">
        <v>1.3911098819047618</v>
      </c>
      <c r="BS229" s="33">
        <v>4.2145998647619045</v>
      </c>
      <c r="BT229" s="33">
        <v>6.456266473333332</v>
      </c>
      <c r="BU229" s="33">
        <v>2.6665815234285715</v>
      </c>
      <c r="BV229" s="33">
        <v>2.6291752929523806</v>
      </c>
    </row>
    <row r="230" spans="1:74" ht="15">
      <c r="A230" s="33" t="s">
        <v>192</v>
      </c>
      <c r="C230" s="33">
        <v>10.754976304761906</v>
      </c>
      <c r="D230" s="33">
        <v>24.228839149523804</v>
      </c>
      <c r="E230" s="33">
        <v>22.181407453714257</v>
      </c>
      <c r="F230" s="33">
        <v>3.982702162857143</v>
      </c>
      <c r="G230" s="33">
        <v>10.987976896761904</v>
      </c>
      <c r="H230" s="33">
        <v>4.5418046599999995</v>
      </c>
      <c r="I230" s="33">
        <v>25.392626837714317</v>
      </c>
      <c r="J230" s="33">
        <v>5.330635845714284</v>
      </c>
      <c r="K230" s="33">
        <v>0.9667233460952384</v>
      </c>
      <c r="L230" s="33">
        <v>55.16591313161905</v>
      </c>
      <c r="M230" s="33">
        <v>53.201779525523825</v>
      </c>
      <c r="N230" s="33">
        <v>46.2640606542857</v>
      </c>
      <c r="O230" s="33">
        <v>62.10363200285722</v>
      </c>
      <c r="P230" s="33">
        <v>62.5535864192381</v>
      </c>
      <c r="Q230" s="33">
        <v>45.8141062379048</v>
      </c>
      <c r="R230" s="33">
        <v>91.1861297510476</v>
      </c>
      <c r="S230" s="33">
        <v>17.18156290609524</v>
      </c>
      <c r="T230" s="33">
        <v>106.94690463752377</v>
      </c>
      <c r="U230" s="33">
        <v>1.4207880196190479</v>
      </c>
      <c r="V230" s="33">
        <v>90.70562068895234</v>
      </c>
      <c r="W230" s="33">
        <v>11.864276898095248</v>
      </c>
      <c r="X230" s="33" t="s">
        <v>94</v>
      </c>
      <c r="Y230" s="33" t="s">
        <v>94</v>
      </c>
      <c r="Z230" s="33">
        <v>66.46499914914293</v>
      </c>
      <c r="AA230" s="33">
        <v>41.90269350800001</v>
      </c>
      <c r="AB230" s="33">
        <v>1.2716091559999998</v>
      </c>
      <c r="AC230" s="33">
        <v>31.44759994571428</v>
      </c>
      <c r="AD230" s="33">
        <v>40.24923891980956</v>
      </c>
      <c r="AE230" s="33">
        <v>35.39924463561906</v>
      </c>
      <c r="AF230" s="33">
        <v>6.434073281523809</v>
      </c>
      <c r="AG230" s="33">
        <v>69.89110127352384</v>
      </c>
      <c r="AH230" s="33">
        <v>30.11661370285716</v>
      </c>
      <c r="AI230" s="33">
        <v>96.59121825123809</v>
      </c>
      <c r="AJ230" s="33">
        <v>11.77647440590476</v>
      </c>
      <c r="AK230" s="33">
        <v>32.72502057752378</v>
      </c>
      <c r="AL230" s="33">
        <v>25.83774664361907</v>
      </c>
      <c r="AM230" s="33">
        <v>24.236944044761916</v>
      </c>
      <c r="AN230" s="33">
        <v>17.362824436761915</v>
      </c>
      <c r="AO230" s="33">
        <v>8.20515695447619</v>
      </c>
      <c r="AP230" s="33">
        <v>44.89308802628572</v>
      </c>
      <c r="AQ230" s="33">
        <v>23.223552110666635</v>
      </c>
      <c r="AR230" s="33">
        <v>2.800393343809524</v>
      </c>
      <c r="AS230" s="33">
        <v>2.125309217714286</v>
      </c>
      <c r="AT230" s="33">
        <v>35.126070586857146</v>
      </c>
      <c r="AU230" s="33">
        <v>40.97703989752384</v>
      </c>
      <c r="AV230" s="33">
        <v>18.099479752380944</v>
      </c>
      <c r="AW230" s="33">
        <v>46.358356427809504</v>
      </c>
      <c r="AX230" s="33">
        <v>1.3728721333333336</v>
      </c>
      <c r="AY230" s="33">
        <v>0.8008601914285713</v>
      </c>
      <c r="AZ230" s="33">
        <v>0.7590842546666666</v>
      </c>
      <c r="BA230" s="33" t="s">
        <v>94</v>
      </c>
      <c r="BB230" s="33">
        <v>0.1262214299047619</v>
      </c>
      <c r="BC230" s="33">
        <v>108.24147122723807</v>
      </c>
      <c r="BD230" s="33">
        <v>78.46173998076196</v>
      </c>
      <c r="BE230" s="33">
        <v>108.36769265714281</v>
      </c>
      <c r="BF230" s="33">
        <v>108.36769265714281</v>
      </c>
      <c r="BG230" s="33">
        <v>102.53959186914285</v>
      </c>
      <c r="BH230" s="33">
        <v>5.828100787999999</v>
      </c>
      <c r="BI230" s="33">
        <v>103.03606295009523</v>
      </c>
      <c r="BJ230" s="33">
        <v>5.189170391238092</v>
      </c>
      <c r="BK230" s="33">
        <v>104.87993991295238</v>
      </c>
      <c r="BL230" s="33">
        <v>3.3615313142857146</v>
      </c>
      <c r="BM230" s="33">
        <v>104.27090524895233</v>
      </c>
      <c r="BN230" s="33">
        <v>4.096787408190476</v>
      </c>
      <c r="BO230" s="33">
        <v>108.36769265714281</v>
      </c>
      <c r="BP230" s="33">
        <v>27.960735849523825</v>
      </c>
      <c r="BQ230" s="33">
        <v>108.36769265714281</v>
      </c>
      <c r="BR230" s="33">
        <v>29.722424203047602</v>
      </c>
      <c r="BS230" s="33">
        <v>13.622620045714292</v>
      </c>
      <c r="BT230" s="33">
        <v>2.6665815234285715</v>
      </c>
      <c r="BU230" s="33">
        <v>108.36769265714281</v>
      </c>
      <c r="BV230" s="33">
        <v>55.365644458285715</v>
      </c>
    </row>
    <row r="231" spans="1:74" ht="15">
      <c r="A231" s="33" t="s">
        <v>193</v>
      </c>
      <c r="C231" s="33">
        <v>14.366991776571421</v>
      </c>
      <c r="D231" s="33">
        <v>35.05181645028572</v>
      </c>
      <c r="E231" s="33">
        <v>30.300132464190472</v>
      </c>
      <c r="F231" s="33">
        <v>5.622991788190478</v>
      </c>
      <c r="G231" s="33">
        <v>11.766208706285713</v>
      </c>
      <c r="H231" s="33">
        <v>7.750846243619042</v>
      </c>
      <c r="I231" s="33">
        <v>41.50651767295239</v>
      </c>
      <c r="J231" s="33">
        <v>7.803074373523806</v>
      </c>
      <c r="K231" s="33">
        <v>1.1857340333333328</v>
      </c>
      <c r="L231" s="33">
        <v>87.88745207276182</v>
      </c>
      <c r="M231" s="33">
        <v>67.46686143619047</v>
      </c>
      <c r="N231" s="33">
        <v>73.67733302933337</v>
      </c>
      <c r="O231" s="33">
        <v>81.6769804796192</v>
      </c>
      <c r="P231" s="33">
        <v>91.30201715047633</v>
      </c>
      <c r="Q231" s="33">
        <v>64.05229635847628</v>
      </c>
      <c r="R231" s="33">
        <v>134.62125730895266</v>
      </c>
      <c r="S231" s="33">
        <v>20.733056199999986</v>
      </c>
      <c r="T231" s="33">
        <v>152.9986777365717</v>
      </c>
      <c r="U231" s="33">
        <v>2.355635772380952</v>
      </c>
      <c r="V231" s="33">
        <v>134.52842989733355</v>
      </c>
      <c r="W231" s="33">
        <v>12.691770977714297</v>
      </c>
      <c r="X231" s="33" t="s">
        <v>94</v>
      </c>
      <c r="Y231" s="33" t="s">
        <v>94</v>
      </c>
      <c r="Z231" s="33">
        <v>105.15011052571428</v>
      </c>
      <c r="AA231" s="33">
        <v>50.2042029832381</v>
      </c>
      <c r="AB231" s="33">
        <v>1.7087556411428573</v>
      </c>
      <c r="AC231" s="33">
        <v>42.71175143676191</v>
      </c>
      <c r="AD231" s="33">
        <v>57.386268952952406</v>
      </c>
      <c r="AE231" s="33">
        <v>53.54753747809529</v>
      </c>
      <c r="AF231" s="33">
        <v>9.013117080380955</v>
      </c>
      <c r="AG231" s="33">
        <v>91.07502319923815</v>
      </c>
      <c r="AH231" s="33">
        <v>52.90064092895244</v>
      </c>
      <c r="AI231" s="33">
        <v>138.52669218723844</v>
      </c>
      <c r="AJ231" s="33">
        <v>16.827621321714293</v>
      </c>
      <c r="AK231" s="33">
        <v>40.33021364476192</v>
      </c>
      <c r="AL231" s="33">
        <v>34.97419236533334</v>
      </c>
      <c r="AM231" s="33">
        <v>35.87891071923811</v>
      </c>
      <c r="AN231" s="33">
        <v>26.1690065457143</v>
      </c>
      <c r="AO231" s="33">
        <v>18.00199023390476</v>
      </c>
      <c r="AP231" s="33">
        <v>55.98235957999998</v>
      </c>
      <c r="AQ231" s="33">
        <v>31.609293415047606</v>
      </c>
      <c r="AR231" s="33">
        <v>4.391930463428571</v>
      </c>
      <c r="AS231" s="33">
        <v>2.659889492952381</v>
      </c>
      <c r="AT231" s="33">
        <v>60.564077900761895</v>
      </c>
      <c r="AU231" s="33">
        <v>49.833175331619074</v>
      </c>
      <c r="AV231" s="33">
        <v>25.73939321961905</v>
      </c>
      <c r="AW231" s="33">
        <v>76.5486857137144</v>
      </c>
      <c r="AX231" s="33">
        <v>1.2450623289523812</v>
      </c>
      <c r="AY231" s="33">
        <v>0.9193833582857143</v>
      </c>
      <c r="AZ231" s="33">
        <v>1.0686135567619048</v>
      </c>
      <c r="BA231" s="33" t="s">
        <v>94</v>
      </c>
      <c r="BB231" s="33">
        <v>0.1262214299047619</v>
      </c>
      <c r="BC231" s="33">
        <v>155.22809207904803</v>
      </c>
      <c r="BD231" s="33">
        <v>110.60475161542873</v>
      </c>
      <c r="BE231" s="33">
        <v>155.3543135089528</v>
      </c>
      <c r="BF231" s="33">
        <v>155.3543135089528</v>
      </c>
      <c r="BG231" s="33">
        <v>147.28885604361938</v>
      </c>
      <c r="BH231" s="33">
        <v>8.065457465333331</v>
      </c>
      <c r="BI231" s="33">
        <v>149.09425602800042</v>
      </c>
      <c r="BJ231" s="33">
        <v>6.117598165142856</v>
      </c>
      <c r="BK231" s="33">
        <v>150.20477304933377</v>
      </c>
      <c r="BL231" s="33">
        <v>5.023319029714285</v>
      </c>
      <c r="BM231" s="33">
        <v>148.88804136323853</v>
      </c>
      <c r="BN231" s="33">
        <v>6.4662721457142815</v>
      </c>
      <c r="BO231" s="33">
        <v>155.3543135089528</v>
      </c>
      <c r="BP231" s="33">
        <v>34.59521405428572</v>
      </c>
      <c r="BQ231" s="33">
        <v>155.3543135089528</v>
      </c>
      <c r="BR231" s="33">
        <v>39.934732795809545</v>
      </c>
      <c r="BS231" s="33">
        <v>13.03039326952381</v>
      </c>
      <c r="BT231" s="33">
        <v>2.6291752929523806</v>
      </c>
      <c r="BU231" s="33">
        <v>55.365644458285715</v>
      </c>
      <c r="BV231" s="33">
        <v>155.3543135089528</v>
      </c>
    </row>
    <row r="232" ht="15">
      <c r="A232" s="33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4" customWidth="1"/>
    <col min="2" max="2" width="37.00390625" style="33" bestFit="1" customWidth="1"/>
    <col min="3" max="3" width="9.140625" style="33" customWidth="1"/>
    <col min="4" max="4" width="47.8515625" style="34" customWidth="1"/>
    <col min="5" max="16384" width="9.140625" style="34" customWidth="1"/>
  </cols>
  <sheetData>
    <row r="1" spans="1:4" s="43" customFormat="1" ht="15.75">
      <c r="A1" s="41" t="s">
        <v>301</v>
      </c>
      <c r="B1" s="42"/>
      <c r="C1" s="42"/>
      <c r="D1" s="42"/>
    </row>
    <row r="2" spans="1:49" ht="30" customHeight="1">
      <c r="A2" s="44" t="s">
        <v>94</v>
      </c>
      <c r="B2" s="44" t="s">
        <v>94</v>
      </c>
      <c r="C2" s="66" t="s">
        <v>302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3" ht="15">
      <c r="A3" s="33"/>
      <c r="C3" s="44" t="s">
        <v>211</v>
      </c>
    </row>
    <row r="4" spans="1:3" ht="15">
      <c r="A4" s="33" t="s">
        <v>303</v>
      </c>
      <c r="B4" s="33">
        <v>6</v>
      </c>
      <c r="C4" s="33">
        <v>54.36061468089124</v>
      </c>
    </row>
    <row r="5" spans="1:3" ht="15">
      <c r="A5" s="33"/>
      <c r="B5" s="33">
        <v>7</v>
      </c>
      <c r="C5" s="33">
        <v>59.55169648622713</v>
      </c>
    </row>
    <row r="6" spans="1:3" ht="15">
      <c r="A6" s="33"/>
      <c r="B6" s="33">
        <v>8</v>
      </c>
      <c r="C6" s="33">
        <v>59.3252014713181</v>
      </c>
    </row>
    <row r="7" spans="1:3" ht="15">
      <c r="A7" s="33"/>
      <c r="B7" s="33">
        <v>9</v>
      </c>
      <c r="C7" s="33">
        <v>58.86915019312815</v>
      </c>
    </row>
    <row r="8" spans="1:3" ht="15">
      <c r="A8" s="33"/>
      <c r="B8" s="33">
        <v>10</v>
      </c>
      <c r="C8" s="33">
        <v>60.30474401213111</v>
      </c>
    </row>
    <row r="9" spans="1:3" ht="15">
      <c r="A9" s="33"/>
      <c r="B9" s="33">
        <v>11</v>
      </c>
      <c r="C9" s="33">
        <v>57.48197243992518</v>
      </c>
    </row>
    <row r="10" spans="1:3" s="76" customFormat="1" ht="15">
      <c r="A10" s="54" t="s">
        <v>5</v>
      </c>
      <c r="B10" s="54"/>
      <c r="C10" s="54">
        <v>58.3511495354189</v>
      </c>
    </row>
    <row r="11" spans="1:3" ht="15">
      <c r="A11" s="33" t="s">
        <v>304</v>
      </c>
      <c r="B11" s="33" t="s">
        <v>133</v>
      </c>
      <c r="C11" s="33">
        <v>59.02918334298066</v>
      </c>
    </row>
    <row r="12" spans="1:3" ht="15">
      <c r="A12" s="33"/>
      <c r="B12" s="33" t="s">
        <v>134</v>
      </c>
      <c r="C12" s="33">
        <v>57.652561561986346</v>
      </c>
    </row>
    <row r="13" spans="1:3" ht="15">
      <c r="A13" s="33" t="s">
        <v>103</v>
      </c>
      <c r="B13" s="33" t="s">
        <v>160</v>
      </c>
      <c r="C13" s="33">
        <v>62.060598926284335</v>
      </c>
    </row>
    <row r="14" spans="1:3" ht="15">
      <c r="A14" s="33"/>
      <c r="B14" s="33" t="s">
        <v>130</v>
      </c>
      <c r="C14" s="33">
        <v>64.60625375445066</v>
      </c>
    </row>
    <row r="15" spans="1:3" ht="15">
      <c r="A15" s="33"/>
      <c r="B15" s="33" t="s">
        <v>131</v>
      </c>
      <c r="C15" s="33">
        <v>60.21337481372896</v>
      </c>
    </row>
    <row r="16" spans="1:3" ht="15">
      <c r="A16" s="33"/>
      <c r="B16" s="33" t="s">
        <v>161</v>
      </c>
      <c r="C16" s="33">
        <v>53.35547503986636</v>
      </c>
    </row>
    <row r="17" spans="1:3" ht="15">
      <c r="A17" s="33" t="s">
        <v>260</v>
      </c>
      <c r="B17" s="33" t="s">
        <v>144</v>
      </c>
      <c r="C17" s="33">
        <v>43.655648454712825</v>
      </c>
    </row>
    <row r="18" spans="1:3" ht="15">
      <c r="A18" s="33"/>
      <c r="B18" s="33" t="s">
        <v>163</v>
      </c>
      <c r="C18" s="33">
        <v>52.487085094910015</v>
      </c>
    </row>
    <row r="19" spans="1:3" ht="15">
      <c r="A19" s="33"/>
      <c r="B19" s="33" t="s">
        <v>164</v>
      </c>
      <c r="C19" s="33">
        <v>71.62211605135519</v>
      </c>
    </row>
    <row r="20" spans="1:3" ht="15">
      <c r="A20" s="33" t="s">
        <v>165</v>
      </c>
      <c r="B20" s="33" t="s">
        <v>133</v>
      </c>
      <c r="C20" s="33">
        <v>57.67142989460673</v>
      </c>
    </row>
    <row r="21" spans="1:3" ht="15">
      <c r="A21" s="33"/>
      <c r="B21" s="33" t="s">
        <v>134</v>
      </c>
      <c r="C21" s="33">
        <v>62.559299390402465</v>
      </c>
    </row>
    <row r="22" spans="1:3" ht="15">
      <c r="A22" s="33" t="s">
        <v>69</v>
      </c>
      <c r="B22" s="33" t="s">
        <v>135</v>
      </c>
      <c r="C22" s="33">
        <v>44.00709692121575</v>
      </c>
    </row>
    <row r="23" spans="1:3" ht="15">
      <c r="A23" s="33"/>
      <c r="B23" s="33" t="s">
        <v>136</v>
      </c>
      <c r="C23" s="33">
        <v>39.22695640344338</v>
      </c>
    </row>
    <row r="24" spans="1:3" ht="15">
      <c r="A24" s="33"/>
      <c r="B24" s="33" t="s">
        <v>167</v>
      </c>
      <c r="C24" s="33">
        <v>59.199727193239056</v>
      </c>
    </row>
    <row r="25" spans="1:3" ht="15">
      <c r="A25" s="33"/>
      <c r="B25" s="33" t="s">
        <v>138</v>
      </c>
      <c r="C25" s="33">
        <v>79.5906437984483</v>
      </c>
    </row>
    <row r="26" spans="1:3" ht="15">
      <c r="A26" s="33"/>
      <c r="B26" s="33" t="s">
        <v>139</v>
      </c>
      <c r="C26" s="33">
        <v>85.70003640413464</v>
      </c>
    </row>
    <row r="27" spans="1:3" ht="15">
      <c r="A27" s="33" t="s">
        <v>3</v>
      </c>
      <c r="B27" s="33" t="s">
        <v>150</v>
      </c>
      <c r="C27" s="33" t="s">
        <v>94</v>
      </c>
    </row>
    <row r="28" spans="1:3" ht="15">
      <c r="A28" s="33" t="s">
        <v>1</v>
      </c>
      <c r="B28" s="33" t="s">
        <v>140</v>
      </c>
      <c r="C28" s="33">
        <v>58.7669770848492</v>
      </c>
    </row>
    <row r="29" spans="1:3" ht="15">
      <c r="A29" s="33"/>
      <c r="B29" s="33" t="s">
        <v>141</v>
      </c>
      <c r="C29" s="33">
        <v>55.51706506693318</v>
      </c>
    </row>
    <row r="30" spans="1:3" ht="15">
      <c r="A30" s="33"/>
      <c r="B30" s="33" t="s">
        <v>142</v>
      </c>
      <c r="C30" s="33">
        <v>49.63322851101522</v>
      </c>
    </row>
    <row r="31" spans="1:3" ht="15">
      <c r="A31" s="33"/>
      <c r="B31" s="33" t="s">
        <v>143</v>
      </c>
      <c r="C31" s="33">
        <v>54.42849977321204</v>
      </c>
    </row>
    <row r="32" spans="1:3" ht="15">
      <c r="A32" s="33"/>
      <c r="B32" s="33" t="s">
        <v>144</v>
      </c>
      <c r="C32" s="33">
        <v>62.410811962241894</v>
      </c>
    </row>
    <row r="33" spans="1:3" ht="15">
      <c r="A33" s="33" t="s">
        <v>2</v>
      </c>
      <c r="B33" s="33" t="s">
        <v>140</v>
      </c>
      <c r="C33" s="33">
        <v>50.94900317964661</v>
      </c>
    </row>
    <row r="34" spans="1:3" ht="15">
      <c r="A34" s="33"/>
      <c r="B34" s="33" t="s">
        <v>141</v>
      </c>
      <c r="C34" s="33">
        <v>54.184699989169104</v>
      </c>
    </row>
    <row r="35" spans="1:3" ht="15">
      <c r="A35" s="33"/>
      <c r="B35" s="33" t="s">
        <v>145</v>
      </c>
      <c r="C35" s="33">
        <v>65.0155918961624</v>
      </c>
    </row>
    <row r="36" spans="1:3" ht="15">
      <c r="A36" s="33"/>
      <c r="B36" s="33" t="s">
        <v>142</v>
      </c>
      <c r="C36" s="33">
        <v>27.07980306175233</v>
      </c>
    </row>
    <row r="37" spans="1:3" ht="15">
      <c r="A37" s="33"/>
      <c r="B37" s="33" t="s">
        <v>143</v>
      </c>
      <c r="C37" s="33">
        <v>29.98462456407131</v>
      </c>
    </row>
    <row r="38" spans="1:3" ht="15">
      <c r="A38" s="33"/>
      <c r="B38" s="33" t="s">
        <v>146</v>
      </c>
      <c r="C38" s="33">
        <v>94.80587526316575</v>
      </c>
    </row>
    <row r="39" spans="1:3" ht="15">
      <c r="A39" s="33" t="s">
        <v>168</v>
      </c>
      <c r="B39" s="33" t="s">
        <v>148</v>
      </c>
      <c r="C39" s="33">
        <v>53.81380410348564</v>
      </c>
    </row>
    <row r="40" spans="1:3" ht="15">
      <c r="A40" s="33"/>
      <c r="B40" s="33" t="s">
        <v>149</v>
      </c>
      <c r="C40" s="33">
        <v>58.4399764791737</v>
      </c>
    </row>
    <row r="41" spans="1:3" ht="15">
      <c r="A41" s="33" t="s">
        <v>108</v>
      </c>
      <c r="B41" s="33" t="s">
        <v>148</v>
      </c>
      <c r="C41" s="33">
        <v>58.3511495354189</v>
      </c>
    </row>
    <row r="42" spans="1:2" ht="15">
      <c r="A42" s="33" t="s">
        <v>169</v>
      </c>
      <c r="B42" s="33" t="s">
        <v>150</v>
      </c>
    </row>
    <row r="43" spans="1:2" ht="15">
      <c r="A43" s="33" t="s">
        <v>170</v>
      </c>
      <c r="B43" s="33" t="s">
        <v>150</v>
      </c>
    </row>
    <row r="44" spans="1:3" ht="15">
      <c r="A44" s="33" t="s">
        <v>111</v>
      </c>
      <c r="B44" s="33" t="s">
        <v>148</v>
      </c>
      <c r="C44" s="33">
        <v>58.30388866608515</v>
      </c>
    </row>
    <row r="45" spans="1:3" ht="15">
      <c r="A45" s="33"/>
      <c r="B45" s="33" t="s">
        <v>149</v>
      </c>
      <c r="C45" s="33">
        <v>58.846261857019215</v>
      </c>
    </row>
    <row r="46" spans="1:3" ht="15">
      <c r="A46" s="33" t="s">
        <v>112</v>
      </c>
      <c r="B46" s="33" t="s">
        <v>148</v>
      </c>
      <c r="C46" s="33">
        <v>58.57622176674938</v>
      </c>
    </row>
    <row r="47" spans="1:3" ht="15">
      <c r="A47" s="33"/>
      <c r="B47" s="33" t="s">
        <v>149</v>
      </c>
      <c r="C47" s="33">
        <v>55.47558428667828</v>
      </c>
    </row>
    <row r="48" spans="1:3" ht="15">
      <c r="A48" s="33" t="s">
        <v>113</v>
      </c>
      <c r="B48" s="33" t="s">
        <v>148</v>
      </c>
      <c r="C48" s="33">
        <v>58.567964435552064</v>
      </c>
    </row>
    <row r="49" spans="1:3" ht="15">
      <c r="A49" s="33"/>
      <c r="B49" s="33" t="s">
        <v>149</v>
      </c>
      <c r="C49" s="33">
        <v>52.033883056711275</v>
      </c>
    </row>
    <row r="50" spans="1:3" ht="15">
      <c r="A50" s="33" t="s">
        <v>114</v>
      </c>
      <c r="B50" s="33" t="s">
        <v>148</v>
      </c>
      <c r="C50" s="33">
        <v>58.53669081219476</v>
      </c>
    </row>
    <row r="51" spans="1:3" ht="15">
      <c r="A51" s="33"/>
      <c r="B51" s="33" t="s">
        <v>149</v>
      </c>
      <c r="C51" s="33">
        <v>54.8969314247254</v>
      </c>
    </row>
    <row r="52" spans="1:3" ht="15">
      <c r="A52" s="34" t="s">
        <v>0</v>
      </c>
      <c r="B52" s="33" t="s">
        <v>117</v>
      </c>
      <c r="C52" s="33">
        <v>51.8404722221974</v>
      </c>
    </row>
    <row r="53" spans="2:3" ht="15">
      <c r="B53" s="33" t="s">
        <v>118</v>
      </c>
      <c r="C53" s="33">
        <v>50.491307473536736</v>
      </c>
    </row>
    <row r="54" spans="2:3" ht="15">
      <c r="B54" s="33" t="s">
        <v>119</v>
      </c>
      <c r="C54" s="33">
        <v>68.77967646858987</v>
      </c>
    </row>
    <row r="55" spans="2:3" ht="15">
      <c r="B55" s="33" t="s">
        <v>120</v>
      </c>
      <c r="C55" s="33">
        <v>73.87217251178761</v>
      </c>
    </row>
    <row r="56" spans="2:3" ht="15">
      <c r="B56" s="33" t="s">
        <v>121</v>
      </c>
      <c r="C56" s="33">
        <v>51.29919418361482</v>
      </c>
    </row>
    <row r="57" spans="2:3" ht="15">
      <c r="B57" s="33" t="s">
        <v>122</v>
      </c>
      <c r="C57" s="33">
        <v>54.38009543949371</v>
      </c>
    </row>
    <row r="58" spans="2:3" ht="15">
      <c r="B58" s="33" t="s">
        <v>123</v>
      </c>
      <c r="C58" s="33">
        <v>63.44147416373076</v>
      </c>
    </row>
    <row r="59" spans="2:3" ht="15">
      <c r="B59" s="33" t="s">
        <v>124</v>
      </c>
      <c r="C59" s="33">
        <v>45.002943052024094</v>
      </c>
    </row>
    <row r="60" spans="2:3" ht="15">
      <c r="B60" s="33" t="s">
        <v>125</v>
      </c>
      <c r="C60" s="33">
        <v>78.78349652859787</v>
      </c>
    </row>
    <row r="61" spans="1:3" ht="15">
      <c r="A61" s="34" t="s">
        <v>89</v>
      </c>
      <c r="B61" s="33" t="s">
        <v>126</v>
      </c>
      <c r="C61" s="33">
        <v>72.43430867504301</v>
      </c>
    </row>
    <row r="62" spans="2:3" ht="15">
      <c r="B62" s="33" t="s">
        <v>4</v>
      </c>
      <c r="C62" s="33">
        <v>39.934072222484076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9.7109375" style="24" customWidth="1"/>
    <col min="2" max="2" width="25.421875" style="24" customWidth="1"/>
    <col min="3" max="3" width="22.28125" style="24" bestFit="1" customWidth="1"/>
    <col min="4" max="4" width="14.28125" style="24" customWidth="1"/>
    <col min="5" max="5" width="17.140625" style="0" customWidth="1"/>
    <col min="6" max="6" width="16.140625" style="24" customWidth="1"/>
    <col min="7" max="7" width="10.8515625" style="24" customWidth="1"/>
    <col min="8" max="8" width="17.57421875" style="24" customWidth="1"/>
    <col min="9" max="9" width="29.00390625" style="0" customWidth="1"/>
    <col min="10" max="16384" width="9.140625" style="24" customWidth="1"/>
  </cols>
  <sheetData>
    <row r="1" spans="1:9" s="14" customFormat="1" ht="15.75">
      <c r="A1" s="30" t="s">
        <v>305</v>
      </c>
      <c r="E1" s="63"/>
      <c r="I1" s="63"/>
    </row>
    <row r="2" spans="1:9" s="49" customFormat="1" ht="45" customHeight="1">
      <c r="A2" s="49" t="s">
        <v>94</v>
      </c>
      <c r="B2" s="49" t="s">
        <v>94</v>
      </c>
      <c r="C2" s="49" t="s">
        <v>115</v>
      </c>
      <c r="D2" s="49" t="s">
        <v>306</v>
      </c>
      <c r="E2" s="77" t="s">
        <v>309</v>
      </c>
      <c r="F2" s="126" t="s">
        <v>307</v>
      </c>
      <c r="G2" s="126"/>
      <c r="H2" s="49" t="s">
        <v>308</v>
      </c>
      <c r="I2" s="78" t="s">
        <v>310</v>
      </c>
    </row>
    <row r="3" spans="3:9" s="50" customFormat="1" ht="15">
      <c r="C3" s="50" t="s">
        <v>220</v>
      </c>
      <c r="D3" s="50" t="s">
        <v>220</v>
      </c>
      <c r="E3" s="56" t="s">
        <v>211</v>
      </c>
      <c r="F3" s="50" t="s">
        <v>220</v>
      </c>
      <c r="G3" s="50" t="s">
        <v>211</v>
      </c>
      <c r="H3" s="50" t="s">
        <v>220</v>
      </c>
      <c r="I3" s="56" t="s">
        <v>211</v>
      </c>
    </row>
    <row r="4" spans="1:9" ht="15">
      <c r="A4" s="24" t="s">
        <v>221</v>
      </c>
      <c r="B4" s="24" t="s">
        <v>242</v>
      </c>
      <c r="C4" s="24" t="s">
        <v>77</v>
      </c>
      <c r="D4" s="24" t="s">
        <v>94</v>
      </c>
      <c r="F4" s="24" t="s">
        <v>77</v>
      </c>
      <c r="G4" s="24" t="s">
        <v>77</v>
      </c>
      <c r="H4" s="24">
        <v>101.056725</v>
      </c>
      <c r="I4" t="s">
        <v>77</v>
      </c>
    </row>
    <row r="5" spans="2:9" ht="15">
      <c r="B5" s="24" t="s">
        <v>243</v>
      </c>
      <c r="C5" s="24" t="s">
        <v>77</v>
      </c>
      <c r="D5" s="24" t="s">
        <v>94</v>
      </c>
      <c r="F5" s="24" t="s">
        <v>77</v>
      </c>
      <c r="G5" s="24" t="s">
        <v>77</v>
      </c>
      <c r="H5" s="24">
        <v>124.80031599999995</v>
      </c>
      <c r="I5" t="s">
        <v>77</v>
      </c>
    </row>
    <row r="6" spans="2:9" ht="15">
      <c r="B6" s="24" t="s">
        <v>244</v>
      </c>
      <c r="C6" s="24" t="s">
        <v>77</v>
      </c>
      <c r="D6" s="24" t="s">
        <v>94</v>
      </c>
      <c r="F6" s="24" t="s">
        <v>77</v>
      </c>
      <c r="G6" s="24" t="s">
        <v>77</v>
      </c>
      <c r="H6" s="24">
        <v>284.1959059999995</v>
      </c>
      <c r="I6" t="s">
        <v>77</v>
      </c>
    </row>
    <row r="7" spans="2:9" ht="15">
      <c r="B7" s="24" t="s">
        <v>245</v>
      </c>
      <c r="C7" s="24" t="s">
        <v>77</v>
      </c>
      <c r="D7" s="24" t="s">
        <v>94</v>
      </c>
      <c r="F7" s="24" t="s">
        <v>77</v>
      </c>
      <c r="G7" s="24" t="s">
        <v>77</v>
      </c>
      <c r="H7" s="24">
        <v>550.4302650000005</v>
      </c>
      <c r="I7" t="s">
        <v>77</v>
      </c>
    </row>
    <row r="8" spans="2:9" ht="15">
      <c r="B8" s="24" t="s">
        <v>246</v>
      </c>
      <c r="C8" s="24" t="s">
        <v>77</v>
      </c>
      <c r="D8" s="24" t="s">
        <v>94</v>
      </c>
      <c r="F8" s="24" t="s">
        <v>77</v>
      </c>
      <c r="G8" s="24" t="s">
        <v>77</v>
      </c>
      <c r="H8" s="24">
        <v>484.7501419999996</v>
      </c>
      <c r="I8" t="s">
        <v>77</v>
      </c>
    </row>
    <row r="9" spans="2:9" ht="15">
      <c r="B9" s="24" t="s">
        <v>247</v>
      </c>
      <c r="C9" s="24" t="s">
        <v>77</v>
      </c>
      <c r="D9" s="24" t="s">
        <v>94</v>
      </c>
      <c r="F9" s="24" t="s">
        <v>77</v>
      </c>
      <c r="G9" s="24" t="s">
        <v>77</v>
      </c>
      <c r="H9" s="24">
        <v>803.7796650000001</v>
      </c>
      <c r="I9" t="s">
        <v>77</v>
      </c>
    </row>
    <row r="10" spans="2:9" ht="15">
      <c r="B10" s="24" t="s">
        <v>248</v>
      </c>
      <c r="C10" s="24" t="s">
        <v>77</v>
      </c>
      <c r="D10" s="24" t="s">
        <v>94</v>
      </c>
      <c r="F10" s="24" t="s">
        <v>77</v>
      </c>
      <c r="G10" s="24" t="s">
        <v>77</v>
      </c>
      <c r="H10" s="24">
        <v>85.20735200000001</v>
      </c>
      <c r="I10" t="s">
        <v>77</v>
      </c>
    </row>
    <row r="11" spans="2:9" ht="15">
      <c r="B11" s="24" t="s">
        <v>249</v>
      </c>
      <c r="C11" s="24" t="s">
        <v>77</v>
      </c>
      <c r="D11" s="24" t="s">
        <v>94</v>
      </c>
      <c r="F11" s="24" t="s">
        <v>77</v>
      </c>
      <c r="G11" s="24" t="s">
        <v>77</v>
      </c>
      <c r="H11" s="24">
        <v>129.45034800000002</v>
      </c>
      <c r="I11" t="s">
        <v>77</v>
      </c>
    </row>
    <row r="12" spans="2:9" ht="15">
      <c r="B12" s="24" t="s">
        <v>250</v>
      </c>
      <c r="C12" s="24" t="s">
        <v>77</v>
      </c>
      <c r="D12" s="24" t="s">
        <v>94</v>
      </c>
      <c r="F12" s="24" t="s">
        <v>77</v>
      </c>
      <c r="G12" s="24" t="s">
        <v>77</v>
      </c>
      <c r="H12" s="24">
        <v>237.32818600000002</v>
      </c>
      <c r="I12" t="s">
        <v>77</v>
      </c>
    </row>
    <row r="13" spans="2:9" ht="15">
      <c r="B13" s="24" t="s">
        <v>251</v>
      </c>
      <c r="C13" s="24" t="s">
        <v>77</v>
      </c>
      <c r="D13" s="24" t="s">
        <v>94</v>
      </c>
      <c r="F13" s="24" t="s">
        <v>77</v>
      </c>
      <c r="G13" s="24" t="s">
        <v>77</v>
      </c>
      <c r="H13" s="24">
        <v>458.4242539999999</v>
      </c>
      <c r="I13" t="s">
        <v>77</v>
      </c>
    </row>
    <row r="14" spans="2:9" ht="15">
      <c r="B14" s="24" t="s">
        <v>252</v>
      </c>
      <c r="C14" s="24" t="s">
        <v>77</v>
      </c>
      <c r="D14" s="24" t="s">
        <v>94</v>
      </c>
      <c r="F14" s="24" t="s">
        <v>77</v>
      </c>
      <c r="G14" s="24" t="s">
        <v>77</v>
      </c>
      <c r="H14" s="24">
        <v>399.1463629999997</v>
      </c>
      <c r="I14" t="s">
        <v>77</v>
      </c>
    </row>
    <row r="15" spans="2:9" ht="15">
      <c r="B15" s="24" t="s">
        <v>253</v>
      </c>
      <c r="C15" s="24" t="s">
        <v>77</v>
      </c>
      <c r="D15" s="24" t="s">
        <v>94</v>
      </c>
      <c r="F15" s="24" t="s">
        <v>77</v>
      </c>
      <c r="G15" s="24" t="s">
        <v>77</v>
      </c>
      <c r="H15" s="24">
        <v>728.7621639999999</v>
      </c>
      <c r="I15" t="s">
        <v>77</v>
      </c>
    </row>
    <row r="16" spans="1:9" ht="15">
      <c r="A16" s="24" t="s">
        <v>103</v>
      </c>
      <c r="B16" s="24" t="s">
        <v>160</v>
      </c>
      <c r="C16" s="24" t="s">
        <v>77</v>
      </c>
      <c r="D16" s="24">
        <v>1391.1083509999987</v>
      </c>
      <c r="E16" t="s">
        <v>77</v>
      </c>
      <c r="F16" s="24" t="s">
        <v>77</v>
      </c>
      <c r="G16" s="24" t="s">
        <v>77</v>
      </c>
      <c r="H16" s="24">
        <v>56.586316</v>
      </c>
      <c r="I16" t="s">
        <v>77</v>
      </c>
    </row>
    <row r="17" spans="2:9" ht="15">
      <c r="B17" s="24" t="s">
        <v>130</v>
      </c>
      <c r="C17" s="24" t="s">
        <v>77</v>
      </c>
      <c r="D17" s="24">
        <v>5959.401653999962</v>
      </c>
      <c r="E17" t="s">
        <v>77</v>
      </c>
      <c r="F17" s="24" t="s">
        <v>77</v>
      </c>
      <c r="G17" s="24" t="s">
        <v>77</v>
      </c>
      <c r="H17" s="24">
        <v>1311.2014489999979</v>
      </c>
      <c r="I17" t="s">
        <v>77</v>
      </c>
    </row>
    <row r="18" spans="2:9" ht="15">
      <c r="B18" s="24" t="s">
        <v>131</v>
      </c>
      <c r="C18" s="24" t="s">
        <v>77</v>
      </c>
      <c r="D18" s="24">
        <v>6408.17610799994</v>
      </c>
      <c r="E18" t="s">
        <v>77</v>
      </c>
      <c r="F18" s="24" t="s">
        <v>77</v>
      </c>
      <c r="G18" s="24" t="s">
        <v>77</v>
      </c>
      <c r="H18" s="24">
        <v>1555.124469</v>
      </c>
      <c r="I18" t="s">
        <v>77</v>
      </c>
    </row>
    <row r="19" spans="2:9" ht="15">
      <c r="B19" s="24" t="s">
        <v>161</v>
      </c>
      <c r="C19" s="24" t="s">
        <v>77</v>
      </c>
      <c r="D19" s="24">
        <v>5381.377117999998</v>
      </c>
      <c r="E19" t="s">
        <v>77</v>
      </c>
      <c r="F19" s="24" t="s">
        <v>77</v>
      </c>
      <c r="G19" s="24" t="s">
        <v>77</v>
      </c>
      <c r="H19" s="24">
        <v>1464.4194519999942</v>
      </c>
      <c r="I19" t="s">
        <v>77</v>
      </c>
    </row>
    <row r="20" spans="1:9" ht="15">
      <c r="A20" s="24" t="s">
        <v>260</v>
      </c>
      <c r="B20" s="24" t="s">
        <v>144</v>
      </c>
      <c r="C20" s="24" t="s">
        <v>77</v>
      </c>
      <c r="D20" s="24">
        <v>1107.3955389999987</v>
      </c>
      <c r="E20" t="s">
        <v>77</v>
      </c>
      <c r="F20" s="24" t="s">
        <v>77</v>
      </c>
      <c r="G20" s="24" t="s">
        <v>77</v>
      </c>
      <c r="H20" s="24">
        <v>212.36617199999992</v>
      </c>
      <c r="I20" t="s">
        <v>77</v>
      </c>
    </row>
    <row r="21" spans="2:9" ht="15">
      <c r="B21" s="24" t="s">
        <v>163</v>
      </c>
      <c r="C21" s="24" t="s">
        <v>77</v>
      </c>
      <c r="D21" s="24">
        <v>9559.011088000021</v>
      </c>
      <c r="E21" t="s">
        <v>77</v>
      </c>
      <c r="F21" s="24" t="s">
        <v>77</v>
      </c>
      <c r="G21" s="24" t="s">
        <v>77</v>
      </c>
      <c r="H21" s="24">
        <v>2545.2128120000075</v>
      </c>
      <c r="I21" t="s">
        <v>77</v>
      </c>
    </row>
    <row r="22" spans="2:9" ht="15">
      <c r="B22" s="24" t="s">
        <v>164</v>
      </c>
      <c r="C22" s="24" t="s">
        <v>77</v>
      </c>
      <c r="D22" s="24">
        <v>8139.000133999975</v>
      </c>
      <c r="E22" t="s">
        <v>77</v>
      </c>
      <c r="F22" s="24" t="s">
        <v>77</v>
      </c>
      <c r="G22" s="24" t="s">
        <v>77</v>
      </c>
      <c r="H22" s="24">
        <v>1548.4578010000007</v>
      </c>
      <c r="I22" t="s">
        <v>77</v>
      </c>
    </row>
    <row r="23" spans="1:9" ht="15">
      <c r="A23" s="24" t="s">
        <v>165</v>
      </c>
      <c r="B23" s="24" t="s">
        <v>133</v>
      </c>
      <c r="C23" s="24" t="s">
        <v>77</v>
      </c>
      <c r="D23" s="24">
        <v>15255.04617900007</v>
      </c>
      <c r="E23" t="s">
        <v>77</v>
      </c>
      <c r="F23" s="24" t="s">
        <v>77</v>
      </c>
      <c r="G23" s="24" t="s">
        <v>77</v>
      </c>
      <c r="H23" s="24">
        <v>3864.4721389999972</v>
      </c>
      <c r="I23" t="s">
        <v>77</v>
      </c>
    </row>
    <row r="24" spans="2:9" ht="15">
      <c r="B24" s="24" t="s">
        <v>134</v>
      </c>
      <c r="C24" s="24" t="s">
        <v>77</v>
      </c>
      <c r="D24" s="24">
        <v>3885.017051999985</v>
      </c>
      <c r="E24" t="s">
        <v>77</v>
      </c>
      <c r="F24" s="24" t="s">
        <v>77</v>
      </c>
      <c r="G24" s="24" t="s">
        <v>77</v>
      </c>
      <c r="H24" s="24">
        <v>522.8595470000006</v>
      </c>
      <c r="I24" t="s">
        <v>77</v>
      </c>
    </row>
    <row r="25" spans="1:9" ht="15">
      <c r="A25" s="24" t="s">
        <v>69</v>
      </c>
      <c r="B25" s="24" t="s">
        <v>135</v>
      </c>
      <c r="C25" s="24" t="s">
        <v>77</v>
      </c>
      <c r="D25" s="24">
        <v>2863.0283979999954</v>
      </c>
      <c r="E25" t="s">
        <v>77</v>
      </c>
      <c r="F25" s="24" t="s">
        <v>77</v>
      </c>
      <c r="G25" s="24" t="s">
        <v>77</v>
      </c>
      <c r="H25" s="24">
        <v>1098.209753999998</v>
      </c>
      <c r="I25" t="s">
        <v>77</v>
      </c>
    </row>
    <row r="26" spans="2:9" ht="15">
      <c r="B26" s="24" t="s">
        <v>136</v>
      </c>
      <c r="C26" s="24" t="s">
        <v>77</v>
      </c>
      <c r="D26" s="24">
        <v>3222.2703479999923</v>
      </c>
      <c r="E26" t="s">
        <v>77</v>
      </c>
      <c r="F26" s="24" t="s">
        <v>77</v>
      </c>
      <c r="G26" s="24" t="s">
        <v>77</v>
      </c>
      <c r="H26" s="24">
        <v>899.9695229999982</v>
      </c>
      <c r="I26" t="s">
        <v>77</v>
      </c>
    </row>
    <row r="27" spans="2:9" ht="15">
      <c r="B27" s="24" t="s">
        <v>167</v>
      </c>
      <c r="C27" s="24" t="s">
        <v>77</v>
      </c>
      <c r="D27" s="24">
        <v>3860.35904899998</v>
      </c>
      <c r="E27" t="s">
        <v>77</v>
      </c>
      <c r="F27" s="24" t="s">
        <v>77</v>
      </c>
      <c r="G27" s="24" t="s">
        <v>77</v>
      </c>
      <c r="H27" s="24">
        <v>1021.8748609999994</v>
      </c>
      <c r="I27" t="s">
        <v>77</v>
      </c>
    </row>
    <row r="28" spans="2:9" ht="15">
      <c r="B28" s="24" t="s">
        <v>138</v>
      </c>
      <c r="C28" s="24" t="s">
        <v>77</v>
      </c>
      <c r="D28" s="24">
        <v>4377.346552000026</v>
      </c>
      <c r="E28" t="s">
        <v>77</v>
      </c>
      <c r="F28" s="24" t="s">
        <v>77</v>
      </c>
      <c r="G28" s="24" t="s">
        <v>77</v>
      </c>
      <c r="H28" s="24">
        <v>869.0566820000009</v>
      </c>
      <c r="I28" t="s">
        <v>77</v>
      </c>
    </row>
    <row r="29" spans="2:9" ht="15">
      <c r="B29" s="24" t="s">
        <v>139</v>
      </c>
      <c r="C29" s="24" t="s">
        <v>77</v>
      </c>
      <c r="D29" s="24">
        <v>4817.058883999987</v>
      </c>
      <c r="E29" t="s">
        <v>77</v>
      </c>
      <c r="F29" s="24" t="s">
        <v>77</v>
      </c>
      <c r="G29" s="24" t="s">
        <v>77</v>
      </c>
      <c r="H29" s="24">
        <v>498.22086599999983</v>
      </c>
      <c r="I29" t="s">
        <v>77</v>
      </c>
    </row>
    <row r="30" spans="1:9" ht="15">
      <c r="A30" s="24" t="s">
        <v>3</v>
      </c>
      <c r="B30" s="24" t="s">
        <v>150</v>
      </c>
      <c r="C30" s="24" t="s">
        <v>77</v>
      </c>
      <c r="D30" s="24" t="s">
        <v>94</v>
      </c>
      <c r="E30" t="s">
        <v>77</v>
      </c>
      <c r="F30" s="24" t="s">
        <v>77</v>
      </c>
      <c r="G30" s="24" t="s">
        <v>77</v>
      </c>
      <c r="H30" s="24" t="s">
        <v>94</v>
      </c>
      <c r="I30" t="s">
        <v>77</v>
      </c>
    </row>
    <row r="31" spans="1:9" ht="15">
      <c r="A31" s="24" t="s">
        <v>1</v>
      </c>
      <c r="B31" s="24" t="s">
        <v>140</v>
      </c>
      <c r="C31" s="24" t="s">
        <v>77</v>
      </c>
      <c r="D31" s="24">
        <v>6213.684347000039</v>
      </c>
      <c r="E31" t="s">
        <v>77</v>
      </c>
      <c r="F31" s="24" t="s">
        <v>77</v>
      </c>
      <c r="G31" s="24" t="s">
        <v>77</v>
      </c>
      <c r="H31" s="24">
        <v>1624.8559529999975</v>
      </c>
      <c r="I31" t="s">
        <v>77</v>
      </c>
    </row>
    <row r="32" spans="2:9" ht="15">
      <c r="B32" s="24" t="s">
        <v>141</v>
      </c>
      <c r="C32" s="24" t="s">
        <v>77</v>
      </c>
      <c r="D32" s="24">
        <v>4524.068037000042</v>
      </c>
      <c r="E32" t="s">
        <v>77</v>
      </c>
      <c r="F32" s="24" t="s">
        <v>77</v>
      </c>
      <c r="G32" s="24" t="s">
        <v>77</v>
      </c>
      <c r="H32" s="24">
        <v>951.4629540000001</v>
      </c>
      <c r="I32" t="s">
        <v>77</v>
      </c>
    </row>
    <row r="33" spans="2:9" ht="15">
      <c r="B33" s="24" t="s">
        <v>142</v>
      </c>
      <c r="C33" s="24" t="s">
        <v>77</v>
      </c>
      <c r="D33" s="24">
        <v>447.5888809999993</v>
      </c>
      <c r="E33" t="s">
        <v>77</v>
      </c>
      <c r="F33" s="24" t="s">
        <v>77</v>
      </c>
      <c r="G33" s="24" t="s">
        <v>77</v>
      </c>
      <c r="H33" s="24">
        <v>110.95227699999991</v>
      </c>
      <c r="I33" t="s">
        <v>77</v>
      </c>
    </row>
    <row r="34" spans="2:9" ht="15">
      <c r="B34" s="24" t="s">
        <v>143</v>
      </c>
      <c r="C34" s="24" t="s">
        <v>77</v>
      </c>
      <c r="D34" s="24">
        <v>234.34292200000013</v>
      </c>
      <c r="E34" t="s">
        <v>77</v>
      </c>
      <c r="F34" s="24" t="s">
        <v>77</v>
      </c>
      <c r="G34" s="24" t="s">
        <v>77</v>
      </c>
      <c r="H34" s="24">
        <v>73.30173199999994</v>
      </c>
      <c r="I34" t="s">
        <v>77</v>
      </c>
    </row>
    <row r="35" spans="2:9" ht="15">
      <c r="B35" s="24" t="s">
        <v>144</v>
      </c>
      <c r="C35" s="24" t="s">
        <v>77</v>
      </c>
      <c r="D35" s="24">
        <v>7112.257078999987</v>
      </c>
      <c r="E35" t="s">
        <v>77</v>
      </c>
      <c r="F35" s="24" t="s">
        <v>77</v>
      </c>
      <c r="G35" s="24" t="s">
        <v>77</v>
      </c>
      <c r="H35" s="24">
        <v>1623.155176999995</v>
      </c>
      <c r="I35" t="s">
        <v>77</v>
      </c>
    </row>
    <row r="36" spans="1:9" ht="15">
      <c r="A36" s="24" t="s">
        <v>2</v>
      </c>
      <c r="B36" s="24" t="s">
        <v>140</v>
      </c>
      <c r="C36" s="24" t="s">
        <v>77</v>
      </c>
      <c r="D36" s="24">
        <v>4756.395939999982</v>
      </c>
      <c r="E36" t="s">
        <v>77</v>
      </c>
      <c r="F36" s="24" t="s">
        <v>77</v>
      </c>
      <c r="G36" s="24" t="s">
        <v>77</v>
      </c>
      <c r="H36" s="24">
        <v>1372.859240999994</v>
      </c>
      <c r="I36" t="s">
        <v>77</v>
      </c>
    </row>
    <row r="37" spans="2:9" ht="15">
      <c r="B37" s="24" t="s">
        <v>141</v>
      </c>
      <c r="C37" s="24" t="s">
        <v>77</v>
      </c>
      <c r="D37" s="24">
        <v>3281.87495900002</v>
      </c>
      <c r="E37" t="s">
        <v>77</v>
      </c>
      <c r="F37" s="24" t="s">
        <v>77</v>
      </c>
      <c r="G37" s="24" t="s">
        <v>77</v>
      </c>
      <c r="H37" s="24">
        <v>687.1445750000005</v>
      </c>
      <c r="I37" t="s">
        <v>77</v>
      </c>
    </row>
    <row r="38" spans="2:9" ht="15">
      <c r="B38" s="24" t="s">
        <v>145</v>
      </c>
      <c r="C38" s="24" t="s">
        <v>77</v>
      </c>
      <c r="D38" s="24">
        <v>10767.76714399982</v>
      </c>
      <c r="E38" t="s">
        <v>77</v>
      </c>
      <c r="F38" s="24" t="s">
        <v>77</v>
      </c>
      <c r="G38" s="24" t="s">
        <v>77</v>
      </c>
      <c r="H38" s="24">
        <v>2236.633365999995</v>
      </c>
      <c r="I38" t="s">
        <v>77</v>
      </c>
    </row>
    <row r="39" spans="2:9" ht="15">
      <c r="B39" s="24" t="s">
        <v>142</v>
      </c>
      <c r="C39" s="24" t="s">
        <v>77</v>
      </c>
      <c r="D39" s="24">
        <v>110.3341839999999</v>
      </c>
      <c r="E39" t="s">
        <v>77</v>
      </c>
      <c r="F39" s="24" t="s">
        <v>77</v>
      </c>
      <c r="G39" s="24" t="s">
        <v>77</v>
      </c>
      <c r="H39" s="24">
        <v>42.298124000000016</v>
      </c>
      <c r="I39" t="s">
        <v>77</v>
      </c>
    </row>
    <row r="40" spans="2:9" ht="15">
      <c r="B40" s="24" t="s">
        <v>143</v>
      </c>
      <c r="C40" s="24" t="s">
        <v>77</v>
      </c>
      <c r="D40" s="24">
        <v>48.59497999999997</v>
      </c>
      <c r="E40" t="s">
        <v>77</v>
      </c>
      <c r="F40" s="24" t="s">
        <v>77</v>
      </c>
      <c r="G40" s="24" t="s">
        <v>77</v>
      </c>
      <c r="H40" s="24">
        <v>23.138776</v>
      </c>
      <c r="I40" t="s">
        <v>77</v>
      </c>
    </row>
    <row r="41" spans="2:9" ht="15">
      <c r="B41" s="24" t="s">
        <v>146</v>
      </c>
      <c r="C41" s="24" t="s">
        <v>77</v>
      </c>
      <c r="D41" s="24">
        <v>175.09602400000037</v>
      </c>
      <c r="E41" t="s">
        <v>77</v>
      </c>
      <c r="F41" s="24" t="s">
        <v>77</v>
      </c>
      <c r="G41" s="24" t="s">
        <v>77</v>
      </c>
      <c r="H41" s="24">
        <v>25.257603999999994</v>
      </c>
      <c r="I41" t="s">
        <v>77</v>
      </c>
    </row>
    <row r="42" spans="1:9" ht="15">
      <c r="A42" s="24" t="s">
        <v>168</v>
      </c>
      <c r="B42" s="24" t="s">
        <v>148</v>
      </c>
      <c r="C42" s="24" t="s">
        <v>77</v>
      </c>
      <c r="D42" s="24">
        <v>127.8967180000001</v>
      </c>
      <c r="E42" t="s">
        <v>77</v>
      </c>
      <c r="F42" s="24" t="s">
        <v>77</v>
      </c>
      <c r="G42" s="24" t="s">
        <v>77</v>
      </c>
      <c r="H42" s="24">
        <v>4.610155</v>
      </c>
      <c r="I42" t="s">
        <v>77</v>
      </c>
    </row>
    <row r="43" spans="2:9" ht="15">
      <c r="B43" s="24" t="s">
        <v>149</v>
      </c>
      <c r="C43" s="24" t="s">
        <v>77</v>
      </c>
      <c r="D43" s="24">
        <v>19012.166512999018</v>
      </c>
      <c r="E43" t="s">
        <v>77</v>
      </c>
      <c r="F43" s="24" t="s">
        <v>77</v>
      </c>
      <c r="G43" s="24" t="s">
        <v>77</v>
      </c>
      <c r="H43" s="24">
        <v>4382.721531000001</v>
      </c>
      <c r="I43" t="s">
        <v>77</v>
      </c>
    </row>
    <row r="44" spans="1:9" ht="15">
      <c r="A44" s="24" t="s">
        <v>108</v>
      </c>
      <c r="B44" s="24" t="s">
        <v>148</v>
      </c>
      <c r="C44" s="24" t="s">
        <v>77</v>
      </c>
      <c r="D44" s="24">
        <v>13355.712498000064</v>
      </c>
      <c r="E44" t="s">
        <v>77</v>
      </c>
      <c r="F44" s="24" t="s">
        <v>77</v>
      </c>
      <c r="G44" s="24" t="s">
        <v>77</v>
      </c>
      <c r="H44" s="24">
        <v>3075.496417000011</v>
      </c>
      <c r="I44" t="s">
        <v>77</v>
      </c>
    </row>
    <row r="45" spans="1:2" ht="15">
      <c r="A45" s="24" t="s">
        <v>169</v>
      </c>
      <c r="B45" s="24" t="s">
        <v>150</v>
      </c>
    </row>
    <row r="46" spans="1:2" ht="15">
      <c r="A46" s="24" t="s">
        <v>170</v>
      </c>
      <c r="B46" s="24" t="s">
        <v>150</v>
      </c>
    </row>
    <row r="47" spans="1:9" ht="15">
      <c r="A47" s="24" t="s">
        <v>111</v>
      </c>
      <c r="B47" s="24" t="s">
        <v>148</v>
      </c>
      <c r="C47" s="24" t="s">
        <v>77</v>
      </c>
      <c r="D47" s="24">
        <v>17887.965469999293</v>
      </c>
      <c r="E47" t="s">
        <v>77</v>
      </c>
      <c r="F47" s="24" t="s">
        <v>77</v>
      </c>
      <c r="G47" s="24" t="s">
        <v>77</v>
      </c>
      <c r="H47" s="24">
        <v>4117.722483999991</v>
      </c>
      <c r="I47" t="s">
        <v>77</v>
      </c>
    </row>
    <row r="48" spans="2:9" ht="15">
      <c r="B48" s="24" t="s">
        <v>149</v>
      </c>
      <c r="C48" s="24" t="s">
        <v>77</v>
      </c>
      <c r="D48" s="24">
        <v>1252.0977609999989</v>
      </c>
      <c r="F48" s="24" t="s">
        <v>77</v>
      </c>
      <c r="G48" s="24" t="s">
        <v>77</v>
      </c>
      <c r="H48" s="24">
        <v>269.6092020000002</v>
      </c>
      <c r="I48" t="s">
        <v>77</v>
      </c>
    </row>
    <row r="49" spans="1:9" ht="15">
      <c r="A49" s="24" t="s">
        <v>112</v>
      </c>
      <c r="B49" s="24" t="s">
        <v>148</v>
      </c>
      <c r="C49" s="24" t="s">
        <v>77</v>
      </c>
      <c r="D49" s="24">
        <v>15883.191300000073</v>
      </c>
      <c r="E49" t="s">
        <v>77</v>
      </c>
      <c r="F49" s="24" t="s">
        <v>77</v>
      </c>
      <c r="G49" s="24" t="s">
        <v>77</v>
      </c>
      <c r="H49" s="24">
        <v>4157.972293999997</v>
      </c>
      <c r="I49" t="s">
        <v>77</v>
      </c>
    </row>
    <row r="50" spans="2:9" ht="15">
      <c r="B50" s="24" t="s">
        <v>149</v>
      </c>
      <c r="C50" s="24" t="s">
        <v>77</v>
      </c>
      <c r="D50" s="24">
        <v>1283.1126809999973</v>
      </c>
      <c r="E50" t="s">
        <v>77</v>
      </c>
      <c r="F50" s="24" t="s">
        <v>77</v>
      </c>
      <c r="G50" s="24" t="s">
        <v>77</v>
      </c>
      <c r="H50" s="24">
        <v>227.21954699999975</v>
      </c>
      <c r="I50" t="s">
        <v>77</v>
      </c>
    </row>
    <row r="51" spans="1:9" ht="15">
      <c r="A51" s="24" t="s">
        <v>113</v>
      </c>
      <c r="B51" s="24" t="s">
        <v>148</v>
      </c>
      <c r="C51" s="24" t="s">
        <v>77</v>
      </c>
      <c r="D51" s="24">
        <v>18747.997107998955</v>
      </c>
      <c r="E51" t="s">
        <v>77</v>
      </c>
      <c r="F51" s="24" t="s">
        <v>77</v>
      </c>
      <c r="G51" s="24" t="s">
        <v>77</v>
      </c>
      <c r="H51" s="24">
        <v>4256.354595999996</v>
      </c>
      <c r="I51" t="s">
        <v>77</v>
      </c>
    </row>
    <row r="52" spans="2:9" ht="15">
      <c r="B52" s="24" t="s">
        <v>149</v>
      </c>
      <c r="C52" s="24" t="s">
        <v>77</v>
      </c>
      <c r="D52" s="24">
        <v>346.2592499999998</v>
      </c>
      <c r="E52" t="s">
        <v>77</v>
      </c>
      <c r="F52" s="24" t="s">
        <v>77</v>
      </c>
      <c r="G52" s="24" t="s">
        <v>77</v>
      </c>
      <c r="H52" s="24">
        <v>128.82237899999996</v>
      </c>
      <c r="I52" t="s">
        <v>77</v>
      </c>
    </row>
    <row r="53" spans="1:9" ht="15">
      <c r="A53" s="24" t="s">
        <v>114</v>
      </c>
      <c r="B53" s="24" t="s">
        <v>148</v>
      </c>
      <c r="C53" s="24" t="s">
        <v>77</v>
      </c>
      <c r="D53" s="24">
        <v>17972.954173999253</v>
      </c>
      <c r="E53" t="s">
        <v>77</v>
      </c>
      <c r="F53" s="24" t="s">
        <v>77</v>
      </c>
      <c r="G53" s="24" t="s">
        <v>77</v>
      </c>
      <c r="H53" s="24">
        <v>4219.668827999997</v>
      </c>
      <c r="I53" t="s">
        <v>77</v>
      </c>
    </row>
    <row r="54" spans="2:9" ht="15">
      <c r="B54" s="24" t="s">
        <v>149</v>
      </c>
      <c r="C54" s="24" t="s">
        <v>77</v>
      </c>
      <c r="D54" s="24">
        <v>1167.1090570000001</v>
      </c>
      <c r="E54" t="s">
        <v>77</v>
      </c>
      <c r="F54" s="24" t="s">
        <v>77</v>
      </c>
      <c r="G54" s="24" t="s">
        <v>77</v>
      </c>
      <c r="H54" s="24">
        <v>167.66285799999991</v>
      </c>
      <c r="I54" t="s">
        <v>77</v>
      </c>
    </row>
    <row r="55" spans="1:9" ht="15">
      <c r="A55" s="24" t="s">
        <v>0</v>
      </c>
      <c r="B55" s="24" t="s">
        <v>117</v>
      </c>
      <c r="C55" s="24" t="s">
        <v>77</v>
      </c>
      <c r="D55" s="24">
        <v>1252.7006539999975</v>
      </c>
      <c r="E55" t="s">
        <v>77</v>
      </c>
      <c r="F55" s="24" t="s">
        <v>77</v>
      </c>
      <c r="G55" s="24" t="s">
        <v>77</v>
      </c>
      <c r="H55" s="24">
        <v>344.1989419999989</v>
      </c>
      <c r="I55" t="s">
        <v>77</v>
      </c>
    </row>
    <row r="56" spans="2:9" ht="15">
      <c r="B56" s="24" t="s">
        <v>118</v>
      </c>
      <c r="C56" s="24" t="s">
        <v>77</v>
      </c>
      <c r="D56" s="24">
        <v>5190.478628999974</v>
      </c>
      <c r="E56" t="s">
        <v>77</v>
      </c>
      <c r="F56" s="24" t="s">
        <v>77</v>
      </c>
      <c r="G56" s="24" t="s">
        <v>77</v>
      </c>
      <c r="H56" s="24">
        <v>963.8612410000003</v>
      </c>
      <c r="I56" t="s">
        <v>77</v>
      </c>
    </row>
    <row r="57" spans="2:9" ht="15">
      <c r="B57" s="24" t="s">
        <v>119</v>
      </c>
      <c r="C57" s="24" t="s">
        <v>77</v>
      </c>
      <c r="D57" s="24">
        <v>3636.3394410000246</v>
      </c>
      <c r="E57" t="s">
        <v>77</v>
      </c>
      <c r="F57" s="24" t="s">
        <v>77</v>
      </c>
      <c r="G57" s="24" t="s">
        <v>77</v>
      </c>
      <c r="H57" s="24">
        <v>846.175385</v>
      </c>
      <c r="I57" t="s">
        <v>77</v>
      </c>
    </row>
    <row r="58" spans="2:9" ht="15">
      <c r="B58" s="24" t="s">
        <v>120</v>
      </c>
      <c r="C58" s="24" t="s">
        <v>77</v>
      </c>
      <c r="D58" s="24">
        <v>958.8771249999986</v>
      </c>
      <c r="E58" t="s">
        <v>77</v>
      </c>
      <c r="F58" s="24" t="s">
        <v>77</v>
      </c>
      <c r="G58" s="24" t="s">
        <v>77</v>
      </c>
      <c r="H58" s="24">
        <v>202.25339899999972</v>
      </c>
      <c r="I58" t="s">
        <v>77</v>
      </c>
    </row>
    <row r="59" spans="2:9" ht="15">
      <c r="B59" s="24" t="s">
        <v>121</v>
      </c>
      <c r="C59" s="24" t="s">
        <v>77</v>
      </c>
      <c r="D59" s="24">
        <v>1484.8906549999956</v>
      </c>
      <c r="E59" t="s">
        <v>77</v>
      </c>
      <c r="F59" s="24" t="s">
        <v>77</v>
      </c>
      <c r="G59" s="24" t="s">
        <v>77</v>
      </c>
      <c r="H59" s="24">
        <v>357.0662150000007</v>
      </c>
      <c r="I59" t="s">
        <v>77</v>
      </c>
    </row>
    <row r="60" spans="2:9" ht="15">
      <c r="B60" s="24" t="s">
        <v>122</v>
      </c>
      <c r="C60" s="24" t="s">
        <v>77</v>
      </c>
      <c r="D60" s="24">
        <v>930.1106429999963</v>
      </c>
      <c r="E60" t="s">
        <v>77</v>
      </c>
      <c r="F60" s="24" t="s">
        <v>77</v>
      </c>
      <c r="G60" s="24" t="s">
        <v>77</v>
      </c>
      <c r="H60" s="24">
        <v>205.5575230000002</v>
      </c>
      <c r="I60" t="s">
        <v>77</v>
      </c>
    </row>
    <row r="61" spans="2:9" ht="15">
      <c r="B61" s="24" t="s">
        <v>123</v>
      </c>
      <c r="C61" s="24" t="s">
        <v>77</v>
      </c>
      <c r="D61" s="24">
        <v>4900.100612000062</v>
      </c>
      <c r="E61" t="s">
        <v>77</v>
      </c>
      <c r="F61" s="24" t="s">
        <v>77</v>
      </c>
      <c r="G61" s="24" t="s">
        <v>77</v>
      </c>
      <c r="H61" s="24">
        <v>1245.3492949999984</v>
      </c>
      <c r="I61" t="s">
        <v>77</v>
      </c>
    </row>
    <row r="62" spans="2:9" ht="15">
      <c r="B62" s="24" t="s">
        <v>124</v>
      </c>
      <c r="C62" s="24" t="s">
        <v>77</v>
      </c>
      <c r="D62" s="24">
        <v>689.4183150000026</v>
      </c>
      <c r="E62" t="s">
        <v>77</v>
      </c>
      <c r="F62" s="24" t="s">
        <v>77</v>
      </c>
      <c r="G62" s="24" t="s">
        <v>77</v>
      </c>
      <c r="H62" s="24">
        <v>189.48862600000015</v>
      </c>
      <c r="I62" t="s">
        <v>77</v>
      </c>
    </row>
    <row r="63" spans="2:9" ht="15">
      <c r="B63" s="24" t="s">
        <v>125</v>
      </c>
      <c r="C63" s="24" t="s">
        <v>77</v>
      </c>
      <c r="D63" s="24">
        <v>97.14715699999948</v>
      </c>
      <c r="E63" t="s">
        <v>77</v>
      </c>
      <c r="F63" s="24" t="s">
        <v>77</v>
      </c>
      <c r="G63" s="24" t="s">
        <v>77</v>
      </c>
      <c r="H63" s="24">
        <v>33.38106000000001</v>
      </c>
      <c r="I63" t="s">
        <v>77</v>
      </c>
    </row>
    <row r="64" spans="1:9" ht="15">
      <c r="A64" s="24" t="s">
        <v>89</v>
      </c>
      <c r="B64" s="24" t="s">
        <v>126</v>
      </c>
      <c r="C64" s="24" t="s">
        <v>77</v>
      </c>
      <c r="D64" s="24">
        <v>13231.19919500007</v>
      </c>
      <c r="E64" t="s">
        <v>77</v>
      </c>
      <c r="F64" s="24" t="s">
        <v>77</v>
      </c>
      <c r="G64" s="24" t="s">
        <v>77</v>
      </c>
      <c r="H64" s="24">
        <v>2568.8516299999997</v>
      </c>
      <c r="I64" t="s">
        <v>77</v>
      </c>
    </row>
    <row r="65" spans="2:9" ht="15">
      <c r="B65" s="24" t="s">
        <v>4</v>
      </c>
      <c r="C65" s="24" t="s">
        <v>77</v>
      </c>
      <c r="D65" s="24">
        <v>5908.864036</v>
      </c>
      <c r="E65" t="s">
        <v>77</v>
      </c>
      <c r="F65" s="24" t="s">
        <v>77</v>
      </c>
      <c r="G65" s="24" t="s">
        <v>77</v>
      </c>
      <c r="H65" s="24">
        <v>1818.4800559999878</v>
      </c>
      <c r="I65" t="s">
        <v>77</v>
      </c>
    </row>
    <row r="66" spans="1:9" s="67" customFormat="1" ht="15">
      <c r="A66" s="67" t="s">
        <v>212</v>
      </c>
      <c r="C66" s="67" t="s">
        <v>77</v>
      </c>
      <c r="D66" s="67">
        <v>19140.063230999083</v>
      </c>
      <c r="E66" s="60" t="s">
        <v>77</v>
      </c>
      <c r="F66" s="67" t="s">
        <v>77</v>
      </c>
      <c r="G66" s="67" t="s">
        <v>77</v>
      </c>
      <c r="H66" s="67">
        <v>4387.331686</v>
      </c>
      <c r="I66" s="60" t="s">
        <v>77</v>
      </c>
    </row>
    <row r="79" ht="15">
      <c r="E79" s="60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49.7109375" style="34" customWidth="1"/>
    <col min="2" max="2" width="16.00390625" style="34" customWidth="1"/>
    <col min="3" max="3" width="9.7109375" style="34" bestFit="1" customWidth="1"/>
    <col min="4" max="6" width="9.140625" style="34" customWidth="1"/>
    <col min="7" max="7" width="13.28125" style="34" customWidth="1"/>
    <col min="8" max="16384" width="9.140625" style="34" customWidth="1"/>
  </cols>
  <sheetData>
    <row r="1" spans="1:11" s="43" customFormat="1" ht="16.5" thickBot="1">
      <c r="A1" s="93" t="s">
        <v>338</v>
      </c>
      <c r="B1" s="94"/>
      <c r="C1" s="94"/>
      <c r="D1" s="94"/>
      <c r="E1" s="94"/>
      <c r="F1" s="94"/>
      <c r="G1" s="95"/>
      <c r="H1" s="95"/>
      <c r="I1" s="95"/>
      <c r="J1" s="94"/>
      <c r="K1" s="96"/>
    </row>
    <row r="2" spans="1:11" ht="26.25" thickBot="1">
      <c r="A2" s="97" t="s">
        <v>339</v>
      </c>
      <c r="B2" s="98" t="s">
        <v>340</v>
      </c>
      <c r="C2" s="99"/>
      <c r="D2" s="99"/>
      <c r="E2" s="99"/>
      <c r="F2" s="100"/>
      <c r="G2" s="98" t="s">
        <v>341</v>
      </c>
      <c r="H2" s="99"/>
      <c r="I2" s="99"/>
      <c r="J2" s="99"/>
      <c r="K2" s="100"/>
    </row>
    <row r="3" spans="1:11" ht="38.25">
      <c r="A3" s="101"/>
      <c r="B3" s="102" t="s">
        <v>342</v>
      </c>
      <c r="C3" s="103" t="s">
        <v>343</v>
      </c>
      <c r="D3" s="102" t="s">
        <v>344</v>
      </c>
      <c r="E3" s="103" t="s">
        <v>343</v>
      </c>
      <c r="F3" s="102" t="s">
        <v>344</v>
      </c>
      <c r="G3" s="103" t="s">
        <v>345</v>
      </c>
      <c r="H3" s="103" t="s">
        <v>346</v>
      </c>
      <c r="I3" s="102" t="s">
        <v>347</v>
      </c>
      <c r="J3" s="103" t="s">
        <v>348</v>
      </c>
      <c r="K3" s="103" t="s">
        <v>349</v>
      </c>
    </row>
    <row r="4" spans="1:11" ht="36" customHeight="1">
      <c r="A4" s="101"/>
      <c r="B4" s="104"/>
      <c r="C4" s="103" t="s">
        <v>350</v>
      </c>
      <c r="D4" s="104"/>
      <c r="E4" s="103" t="s">
        <v>350</v>
      </c>
      <c r="F4" s="104"/>
      <c r="G4" s="103" t="s">
        <v>351</v>
      </c>
      <c r="H4" s="103" t="s">
        <v>352</v>
      </c>
      <c r="I4" s="104"/>
      <c r="J4" s="103" t="s">
        <v>353</v>
      </c>
      <c r="K4" s="103" t="s">
        <v>352</v>
      </c>
    </row>
    <row r="5" spans="1:11" ht="15.75" hidden="1" thickBot="1">
      <c r="A5" s="101"/>
      <c r="B5" s="105"/>
      <c r="C5" s="106"/>
      <c r="D5" s="105"/>
      <c r="E5" s="106"/>
      <c r="F5" s="105"/>
      <c r="G5" s="106"/>
      <c r="H5" s="106"/>
      <c r="I5" s="105"/>
      <c r="J5" s="107" t="s">
        <v>352</v>
      </c>
      <c r="K5" s="106"/>
    </row>
    <row r="6" spans="1:11" ht="15.75" thickBot="1">
      <c r="A6" s="101"/>
      <c r="B6" s="107" t="s">
        <v>354</v>
      </c>
      <c r="C6" s="107" t="s">
        <v>355</v>
      </c>
      <c r="D6" s="107" t="s">
        <v>356</v>
      </c>
      <c r="E6" s="107" t="s">
        <v>357</v>
      </c>
      <c r="F6" s="107" t="s">
        <v>358</v>
      </c>
      <c r="G6" s="107" t="s">
        <v>359</v>
      </c>
      <c r="H6" s="107" t="s">
        <v>360</v>
      </c>
      <c r="I6" s="107" t="s">
        <v>361</v>
      </c>
      <c r="J6" s="107" t="s">
        <v>362</v>
      </c>
      <c r="K6" s="107" t="s">
        <v>363</v>
      </c>
    </row>
    <row r="7" spans="1:11" ht="27.75" customHeight="1" thickBot="1">
      <c r="A7" s="108"/>
      <c r="B7" s="98" t="s">
        <v>364</v>
      </c>
      <c r="C7" s="99"/>
      <c r="D7" s="100"/>
      <c r="E7" s="98" t="s">
        <v>365</v>
      </c>
      <c r="F7" s="100"/>
      <c r="G7" s="98" t="s">
        <v>366</v>
      </c>
      <c r="H7" s="100"/>
      <c r="I7" s="98" t="s">
        <v>367</v>
      </c>
      <c r="J7" s="99"/>
      <c r="K7" s="100"/>
    </row>
    <row r="8" spans="1:11" ht="15.75" thickBot="1">
      <c r="A8" s="109" t="s">
        <v>368</v>
      </c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1" ht="26.25" thickBot="1">
      <c r="A9" s="112" t="s">
        <v>369</v>
      </c>
      <c r="B9" s="113">
        <v>660</v>
      </c>
      <c r="C9" s="113">
        <v>337</v>
      </c>
      <c r="D9" s="113">
        <v>345</v>
      </c>
      <c r="E9" s="113">
        <v>4115</v>
      </c>
      <c r="F9" s="113">
        <v>4297</v>
      </c>
      <c r="G9" s="113">
        <v>1263</v>
      </c>
      <c r="H9" s="113">
        <v>1268</v>
      </c>
      <c r="I9" s="113">
        <v>13925</v>
      </c>
      <c r="J9" s="113">
        <v>18837.03977199888</v>
      </c>
      <c r="K9" s="113">
        <v>19124.22876599893</v>
      </c>
    </row>
    <row r="10" spans="1:11" ht="15.75" thickBot="1">
      <c r="A10" s="109" t="s">
        <v>370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</row>
    <row r="11" spans="1:11" ht="26.25" thickBot="1">
      <c r="A11" s="112" t="s">
        <v>371</v>
      </c>
      <c r="B11" s="113">
        <v>7791</v>
      </c>
      <c r="C11" s="113">
        <v>2624</v>
      </c>
      <c r="D11" s="113">
        <v>2772</v>
      </c>
      <c r="E11" s="113">
        <v>1812</v>
      </c>
      <c r="F11" s="113">
        <v>1858</v>
      </c>
      <c r="G11" s="113">
        <v>10322</v>
      </c>
      <c r="H11" s="113">
        <v>10473</v>
      </c>
      <c r="I11" s="113">
        <v>13925</v>
      </c>
      <c r="J11" s="113">
        <v>18837.03977199888</v>
      </c>
      <c r="K11" s="113">
        <v>19124.22876599893</v>
      </c>
    </row>
    <row r="12" spans="1:11" ht="26.25" thickBot="1">
      <c r="A12" s="112" t="s">
        <v>372</v>
      </c>
      <c r="B12" s="113" t="s">
        <v>373</v>
      </c>
      <c r="C12" s="113" t="s">
        <v>373</v>
      </c>
      <c r="D12" s="113" t="s">
        <v>373</v>
      </c>
      <c r="E12" s="113" t="s">
        <v>373</v>
      </c>
      <c r="F12" s="113" t="s">
        <v>373</v>
      </c>
      <c r="G12" s="113" t="s">
        <v>373</v>
      </c>
      <c r="H12" s="113" t="s">
        <v>373</v>
      </c>
      <c r="I12" s="113">
        <v>13925</v>
      </c>
      <c r="J12" s="113">
        <v>18837.03977199888</v>
      </c>
      <c r="K12" s="113">
        <v>19124.22876599893</v>
      </c>
    </row>
    <row r="13" spans="1:11" ht="26.25" thickBot="1">
      <c r="A13" s="112" t="s">
        <v>374</v>
      </c>
      <c r="B13" s="113" t="s">
        <v>373</v>
      </c>
      <c r="C13" s="113" t="s">
        <v>373</v>
      </c>
      <c r="D13" s="113" t="s">
        <v>373</v>
      </c>
      <c r="E13" s="113" t="s">
        <v>373</v>
      </c>
      <c r="F13" s="113" t="s">
        <v>373</v>
      </c>
      <c r="G13" s="113" t="s">
        <v>373</v>
      </c>
      <c r="H13" s="113" t="s">
        <v>373</v>
      </c>
      <c r="I13" s="113">
        <v>13925</v>
      </c>
      <c r="J13" s="113">
        <v>18837.03977199888</v>
      </c>
      <c r="K13" s="113">
        <v>19124.22876599893</v>
      </c>
    </row>
    <row r="14" spans="1:11" ht="15.75" thickBot="1">
      <c r="A14" s="109" t="s">
        <v>375</v>
      </c>
      <c r="B14" s="114"/>
      <c r="C14" s="114"/>
      <c r="D14" s="114"/>
      <c r="E14" s="114"/>
      <c r="F14" s="114"/>
      <c r="G14" s="114"/>
      <c r="H14" s="114"/>
      <c r="I14" s="113"/>
      <c r="J14" s="113"/>
      <c r="K14" s="113"/>
    </row>
    <row r="15" spans="1:11" ht="15.75" thickBot="1">
      <c r="A15" s="112" t="s">
        <v>376</v>
      </c>
      <c r="B15" s="113" t="s">
        <v>373</v>
      </c>
      <c r="C15" s="113" t="s">
        <v>373</v>
      </c>
      <c r="D15" s="113" t="s">
        <v>373</v>
      </c>
      <c r="E15" s="113" t="s">
        <v>373</v>
      </c>
      <c r="F15" s="113" t="s">
        <v>373</v>
      </c>
      <c r="G15" s="113" t="s">
        <v>373</v>
      </c>
      <c r="H15" s="113" t="s">
        <v>373</v>
      </c>
      <c r="I15" s="113">
        <v>13925</v>
      </c>
      <c r="J15" s="113">
        <v>18837.03977199888</v>
      </c>
      <c r="K15" s="113">
        <v>19124.22876599893</v>
      </c>
    </row>
    <row r="16" spans="1:11" ht="26.25" thickBot="1">
      <c r="A16" s="112" t="s">
        <v>377</v>
      </c>
      <c r="B16" s="113" t="s">
        <v>373</v>
      </c>
      <c r="C16" s="113" t="s">
        <v>373</v>
      </c>
      <c r="D16" s="113" t="s">
        <v>373</v>
      </c>
      <c r="E16" s="113" t="s">
        <v>373</v>
      </c>
      <c r="F16" s="113" t="s">
        <v>373</v>
      </c>
      <c r="G16" s="113" t="s">
        <v>373</v>
      </c>
      <c r="H16" s="113" t="s">
        <v>373</v>
      </c>
      <c r="I16" s="113">
        <v>13925</v>
      </c>
      <c r="J16" s="113">
        <v>18837.03977199888</v>
      </c>
      <c r="K16" s="113">
        <v>19124.22876599893</v>
      </c>
    </row>
    <row r="17" spans="1:11" ht="15.75" thickBot="1">
      <c r="A17" s="112" t="s">
        <v>378</v>
      </c>
      <c r="B17" s="113">
        <v>1356</v>
      </c>
      <c r="C17" s="113">
        <v>633</v>
      </c>
      <c r="D17" s="113">
        <v>676</v>
      </c>
      <c r="E17" s="113">
        <v>328</v>
      </c>
      <c r="F17" s="113">
        <v>337</v>
      </c>
      <c r="G17" s="113">
        <v>2155</v>
      </c>
      <c r="H17" s="113">
        <v>2157</v>
      </c>
      <c r="I17" s="113">
        <v>13925</v>
      </c>
      <c r="J17" s="113">
        <v>18837.03977199888</v>
      </c>
      <c r="K17" s="113">
        <v>19124.22876599893</v>
      </c>
    </row>
    <row r="18" spans="1:11" ht="26.25" thickBot="1">
      <c r="A18" s="112" t="s">
        <v>379</v>
      </c>
      <c r="B18" s="113">
        <v>4375</v>
      </c>
      <c r="C18" s="113">
        <v>4060</v>
      </c>
      <c r="D18" s="113">
        <v>1565</v>
      </c>
      <c r="E18" s="113">
        <v>2038</v>
      </c>
      <c r="F18" s="113">
        <v>336</v>
      </c>
      <c r="G18" s="113">
        <v>5255</v>
      </c>
      <c r="H18" s="113">
        <v>4673</v>
      </c>
      <c r="I18" s="113">
        <v>13925</v>
      </c>
      <c r="J18" s="113">
        <v>18837.03977199888</v>
      </c>
      <c r="K18" s="113">
        <v>19124.22876599893</v>
      </c>
    </row>
    <row r="19" spans="1:11" ht="26.25" thickBot="1">
      <c r="A19" s="112" t="s">
        <v>380</v>
      </c>
      <c r="B19" s="113">
        <v>17190</v>
      </c>
      <c r="C19" s="113">
        <v>16365</v>
      </c>
      <c r="D19" s="113">
        <v>16621</v>
      </c>
      <c r="E19" s="113">
        <v>2472</v>
      </c>
      <c r="F19" s="113">
        <v>2503</v>
      </c>
      <c r="G19" s="113">
        <v>16365</v>
      </c>
      <c r="H19" s="113">
        <v>16621</v>
      </c>
      <c r="I19" s="113">
        <v>13925</v>
      </c>
      <c r="J19" s="113">
        <v>18837.03977199888</v>
      </c>
      <c r="K19" s="113">
        <v>19124.22876599893</v>
      </c>
    </row>
    <row r="20" spans="1:11" ht="26.25" thickBot="1">
      <c r="A20" s="112" t="s">
        <v>381</v>
      </c>
      <c r="B20" s="113">
        <v>12724</v>
      </c>
      <c r="C20" s="113">
        <v>11854</v>
      </c>
      <c r="D20" s="113">
        <v>11999</v>
      </c>
      <c r="E20" s="113">
        <v>6983</v>
      </c>
      <c r="F20" s="113">
        <v>7126</v>
      </c>
      <c r="G20" s="113">
        <v>11854</v>
      </c>
      <c r="H20" s="113">
        <v>11999</v>
      </c>
      <c r="I20" s="113">
        <v>13925</v>
      </c>
      <c r="J20" s="113">
        <v>18837.03977199888</v>
      </c>
      <c r="K20" s="113">
        <v>19124.22876599893</v>
      </c>
    </row>
    <row r="21" spans="2:11" ht="15">
      <c r="B21" s="76"/>
      <c r="C21" s="76"/>
      <c r="D21" s="76"/>
      <c r="E21" s="76"/>
      <c r="F21" s="76"/>
      <c r="G21" s="76"/>
      <c r="H21" s="76"/>
      <c r="I21" s="116"/>
      <c r="J21" s="44"/>
      <c r="K21" s="44"/>
    </row>
    <row r="22" spans="1:11" ht="15">
      <c r="A22" s="76"/>
      <c r="I22" s="44"/>
      <c r="J22" s="44"/>
      <c r="K22" s="44"/>
    </row>
    <row r="23" ht="15">
      <c r="A23" s="76" t="s">
        <v>382</v>
      </c>
    </row>
    <row r="24" ht="15">
      <c r="A24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4.7109375" style="33" customWidth="1"/>
    <col min="2" max="2" width="23.00390625" style="33" customWidth="1"/>
    <col min="3" max="16384" width="9.140625" style="33" customWidth="1"/>
  </cols>
  <sheetData>
    <row r="1" s="42" customFormat="1" ht="15.75">
      <c r="A1" s="41" t="s">
        <v>195</v>
      </c>
    </row>
    <row r="2" spans="1:19" ht="15">
      <c r="A2" s="55" t="s">
        <v>94</v>
      </c>
      <c r="B2" s="55" t="s">
        <v>94</v>
      </c>
      <c r="C2" s="117" t="s">
        <v>196</v>
      </c>
      <c r="D2" s="117"/>
      <c r="E2" s="117"/>
      <c r="F2" s="117"/>
      <c r="G2" s="117"/>
      <c r="H2" s="117"/>
      <c r="I2" s="117"/>
      <c r="J2" s="117"/>
      <c r="K2" t="s">
        <v>5</v>
      </c>
      <c r="L2" s="56" t="s">
        <v>211</v>
      </c>
      <c r="M2" s="56" t="s">
        <v>211</v>
      </c>
      <c r="N2" s="56" t="s">
        <v>211</v>
      </c>
      <c r="O2" s="56" t="s">
        <v>211</v>
      </c>
      <c r="P2" s="56" t="s">
        <v>211</v>
      </c>
      <c r="Q2" s="56" t="s">
        <v>211</v>
      </c>
      <c r="R2" s="56" t="s">
        <v>211</v>
      </c>
      <c r="S2" s="56" t="s">
        <v>211</v>
      </c>
    </row>
    <row r="3" spans="1:19" ht="15">
      <c r="A3" s="55"/>
      <c r="B3" s="55"/>
      <c r="C3" s="57" t="s">
        <v>197</v>
      </c>
      <c r="D3" s="57" t="s">
        <v>198</v>
      </c>
      <c r="E3" s="57" t="s">
        <v>199</v>
      </c>
      <c r="F3" s="57" t="s">
        <v>200</v>
      </c>
      <c r="G3" s="57" t="s">
        <v>201</v>
      </c>
      <c r="H3" s="57" t="s">
        <v>202</v>
      </c>
      <c r="I3" s="57" t="s">
        <v>203</v>
      </c>
      <c r="J3" s="57" t="s">
        <v>204</v>
      </c>
      <c r="K3" s="58"/>
      <c r="L3" s="57" t="s">
        <v>197</v>
      </c>
      <c r="M3" s="57" t="s">
        <v>198</v>
      </c>
      <c r="N3" s="57" t="s">
        <v>199</v>
      </c>
      <c r="O3" s="57" t="s">
        <v>200</v>
      </c>
      <c r="P3" s="57" t="s">
        <v>201</v>
      </c>
      <c r="Q3" s="57" t="s">
        <v>202</v>
      </c>
      <c r="R3" s="57" t="s">
        <v>203</v>
      </c>
      <c r="S3" s="57" t="s">
        <v>204</v>
      </c>
    </row>
    <row r="4" spans="1:19" ht="15">
      <c r="A4" s="33" t="s">
        <v>103</v>
      </c>
      <c r="B4" s="33" t="s">
        <v>160</v>
      </c>
      <c r="C4" s="33">
        <v>30.050836999999994</v>
      </c>
      <c r="D4" s="33">
        <v>18.8032</v>
      </c>
      <c r="E4" s="33">
        <v>70.904303</v>
      </c>
      <c r="F4" s="33">
        <v>125.83768900000001</v>
      </c>
      <c r="G4" s="33">
        <v>128.49794500000016</v>
      </c>
      <c r="H4" s="33">
        <v>438.23873700000007</v>
      </c>
      <c r="I4" s="33">
        <v>824.3716689999995</v>
      </c>
      <c r="J4" s="33">
        <v>1994.087371999991</v>
      </c>
      <c r="K4" s="59">
        <f aca="true" t="shared" si="0" ref="K4:K56">SUM(C4:J4)</f>
        <v>3630.791751999991</v>
      </c>
      <c r="L4" s="33">
        <f>(C4/SUM($C$4:$C$7))*100</f>
        <v>0.999717964296377</v>
      </c>
      <c r="M4" s="33">
        <f>(D4/SUM($D$4:$D$7))*100</f>
        <v>0.8378204106828271</v>
      </c>
      <c r="N4" s="33">
        <f>(E4/SUM($E$4:$E$7))*100</f>
        <v>1.2650057982009477</v>
      </c>
      <c r="O4" s="33">
        <f>(F4/SUM($F$4:$F$7))*100</f>
        <v>2.3799133287468104</v>
      </c>
      <c r="P4" s="33">
        <f>(G4/SUM($G$4:$G$7))*100</f>
        <v>4.769321050139131</v>
      </c>
      <c r="Q4" s="33">
        <f>(H4/SUM($H$4:$H$7))*100</f>
        <v>9.06893817485946</v>
      </c>
      <c r="R4" s="33">
        <f>(I4/SUM($I$4:$I$7))*100</f>
        <v>7.098392691646419</v>
      </c>
      <c r="S4" s="33">
        <f>(J4/SUM($J$4:$J$7))*100</f>
        <v>34.428972503100404</v>
      </c>
    </row>
    <row r="5" spans="2:19" ht="15">
      <c r="B5" s="33" t="s">
        <v>130</v>
      </c>
      <c r="C5" s="33">
        <v>879.6801750000016</v>
      </c>
      <c r="D5" s="33">
        <v>588.8817149999999</v>
      </c>
      <c r="E5" s="33">
        <v>1180.1866950000017</v>
      </c>
      <c r="F5" s="33">
        <v>962.5990170000002</v>
      </c>
      <c r="G5" s="33">
        <v>629.4540680000007</v>
      </c>
      <c r="H5" s="33">
        <v>1709.2905499999963</v>
      </c>
      <c r="I5" s="33">
        <v>3620.657035999995</v>
      </c>
      <c r="J5" s="33">
        <v>1808.3975459999974</v>
      </c>
      <c r="K5" s="59">
        <f t="shared" si="0"/>
        <v>11379.146801999992</v>
      </c>
      <c r="L5" s="33">
        <f aca="true" t="shared" si="1" ref="L5:L57">(C5/SUM($C$4:$C$7))*100</f>
        <v>29.264811285718352</v>
      </c>
      <c r="M5" s="33">
        <f aca="true" t="shared" si="2" ref="M5:M57">(D5/SUM($D$4:$D$7))*100</f>
        <v>26.23899763364254</v>
      </c>
      <c r="N5" s="33">
        <f aca="true" t="shared" si="3" ref="N5:N57">(E5/SUM($E$4:$E$7))*100</f>
        <v>21.055746251882848</v>
      </c>
      <c r="O5" s="33">
        <f aca="true" t="shared" si="4" ref="O5:O57">(F5/SUM($F$4:$F$7))*100</f>
        <v>18.205215377063052</v>
      </c>
      <c r="P5" s="33">
        <f aca="true" t="shared" si="5" ref="P5:P57">(G5/SUM($G$4:$G$7))*100</f>
        <v>23.362774685681607</v>
      </c>
      <c r="Q5" s="33">
        <f aca="true" t="shared" si="6" ref="Q5:Q57">(H5/SUM($H$4:$H$7))*100</f>
        <v>35.37215908145858</v>
      </c>
      <c r="R5" s="33">
        <f aca="true" t="shared" si="7" ref="R5:R57">(I5/SUM($I$4:$I$7))*100</f>
        <v>31.176284205007732</v>
      </c>
      <c r="S5" s="33">
        <f aca="true" t="shared" si="8" ref="S5:S57">(J5/SUM($J$4:$J$7))*100</f>
        <v>31.222939506137365</v>
      </c>
    </row>
    <row r="6" spans="2:19" ht="15">
      <c r="B6" s="33" t="s">
        <v>131</v>
      </c>
      <c r="C6" s="33">
        <v>1038.339911</v>
      </c>
      <c r="D6" s="33">
        <v>896.6640660000011</v>
      </c>
      <c r="E6" s="33">
        <v>2164.5898169999996</v>
      </c>
      <c r="F6" s="33">
        <v>2004.896563</v>
      </c>
      <c r="G6" s="33">
        <v>877.3452889999998</v>
      </c>
      <c r="H6" s="33">
        <v>1378.980223999998</v>
      </c>
      <c r="I6" s="33">
        <v>4151.850594999994</v>
      </c>
      <c r="J6" s="33">
        <v>1204.0307099999986</v>
      </c>
      <c r="K6" s="59">
        <f t="shared" si="0"/>
        <v>13716.697174999992</v>
      </c>
      <c r="L6" s="33">
        <f t="shared" si="1"/>
        <v>34.54303326302032</v>
      </c>
      <c r="M6" s="33">
        <f t="shared" si="2"/>
        <v>39.952957795516426</v>
      </c>
      <c r="N6" s="33">
        <f t="shared" si="3"/>
        <v>38.61851190091705</v>
      </c>
      <c r="O6" s="33">
        <f t="shared" si="4"/>
        <v>37.91773427309499</v>
      </c>
      <c r="P6" s="33">
        <f t="shared" si="5"/>
        <v>32.56348850612431</v>
      </c>
      <c r="Q6" s="33">
        <f t="shared" si="6"/>
        <v>28.53669778582314</v>
      </c>
      <c r="R6" s="33">
        <f t="shared" si="7"/>
        <v>35.75021683618267</v>
      </c>
      <c r="S6" s="33">
        <f t="shared" si="8"/>
        <v>20.788226629158252</v>
      </c>
    </row>
    <row r="7" spans="2:19" ht="15">
      <c r="B7" s="33" t="s">
        <v>161</v>
      </c>
      <c r="C7" s="33">
        <v>1057.8605570000018</v>
      </c>
      <c r="D7" s="33">
        <v>739.9506040000009</v>
      </c>
      <c r="E7" s="33">
        <v>2189.376734999999</v>
      </c>
      <c r="F7" s="33">
        <v>2194.15713999999</v>
      </c>
      <c r="G7" s="33">
        <v>1058.9634460000027</v>
      </c>
      <c r="H7" s="33">
        <v>1305.7953139999993</v>
      </c>
      <c r="I7" s="33">
        <v>3016.6183580000047</v>
      </c>
      <c r="J7" s="33">
        <v>785.3719220000005</v>
      </c>
      <c r="K7" s="59">
        <f t="shared" si="0"/>
        <v>12348.094076</v>
      </c>
      <c r="L7" s="33">
        <f t="shared" si="1"/>
        <v>35.19243748696496</v>
      </c>
      <c r="M7" s="33">
        <f t="shared" si="2"/>
        <v>32.9702241601582</v>
      </c>
      <c r="N7" s="33">
        <f t="shared" si="3"/>
        <v>39.06073604899915</v>
      </c>
      <c r="O7" s="33">
        <f t="shared" si="4"/>
        <v>41.49713702109514</v>
      </c>
      <c r="P7" s="33">
        <f t="shared" si="5"/>
        <v>39.30441575805496</v>
      </c>
      <c r="Q7" s="33">
        <f t="shared" si="6"/>
        <v>27.02220495785882</v>
      </c>
      <c r="R7" s="33">
        <f t="shared" si="7"/>
        <v>25.975106267163174</v>
      </c>
      <c r="S7" s="33">
        <f t="shared" si="8"/>
        <v>13.559861361603994</v>
      </c>
    </row>
    <row r="8" spans="1:19" s="54" customFormat="1" ht="15">
      <c r="A8" s="54" t="s">
        <v>5</v>
      </c>
      <c r="C8" s="54">
        <v>3005.931480000003</v>
      </c>
      <c r="D8" s="54">
        <v>2244.299585000009</v>
      </c>
      <c r="E8" s="54">
        <v>5605.057549999972</v>
      </c>
      <c r="F8" s="54">
        <v>5287.490408999985</v>
      </c>
      <c r="G8" s="54">
        <v>2694.2607480000056</v>
      </c>
      <c r="H8" s="54">
        <v>4832.304824999997</v>
      </c>
      <c r="I8" s="54">
        <v>11613.497658000078</v>
      </c>
      <c r="J8" s="54">
        <v>5791.887549999957</v>
      </c>
      <c r="K8" s="62">
        <f t="shared" si="0"/>
        <v>41074.72980500001</v>
      </c>
      <c r="L8" s="54">
        <f t="shared" si="1"/>
        <v>99.99999999999999</v>
      </c>
      <c r="M8" s="54">
        <f t="shared" si="2"/>
        <v>100.00000000000031</v>
      </c>
      <c r="N8" s="54">
        <f t="shared" si="3"/>
        <v>99.9999999999995</v>
      </c>
      <c r="O8" s="54">
        <f t="shared" si="4"/>
        <v>99.99999999999991</v>
      </c>
      <c r="P8" s="54">
        <f t="shared" si="5"/>
        <v>100.00000000000009</v>
      </c>
      <c r="Q8" s="54">
        <f t="shared" si="6"/>
        <v>100.00000000000007</v>
      </c>
      <c r="R8" s="54">
        <f t="shared" si="7"/>
        <v>100.00000000000071</v>
      </c>
      <c r="S8" s="54">
        <f t="shared" si="8"/>
        <v>99.99999999999947</v>
      </c>
    </row>
    <row r="9" spans="1:19" ht="15">
      <c r="A9" s="33" t="s">
        <v>205</v>
      </c>
      <c r="B9" s="33" t="s">
        <v>206</v>
      </c>
      <c r="C9" s="33" t="s">
        <v>94</v>
      </c>
      <c r="D9" s="33" t="s">
        <v>94</v>
      </c>
      <c r="E9" s="33">
        <v>3.0450180000000002</v>
      </c>
      <c r="F9" s="33">
        <v>0.605237</v>
      </c>
      <c r="G9" s="33">
        <v>0.653773</v>
      </c>
      <c r="H9" s="33">
        <v>10.034875</v>
      </c>
      <c r="I9" s="33">
        <v>12.758281</v>
      </c>
      <c r="J9" s="33">
        <v>52.75042599999998</v>
      </c>
      <c r="K9" s="59">
        <f t="shared" si="0"/>
        <v>79.84760999999997</v>
      </c>
      <c r="N9" s="33">
        <f t="shared" si="3"/>
        <v>0.05432625754217278</v>
      </c>
      <c r="O9" s="33">
        <f t="shared" si="4"/>
        <v>0.011446583410719927</v>
      </c>
      <c r="P9" s="33">
        <f t="shared" si="5"/>
        <v>0.02426539452372259</v>
      </c>
      <c r="Q9" s="33">
        <f t="shared" si="6"/>
        <v>0.20766229291009208</v>
      </c>
      <c r="R9" s="33">
        <f t="shared" si="7"/>
        <v>0.10985735198569932</v>
      </c>
      <c r="S9" s="33">
        <f t="shared" si="8"/>
        <v>0.9107639874672655</v>
      </c>
    </row>
    <row r="10" spans="2:19" ht="15">
      <c r="B10" s="33" t="s">
        <v>207</v>
      </c>
      <c r="C10" s="33">
        <v>3005.931480000003</v>
      </c>
      <c r="D10" s="33">
        <v>2244.299585000009</v>
      </c>
      <c r="E10" s="33">
        <v>2152.068387999994</v>
      </c>
      <c r="F10" s="33">
        <v>53.407083</v>
      </c>
      <c r="G10" s="33">
        <v>21.808368</v>
      </c>
      <c r="H10" s="33">
        <v>101.21988</v>
      </c>
      <c r="I10" s="33">
        <v>1135.3406479999994</v>
      </c>
      <c r="J10" s="33">
        <v>2693.0713680000013</v>
      </c>
      <c r="K10" s="59">
        <f t="shared" si="0"/>
        <v>11407.146800000006</v>
      </c>
      <c r="L10" s="33">
        <f t="shared" si="1"/>
        <v>99.99999999999999</v>
      </c>
      <c r="M10" s="33">
        <f t="shared" si="2"/>
        <v>100.00000000000031</v>
      </c>
      <c r="N10" s="33">
        <f t="shared" si="3"/>
        <v>38.395116710264524</v>
      </c>
      <c r="O10" s="33">
        <f t="shared" si="4"/>
        <v>1.0100648676183746</v>
      </c>
      <c r="P10" s="33">
        <f t="shared" si="5"/>
        <v>0.8094379141361404</v>
      </c>
      <c r="Q10" s="33">
        <f t="shared" si="6"/>
        <v>2.0946501445094605</v>
      </c>
      <c r="R10" s="33">
        <f t="shared" si="7"/>
        <v>9.776044060403425</v>
      </c>
      <c r="S10" s="33">
        <f t="shared" si="8"/>
        <v>46.49730065978245</v>
      </c>
    </row>
    <row r="11" spans="2:19" ht="15">
      <c r="B11" s="33" t="s">
        <v>163</v>
      </c>
      <c r="C11" s="33" t="s">
        <v>94</v>
      </c>
      <c r="D11" s="33" t="s">
        <v>94</v>
      </c>
      <c r="E11" s="33">
        <v>3430.751775000008</v>
      </c>
      <c r="F11" s="33">
        <v>5004.401630999989</v>
      </c>
      <c r="G11" s="33">
        <v>1079.897318</v>
      </c>
      <c r="H11" s="33">
        <v>1714.6728499999947</v>
      </c>
      <c r="I11" s="33">
        <v>6080.154658999953</v>
      </c>
      <c r="J11" s="33">
        <v>2138.539030999993</v>
      </c>
      <c r="K11" s="59">
        <f t="shared" si="0"/>
        <v>19448.417263999938</v>
      </c>
      <c r="N11" s="33">
        <f t="shared" si="3"/>
        <v>61.20814540075521</v>
      </c>
      <c r="O11" s="33">
        <f t="shared" si="4"/>
        <v>94.64606540906159</v>
      </c>
      <c r="P11" s="33">
        <f t="shared" si="5"/>
        <v>40.08139593770301</v>
      </c>
      <c r="Q11" s="33">
        <f t="shared" si="6"/>
        <v>35.4835407139283</v>
      </c>
      <c r="R11" s="33">
        <f t="shared" si="7"/>
        <v>52.354207475227064</v>
      </c>
      <c r="S11" s="33">
        <f t="shared" si="8"/>
        <v>36.92300674932817</v>
      </c>
    </row>
    <row r="12" spans="2:19" ht="15">
      <c r="B12" s="33" t="s">
        <v>208</v>
      </c>
      <c r="C12" s="33" t="s">
        <v>94</v>
      </c>
      <c r="D12" s="33" t="s">
        <v>94</v>
      </c>
      <c r="E12" s="33">
        <v>5.122454</v>
      </c>
      <c r="F12" s="33">
        <v>224.96585899999994</v>
      </c>
      <c r="G12" s="33">
        <v>1587.2953079999986</v>
      </c>
      <c r="H12" s="33">
        <v>2200.864157999995</v>
      </c>
      <c r="I12" s="33">
        <v>2726.9473920000037</v>
      </c>
      <c r="J12" s="33">
        <v>517.7055019999999</v>
      </c>
      <c r="K12" s="59">
        <f t="shared" si="0"/>
        <v>7262.900672999997</v>
      </c>
      <c r="N12" s="33">
        <f t="shared" si="3"/>
        <v>0.09138985557784327</v>
      </c>
      <c r="O12" s="33">
        <f t="shared" si="4"/>
        <v>4.254681173833981</v>
      </c>
      <c r="P12" s="33">
        <f t="shared" si="5"/>
        <v>58.91394547384753</v>
      </c>
      <c r="Q12" s="33">
        <f t="shared" si="6"/>
        <v>45.544812210806626</v>
      </c>
      <c r="R12" s="33">
        <f t="shared" si="7"/>
        <v>23.48084506756272</v>
      </c>
      <c r="S12" s="33">
        <f t="shared" si="8"/>
        <v>8.938459138420274</v>
      </c>
    </row>
    <row r="13" spans="2:19" ht="15">
      <c r="B13" s="33" t="s">
        <v>209</v>
      </c>
      <c r="C13" s="33" t="s">
        <v>94</v>
      </c>
      <c r="D13" s="33" t="s">
        <v>94</v>
      </c>
      <c r="E13" s="33" t="s">
        <v>94</v>
      </c>
      <c r="F13" s="33" t="s">
        <v>94</v>
      </c>
      <c r="G13" s="33">
        <v>4.605980999999999</v>
      </c>
      <c r="H13" s="33">
        <v>804.5264270000023</v>
      </c>
      <c r="I13" s="33">
        <v>1647.7327049999983</v>
      </c>
      <c r="J13" s="33">
        <v>368.580945</v>
      </c>
      <c r="K13" s="59">
        <f t="shared" si="0"/>
        <v>2825.446058000001</v>
      </c>
      <c r="P13" s="33">
        <f t="shared" si="5"/>
        <v>0.1709552797894227</v>
      </c>
      <c r="Q13" s="33">
        <f t="shared" si="6"/>
        <v>16.648917155179742</v>
      </c>
      <c r="R13" s="33">
        <f t="shared" si="7"/>
        <v>14.188083155680085</v>
      </c>
      <c r="S13" s="33">
        <f t="shared" si="8"/>
        <v>6.363744838243638</v>
      </c>
    </row>
    <row r="14" spans="1:19" ht="15">
      <c r="A14" s="33" t="s">
        <v>165</v>
      </c>
      <c r="B14" s="33" t="s">
        <v>133</v>
      </c>
      <c r="C14" s="33">
        <v>2623.556496000003</v>
      </c>
      <c r="D14" s="33">
        <v>1977.5935559999994</v>
      </c>
      <c r="E14" s="33">
        <v>4856.548547999981</v>
      </c>
      <c r="F14" s="33">
        <v>4425.803413000006</v>
      </c>
      <c r="G14" s="33">
        <v>2136.163792999992</v>
      </c>
      <c r="H14" s="33">
        <v>3774.5725079999916</v>
      </c>
      <c r="I14" s="33">
        <v>9344.309878000015</v>
      </c>
      <c r="J14" s="33">
        <v>3690.1259249999966</v>
      </c>
      <c r="K14" s="59">
        <f t="shared" si="0"/>
        <v>32828.67411699999</v>
      </c>
      <c r="L14" s="33">
        <f t="shared" si="1"/>
        <v>87.27931802357651</v>
      </c>
      <c r="M14" s="33">
        <f t="shared" si="2"/>
        <v>88.11629112340623</v>
      </c>
      <c r="N14" s="33">
        <f t="shared" si="3"/>
        <v>86.64582842686389</v>
      </c>
      <c r="O14" s="33">
        <f t="shared" si="4"/>
        <v>83.70328966397213</v>
      </c>
      <c r="P14" s="33">
        <f t="shared" si="5"/>
        <v>79.28571110222734</v>
      </c>
      <c r="Q14" s="33">
        <f t="shared" si="6"/>
        <v>78.11122527850871</v>
      </c>
      <c r="R14" s="33">
        <f t="shared" si="7"/>
        <v>80.46077205313902</v>
      </c>
      <c r="S14" s="33">
        <f t="shared" si="8"/>
        <v>63.7119746048938</v>
      </c>
    </row>
    <row r="15" spans="2:19" ht="15">
      <c r="B15" s="33" t="s">
        <v>134</v>
      </c>
      <c r="C15" s="33">
        <v>382.374984</v>
      </c>
      <c r="D15" s="33">
        <v>266.70602900000006</v>
      </c>
      <c r="E15" s="33">
        <v>748.5090020000016</v>
      </c>
      <c r="F15" s="33">
        <v>861.6869960000024</v>
      </c>
      <c r="G15" s="33">
        <v>558.0969550000004</v>
      </c>
      <c r="H15" s="33">
        <v>1057.7323170000027</v>
      </c>
      <c r="I15" s="33">
        <v>2269.18778</v>
      </c>
      <c r="J15" s="33">
        <v>2101.7616249999915</v>
      </c>
      <c r="K15" s="59">
        <f t="shared" si="0"/>
        <v>8246.055687999999</v>
      </c>
      <c r="L15" s="33">
        <f t="shared" si="1"/>
        <v>12.720681976423478</v>
      </c>
      <c r="M15" s="33">
        <f t="shared" si="2"/>
        <v>11.883708876593667</v>
      </c>
      <c r="N15" s="33">
        <f t="shared" si="3"/>
        <v>13.354171573135792</v>
      </c>
      <c r="O15" s="33">
        <f t="shared" si="4"/>
        <v>16.296710336028227</v>
      </c>
      <c r="P15" s="33">
        <f t="shared" si="5"/>
        <v>20.714288897772256</v>
      </c>
      <c r="Q15" s="33">
        <f t="shared" si="6"/>
        <v>21.88877472149129</v>
      </c>
      <c r="R15" s="33">
        <f t="shared" si="7"/>
        <v>19.53922794686115</v>
      </c>
      <c r="S15" s="33">
        <f t="shared" si="8"/>
        <v>36.28802539510623</v>
      </c>
    </row>
    <row r="16" spans="1:19" ht="15">
      <c r="A16" s="33" t="s">
        <v>166</v>
      </c>
      <c r="B16" s="33" t="s">
        <v>135</v>
      </c>
      <c r="C16" s="33">
        <v>743.8131060000017</v>
      </c>
      <c r="D16" s="33">
        <v>573.1336440000005</v>
      </c>
      <c r="E16" s="33">
        <v>1459.3694559999935</v>
      </c>
      <c r="F16" s="33">
        <v>1116.2286620000004</v>
      </c>
      <c r="G16" s="33">
        <v>362.6101989999998</v>
      </c>
      <c r="H16" s="33">
        <v>631.2793280000021</v>
      </c>
      <c r="I16" s="33">
        <v>1869.138870999993</v>
      </c>
      <c r="J16" s="33">
        <v>1361.8282109999982</v>
      </c>
      <c r="K16" s="59">
        <f t="shared" si="0"/>
        <v>8117.401476999989</v>
      </c>
      <c r="L16" s="33">
        <f t="shared" si="1"/>
        <v>24.744845680913553</v>
      </c>
      <c r="M16" s="33">
        <f t="shared" si="2"/>
        <v>25.53730561777919</v>
      </c>
      <c r="N16" s="33">
        <f t="shared" si="3"/>
        <v>26.03665427128386</v>
      </c>
      <c r="O16" s="33">
        <f t="shared" si="4"/>
        <v>21.11074584835247</v>
      </c>
      <c r="P16" s="33">
        <f t="shared" si="5"/>
        <v>13.458615661797829</v>
      </c>
      <c r="Q16" s="33">
        <f t="shared" si="6"/>
        <v>13.063731508287102</v>
      </c>
      <c r="R16" s="33">
        <f t="shared" si="7"/>
        <v>16.094538665639895</v>
      </c>
      <c r="S16" s="33">
        <f t="shared" si="8"/>
        <v>23.512683891799682</v>
      </c>
    </row>
    <row r="17" spans="2:19" ht="15">
      <c r="B17" s="33" t="s">
        <v>136</v>
      </c>
      <c r="C17" s="33">
        <v>694.2497899999993</v>
      </c>
      <c r="D17" s="33">
        <v>518.7820929999996</v>
      </c>
      <c r="E17" s="33">
        <v>1259.431516000003</v>
      </c>
      <c r="F17" s="33">
        <v>1143.7607570000034</v>
      </c>
      <c r="G17" s="33">
        <v>490.63021999999904</v>
      </c>
      <c r="H17" s="33">
        <v>689.7871649999988</v>
      </c>
      <c r="I17" s="33">
        <v>2041.8529629999998</v>
      </c>
      <c r="J17" s="33">
        <v>1273.2926710000004</v>
      </c>
      <c r="K17" s="59">
        <f t="shared" si="0"/>
        <v>8111.787175000004</v>
      </c>
      <c r="L17" s="33">
        <f t="shared" si="1"/>
        <v>23.095995188819092</v>
      </c>
      <c r="M17" s="33">
        <f t="shared" si="2"/>
        <v>23.115545556722058</v>
      </c>
      <c r="N17" s="33">
        <f t="shared" si="3"/>
        <v>22.469555482084264</v>
      </c>
      <c r="O17" s="33">
        <f t="shared" si="4"/>
        <v>21.631448353138857</v>
      </c>
      <c r="P17" s="33">
        <f t="shared" si="5"/>
        <v>18.210198117023467</v>
      </c>
      <c r="Q17" s="33">
        <f t="shared" si="6"/>
        <v>14.274496125148723</v>
      </c>
      <c r="R17" s="33">
        <f t="shared" si="7"/>
        <v>17.581722777491265</v>
      </c>
      <c r="S17" s="33">
        <f t="shared" si="8"/>
        <v>21.984070995991683</v>
      </c>
    </row>
    <row r="18" spans="2:19" ht="15">
      <c r="B18" s="33" t="s">
        <v>167</v>
      </c>
      <c r="C18" s="33">
        <v>654.1497900000006</v>
      </c>
      <c r="D18" s="33">
        <v>485.3375630000005</v>
      </c>
      <c r="E18" s="33">
        <v>1155.9388960000013</v>
      </c>
      <c r="F18" s="33">
        <v>1103.0083250000002</v>
      </c>
      <c r="G18" s="33">
        <v>588.2451799999996</v>
      </c>
      <c r="H18" s="33">
        <v>1009.1833650000013</v>
      </c>
      <c r="I18" s="33">
        <v>2262.9305039999945</v>
      </c>
      <c r="J18" s="33">
        <v>862.9528120000008</v>
      </c>
      <c r="K18" s="59">
        <f t="shared" si="0"/>
        <v>8121.746434999998</v>
      </c>
      <c r="L18" s="33">
        <f t="shared" si="1"/>
        <v>21.761966111083805</v>
      </c>
      <c r="M18" s="33">
        <f t="shared" si="2"/>
        <v>21.625346555504535</v>
      </c>
      <c r="N18" s="33">
        <f t="shared" si="3"/>
        <v>20.62314054206279</v>
      </c>
      <c r="O18" s="33">
        <f t="shared" si="4"/>
        <v>20.860715380637625</v>
      </c>
      <c r="P18" s="33">
        <f t="shared" si="5"/>
        <v>21.833268381193772</v>
      </c>
      <c r="Q18" s="33">
        <f t="shared" si="6"/>
        <v>20.884099856014416</v>
      </c>
      <c r="R18" s="33">
        <f t="shared" si="7"/>
        <v>19.48534860590571</v>
      </c>
      <c r="S18" s="33">
        <f t="shared" si="8"/>
        <v>14.899336434803587</v>
      </c>
    </row>
    <row r="19" spans="2:19" ht="15">
      <c r="B19" s="33" t="s">
        <v>138</v>
      </c>
      <c r="C19" s="33">
        <v>521.3736130000003</v>
      </c>
      <c r="D19" s="33">
        <v>386.3359780000002</v>
      </c>
      <c r="E19" s="33">
        <v>987.4489689999999</v>
      </c>
      <c r="F19" s="33">
        <v>1014.4017950000003</v>
      </c>
      <c r="G19" s="33">
        <v>609.3901590000011</v>
      </c>
      <c r="H19" s="33">
        <v>1200.6756789999981</v>
      </c>
      <c r="I19" s="33">
        <v>2567.2807140000127</v>
      </c>
      <c r="J19" s="33">
        <v>906.057965999999</v>
      </c>
      <c r="K19" s="59">
        <f t="shared" si="0"/>
        <v>8192.964873000012</v>
      </c>
      <c r="L19" s="33">
        <f t="shared" si="1"/>
        <v>17.344826935309907</v>
      </c>
      <c r="M19" s="33">
        <f t="shared" si="2"/>
        <v>17.214100139843843</v>
      </c>
      <c r="N19" s="33">
        <f t="shared" si="3"/>
        <v>17.61710669679029</v>
      </c>
      <c r="O19" s="33">
        <f t="shared" si="4"/>
        <v>19.184938723923885</v>
      </c>
      <c r="P19" s="33">
        <f t="shared" si="5"/>
        <v>22.61808399399954</v>
      </c>
      <c r="Q19" s="33">
        <f t="shared" si="6"/>
        <v>24.84685305422552</v>
      </c>
      <c r="R19" s="33">
        <f t="shared" si="7"/>
        <v>22.106007936648897</v>
      </c>
      <c r="S19" s="33">
        <f t="shared" si="8"/>
        <v>15.643569702937363</v>
      </c>
    </row>
    <row r="20" spans="2:19" ht="15">
      <c r="B20" s="33" t="s">
        <v>139</v>
      </c>
      <c r="C20" s="33">
        <v>392.34518099999997</v>
      </c>
      <c r="D20" s="33">
        <v>280.71030699999983</v>
      </c>
      <c r="E20" s="33">
        <v>742.8687130000009</v>
      </c>
      <c r="F20" s="33">
        <v>910.0908700000007</v>
      </c>
      <c r="G20" s="33">
        <v>643.3849899999994</v>
      </c>
      <c r="H20" s="33">
        <v>1301.3792879999978</v>
      </c>
      <c r="I20" s="33">
        <v>2872.294606000008</v>
      </c>
      <c r="J20" s="33">
        <v>1387.7558899999985</v>
      </c>
      <c r="K20" s="59">
        <f t="shared" si="0"/>
        <v>8530.829845000006</v>
      </c>
      <c r="L20" s="33">
        <f t="shared" si="1"/>
        <v>13.052366083873594</v>
      </c>
      <c r="M20" s="33">
        <f t="shared" si="2"/>
        <v>12.50770213015031</v>
      </c>
      <c r="N20" s="33">
        <f t="shared" si="3"/>
        <v>13.253543007778765</v>
      </c>
      <c r="O20" s="33">
        <f t="shared" si="4"/>
        <v>17.21215169394745</v>
      </c>
      <c r="P20" s="33">
        <f t="shared" si="5"/>
        <v>23.879833845985225</v>
      </c>
      <c r="Q20" s="33">
        <f t="shared" si="6"/>
        <v>26.930819456324333</v>
      </c>
      <c r="R20" s="33">
        <f t="shared" si="7"/>
        <v>24.732382014314343</v>
      </c>
      <c r="S20" s="33">
        <f t="shared" si="8"/>
        <v>23.960338974467863</v>
      </c>
    </row>
    <row r="21" spans="1:19" ht="15">
      <c r="A21" s="33" t="s">
        <v>1</v>
      </c>
      <c r="B21" s="33" t="s">
        <v>140</v>
      </c>
      <c r="C21" s="33">
        <v>1092.9300939999987</v>
      </c>
      <c r="D21" s="33">
        <v>780.965299000001</v>
      </c>
      <c r="E21" s="33">
        <v>1971.175793999998</v>
      </c>
      <c r="F21" s="33">
        <v>1599.1052659999968</v>
      </c>
      <c r="G21" s="33">
        <v>845.5519219999999</v>
      </c>
      <c r="H21" s="33">
        <v>1534.2010760000016</v>
      </c>
      <c r="I21" s="33">
        <v>3833.9313489999995</v>
      </c>
      <c r="J21" s="33">
        <v>1029.4172780000015</v>
      </c>
      <c r="K21" s="59">
        <f t="shared" si="0"/>
        <v>12687.278077999996</v>
      </c>
      <c r="L21" s="33">
        <f t="shared" si="1"/>
        <v>36.35911534483805</v>
      </c>
      <c r="M21" s="33">
        <f t="shared" si="2"/>
        <v>34.79772951078633</v>
      </c>
      <c r="N21" s="33">
        <f t="shared" si="3"/>
        <v>35.16780651074667</v>
      </c>
      <c r="O21" s="33">
        <f t="shared" si="4"/>
        <v>30.243180456235226</v>
      </c>
      <c r="P21" s="33">
        <f t="shared" si="5"/>
        <v>31.383448043314583</v>
      </c>
      <c r="Q21" s="33">
        <f t="shared" si="6"/>
        <v>31.74884721805611</v>
      </c>
      <c r="R21" s="33">
        <f t="shared" si="7"/>
        <v>33.01271900941043</v>
      </c>
      <c r="S21" s="33">
        <f t="shared" si="8"/>
        <v>17.773433429314487</v>
      </c>
    </row>
    <row r="22" spans="2:19" ht="15">
      <c r="B22" s="33" t="s">
        <v>141</v>
      </c>
      <c r="C22" s="33">
        <v>695.9210070000003</v>
      </c>
      <c r="D22" s="33">
        <v>511.76763600000027</v>
      </c>
      <c r="E22" s="33">
        <v>1250.2382909999983</v>
      </c>
      <c r="F22" s="33">
        <v>1183.7104999999979</v>
      </c>
      <c r="G22" s="33">
        <v>666.1671330000005</v>
      </c>
      <c r="H22" s="33">
        <v>1077.1020800000001</v>
      </c>
      <c r="I22" s="33">
        <v>2780.7988239999945</v>
      </c>
      <c r="J22" s="33">
        <v>636.0678790000003</v>
      </c>
      <c r="K22" s="59">
        <f t="shared" si="0"/>
        <v>8801.773349999992</v>
      </c>
      <c r="L22" s="33">
        <f t="shared" si="1"/>
        <v>23.15159249737787</v>
      </c>
      <c r="M22" s="33">
        <f t="shared" si="2"/>
        <v>22.803000072737607</v>
      </c>
      <c r="N22" s="33">
        <f t="shared" si="3"/>
        <v>22.305538878900506</v>
      </c>
      <c r="O22" s="33">
        <f t="shared" si="4"/>
        <v>22.387000418670645</v>
      </c>
      <c r="P22" s="33">
        <f t="shared" si="5"/>
        <v>24.725414327269842</v>
      </c>
      <c r="Q22" s="33">
        <f t="shared" si="6"/>
        <v>22.28961373520143</v>
      </c>
      <c r="R22" s="33">
        <f t="shared" si="7"/>
        <v>23.944541996651907</v>
      </c>
      <c r="S22" s="33">
        <f t="shared" si="8"/>
        <v>10.98204814076547</v>
      </c>
    </row>
    <row r="23" spans="2:19" ht="15">
      <c r="B23" s="33" t="s">
        <v>142</v>
      </c>
      <c r="C23" s="33">
        <v>76.62382499999997</v>
      </c>
      <c r="D23" s="33">
        <v>53.02682300000001</v>
      </c>
      <c r="E23" s="33">
        <v>146.22043500000004</v>
      </c>
      <c r="F23" s="33">
        <v>132.557888</v>
      </c>
      <c r="G23" s="33">
        <v>63.430909</v>
      </c>
      <c r="H23" s="33">
        <v>115.24662199999995</v>
      </c>
      <c r="I23" s="33">
        <v>268.91135000000037</v>
      </c>
      <c r="J23" s="33">
        <v>62.36444500000002</v>
      </c>
      <c r="K23" s="59">
        <f t="shared" si="0"/>
        <v>918.3822970000002</v>
      </c>
      <c r="L23" s="33">
        <f t="shared" si="1"/>
        <v>2.5490875460674136</v>
      </c>
      <c r="M23" s="33">
        <f t="shared" si="2"/>
        <v>2.362733716764465</v>
      </c>
      <c r="N23" s="33">
        <f t="shared" si="3"/>
        <v>2.6087231700234734</v>
      </c>
      <c r="O23" s="33">
        <f t="shared" si="4"/>
        <v>2.5070095214616255</v>
      </c>
      <c r="P23" s="33">
        <f t="shared" si="5"/>
        <v>2.3542973354411174</v>
      </c>
      <c r="Q23" s="33">
        <f t="shared" si="6"/>
        <v>2.3849203676839674</v>
      </c>
      <c r="R23" s="33">
        <f t="shared" si="7"/>
        <v>2.3155069895309266</v>
      </c>
      <c r="S23" s="33">
        <f t="shared" si="8"/>
        <v>1.0767551072361576</v>
      </c>
    </row>
    <row r="24" spans="2:19" ht="15">
      <c r="B24" s="33" t="s">
        <v>143</v>
      </c>
      <c r="C24" s="33">
        <v>32.05891099999999</v>
      </c>
      <c r="D24" s="33">
        <v>39.544269</v>
      </c>
      <c r="E24" s="33">
        <v>64.97611299999998</v>
      </c>
      <c r="F24" s="33">
        <v>73.15743499999994</v>
      </c>
      <c r="G24" s="33">
        <v>36.660832</v>
      </c>
      <c r="H24" s="33">
        <v>52.01874999999999</v>
      </c>
      <c r="I24" s="33">
        <v>145.66334000000006</v>
      </c>
      <c r="J24" s="33">
        <v>42.206582</v>
      </c>
      <c r="K24" s="59">
        <f t="shared" si="0"/>
        <v>486.2862319999999</v>
      </c>
      <c r="L24" s="33">
        <f t="shared" si="1"/>
        <v>1.0665216826565838</v>
      </c>
      <c r="M24" s="33">
        <f t="shared" si="2"/>
        <v>1.7619870922891947</v>
      </c>
      <c r="N24" s="33">
        <f t="shared" si="3"/>
        <v>1.1592407824608326</v>
      </c>
      <c r="O24" s="33">
        <f t="shared" si="4"/>
        <v>1.3835946610035745</v>
      </c>
      <c r="P24" s="33">
        <f t="shared" si="5"/>
        <v>1.3607009650871384</v>
      </c>
      <c r="Q24" s="33">
        <f t="shared" si="6"/>
        <v>1.0764790691779271</v>
      </c>
      <c r="R24" s="33">
        <f t="shared" si="7"/>
        <v>1.2542590035281869</v>
      </c>
      <c r="S24" s="33">
        <f t="shared" si="8"/>
        <v>0.7287189475907573</v>
      </c>
    </row>
    <row r="25" spans="2:19" ht="15">
      <c r="B25" s="33" t="s">
        <v>144</v>
      </c>
      <c r="C25" s="33">
        <v>987.6873370000019</v>
      </c>
      <c r="D25" s="33">
        <v>733.107650000001</v>
      </c>
      <c r="E25" s="33">
        <v>1768.107905999996</v>
      </c>
      <c r="F25" s="33">
        <v>1703.723625999997</v>
      </c>
      <c r="G25" s="33">
        <v>1031.4563149999994</v>
      </c>
      <c r="H25" s="33">
        <v>1924.926516999998</v>
      </c>
      <c r="I25" s="33">
        <v>4155.874247000011</v>
      </c>
      <c r="J25" s="33">
        <v>1207.6818809999988</v>
      </c>
      <c r="K25" s="59">
        <f t="shared" si="0"/>
        <v>13512.565479000003</v>
      </c>
      <c r="L25" s="33">
        <f t="shared" si="1"/>
        <v>32.85794581718146</v>
      </c>
      <c r="M25" s="33">
        <f t="shared" si="2"/>
        <v>32.66532039215256</v>
      </c>
      <c r="N25" s="33">
        <f t="shared" si="3"/>
        <v>31.5448662253253</v>
      </c>
      <c r="O25" s="33">
        <f t="shared" si="4"/>
        <v>32.22178187028084</v>
      </c>
      <c r="P25" s="33">
        <f t="shared" si="5"/>
        <v>38.28346294120447</v>
      </c>
      <c r="Q25" s="33">
        <f t="shared" si="6"/>
        <v>39.83454245355891</v>
      </c>
      <c r="R25" s="33">
        <f t="shared" si="7"/>
        <v>35.78486317717749</v>
      </c>
      <c r="S25" s="33">
        <f t="shared" si="8"/>
        <v>20.85126602639241</v>
      </c>
    </row>
    <row r="26" spans="1:19" ht="15">
      <c r="A26" s="33" t="s">
        <v>2</v>
      </c>
      <c r="B26" s="33" t="s">
        <v>140</v>
      </c>
      <c r="C26" s="33">
        <v>963.7768000000001</v>
      </c>
      <c r="D26" s="33">
        <v>731.8934960000007</v>
      </c>
      <c r="E26" s="33">
        <v>1825.1047519999963</v>
      </c>
      <c r="F26" s="33">
        <v>1484.825316999994</v>
      </c>
      <c r="G26" s="33">
        <v>660.9886390000006</v>
      </c>
      <c r="H26" s="33">
        <v>1158.9628030000017</v>
      </c>
      <c r="I26" s="33">
        <v>2936.44449800001</v>
      </c>
      <c r="J26" s="33">
        <v>1823.7674140000001</v>
      </c>
      <c r="K26" s="59">
        <f t="shared" si="0"/>
        <v>11585.763719000004</v>
      </c>
      <c r="L26" s="33">
        <f t="shared" si="1"/>
        <v>32.06250063956877</v>
      </c>
      <c r="M26" s="33">
        <f t="shared" si="2"/>
        <v>32.611220930203935</v>
      </c>
      <c r="N26" s="33">
        <f t="shared" si="3"/>
        <v>32.56174866572059</v>
      </c>
      <c r="O26" s="33">
        <f t="shared" si="4"/>
        <v>28.08185362327334</v>
      </c>
      <c r="P26" s="33">
        <f t="shared" si="5"/>
        <v>24.533209693629836</v>
      </c>
      <c r="Q26" s="33">
        <f t="shared" si="6"/>
        <v>23.98364434718795</v>
      </c>
      <c r="R26" s="33">
        <f t="shared" si="7"/>
        <v>25.284755587626357</v>
      </c>
      <c r="S26" s="33">
        <f t="shared" si="8"/>
        <v>31.488308401291466</v>
      </c>
    </row>
    <row r="27" spans="2:19" ht="15">
      <c r="B27" s="33" t="s">
        <v>141</v>
      </c>
      <c r="C27" s="33">
        <v>547.3572539999999</v>
      </c>
      <c r="D27" s="33">
        <v>411.6917610000002</v>
      </c>
      <c r="E27" s="33">
        <v>1059.934330999999</v>
      </c>
      <c r="F27" s="33">
        <v>1112.2907909999985</v>
      </c>
      <c r="G27" s="33">
        <v>509.04803500000037</v>
      </c>
      <c r="H27" s="33">
        <v>736.0700479999997</v>
      </c>
      <c r="I27" s="33">
        <v>2036.756875999996</v>
      </c>
      <c r="J27" s="33">
        <v>1413.0848149999931</v>
      </c>
      <c r="K27" s="59">
        <f t="shared" si="0"/>
        <v>7826.233910999987</v>
      </c>
      <c r="L27" s="33">
        <f t="shared" si="1"/>
        <v>18.20923922058261</v>
      </c>
      <c r="M27" s="33">
        <f t="shared" si="2"/>
        <v>18.3438861617042</v>
      </c>
      <c r="N27" s="33">
        <f t="shared" si="3"/>
        <v>18.910320216069838</v>
      </c>
      <c r="O27" s="33">
        <f t="shared" si="4"/>
        <v>21.036270611606902</v>
      </c>
      <c r="P27" s="33">
        <f t="shared" si="5"/>
        <v>18.893792494949704</v>
      </c>
      <c r="Q27" s="33">
        <f t="shared" si="6"/>
        <v>15.232276825582927</v>
      </c>
      <c r="R27" s="33">
        <f t="shared" si="7"/>
        <v>17.537842052234538</v>
      </c>
      <c r="S27" s="33">
        <f t="shared" si="8"/>
        <v>24.397656252839305</v>
      </c>
    </row>
    <row r="28" spans="2:19" ht="15">
      <c r="B28" s="33" t="s">
        <v>145</v>
      </c>
      <c r="C28" s="33">
        <v>1429.082619999998</v>
      </c>
      <c r="D28" s="33">
        <v>1044.6365370000015</v>
      </c>
      <c r="E28" s="33">
        <v>2585.9967890000084</v>
      </c>
      <c r="F28" s="33">
        <v>2590.9723919999938</v>
      </c>
      <c r="G28" s="33">
        <v>1479.9583809999979</v>
      </c>
      <c r="H28" s="33">
        <v>2835.7722240000026</v>
      </c>
      <c r="I28" s="33">
        <v>6452.036538999957</v>
      </c>
      <c r="J28" s="33">
        <v>2462.117874</v>
      </c>
      <c r="K28" s="59">
        <f t="shared" si="0"/>
        <v>20880.57335599996</v>
      </c>
      <c r="L28" s="33">
        <f t="shared" si="1"/>
        <v>47.54208901661313</v>
      </c>
      <c r="M28" s="33">
        <f t="shared" si="2"/>
        <v>46.54621619956324</v>
      </c>
      <c r="N28" s="33">
        <f t="shared" si="3"/>
        <v>46.13684633800072</v>
      </c>
      <c r="O28" s="33">
        <f t="shared" si="4"/>
        <v>49.00193081371504</v>
      </c>
      <c r="P28" s="33">
        <f t="shared" si="5"/>
        <v>54.93003533895509</v>
      </c>
      <c r="Q28" s="33">
        <f t="shared" si="6"/>
        <v>58.68363703649441</v>
      </c>
      <c r="R28" s="33">
        <f t="shared" si="7"/>
        <v>55.556359754853446</v>
      </c>
      <c r="S28" s="33">
        <f t="shared" si="8"/>
        <v>42.50976650953808</v>
      </c>
    </row>
    <row r="29" spans="2:19" ht="15">
      <c r="B29" s="33" t="s">
        <v>142</v>
      </c>
      <c r="C29" s="33">
        <v>25.577242000000005</v>
      </c>
      <c r="D29" s="33">
        <v>22.494538999999996</v>
      </c>
      <c r="E29" s="33">
        <v>67.18583900000002</v>
      </c>
      <c r="F29" s="33">
        <v>42.161438000000025</v>
      </c>
      <c r="G29" s="33">
        <v>13.538954</v>
      </c>
      <c r="H29" s="33">
        <v>22.119375999999995</v>
      </c>
      <c r="I29" s="33">
        <v>74.67585399999996</v>
      </c>
      <c r="J29" s="33">
        <v>36.663998000000014</v>
      </c>
      <c r="K29" s="59">
        <f t="shared" si="0"/>
        <v>304.41724</v>
      </c>
      <c r="L29" s="33">
        <f t="shared" si="1"/>
        <v>0.8508923829494601</v>
      </c>
      <c r="M29" s="33">
        <f t="shared" si="2"/>
        <v>1.0022966252074577</v>
      </c>
      <c r="N29" s="33">
        <f t="shared" si="3"/>
        <v>1.1986645703575338</v>
      </c>
      <c r="O29" s="33">
        <f t="shared" si="4"/>
        <v>0.7973808884501393</v>
      </c>
      <c r="P29" s="33">
        <f t="shared" si="5"/>
        <v>0.5025109024822562</v>
      </c>
      <c r="Q29" s="33">
        <f t="shared" si="6"/>
        <v>0.4577396667024213</v>
      </c>
      <c r="R29" s="33">
        <f t="shared" si="7"/>
        <v>0.6430091622618037</v>
      </c>
      <c r="S29" s="33">
        <f t="shared" si="8"/>
        <v>0.6330233051572298</v>
      </c>
    </row>
    <row r="30" spans="2:19" ht="15">
      <c r="B30" s="33" t="s">
        <v>143</v>
      </c>
      <c r="C30" s="33">
        <v>10.386488</v>
      </c>
      <c r="D30" s="33">
        <v>8.114211000000001</v>
      </c>
      <c r="E30" s="33">
        <v>20.140599999999996</v>
      </c>
      <c r="F30" s="33">
        <v>18.662195999999998</v>
      </c>
      <c r="G30" s="33">
        <v>9.428784000000002</v>
      </c>
      <c r="H30" s="33">
        <v>10.826676000000003</v>
      </c>
      <c r="I30" s="33">
        <v>28.33952</v>
      </c>
      <c r="J30" s="33">
        <v>21.949644999999997</v>
      </c>
      <c r="K30" s="59">
        <f t="shared" si="0"/>
        <v>127.84812000000002</v>
      </c>
      <c r="L30" s="33">
        <f t="shared" si="1"/>
        <v>0.34553309245758285</v>
      </c>
      <c r="M30" s="33">
        <f t="shared" si="2"/>
        <v>0.36154758723978436</v>
      </c>
      <c r="N30" s="33">
        <f t="shared" si="3"/>
        <v>0.3593290491727421</v>
      </c>
      <c r="O30" s="33">
        <f t="shared" si="4"/>
        <v>0.3529499735495413</v>
      </c>
      <c r="P30" s="33">
        <f t="shared" si="5"/>
        <v>0.34995811029051854</v>
      </c>
      <c r="Q30" s="33">
        <f t="shared" si="6"/>
        <v>0.22404786933117402</v>
      </c>
      <c r="R30" s="33">
        <f t="shared" si="7"/>
        <v>0.24402226473501917</v>
      </c>
      <c r="S30" s="33">
        <f t="shared" si="8"/>
        <v>0.37897222296727856</v>
      </c>
    </row>
    <row r="31" spans="2:19" ht="15">
      <c r="B31" s="33" t="s">
        <v>146</v>
      </c>
      <c r="C31" s="33">
        <v>29.75107599999999</v>
      </c>
      <c r="D31" s="33">
        <v>25.469040999999994</v>
      </c>
      <c r="E31" s="33">
        <v>46.695239</v>
      </c>
      <c r="F31" s="33">
        <v>38.57827499999999</v>
      </c>
      <c r="G31" s="33">
        <v>21.297954999999998</v>
      </c>
      <c r="H31" s="33">
        <v>68.553698</v>
      </c>
      <c r="I31" s="33">
        <v>85.244371</v>
      </c>
      <c r="J31" s="33">
        <v>33.33982499999999</v>
      </c>
      <c r="K31" s="59">
        <f t="shared" si="0"/>
        <v>348.92948</v>
      </c>
      <c r="L31" s="33">
        <f t="shared" si="1"/>
        <v>0.9897456478282718</v>
      </c>
      <c r="M31" s="33">
        <f t="shared" si="2"/>
        <v>1.1348324960813985</v>
      </c>
      <c r="N31" s="33">
        <f t="shared" si="3"/>
        <v>0.8330911606786267</v>
      </c>
      <c r="O31" s="33">
        <f t="shared" si="4"/>
        <v>0.7296140894049622</v>
      </c>
      <c r="P31" s="33">
        <f t="shared" si="5"/>
        <v>0.7904934596924161</v>
      </c>
      <c r="Q31" s="33">
        <f t="shared" si="6"/>
        <v>1.4186542547013286</v>
      </c>
      <c r="R31" s="33">
        <f t="shared" si="7"/>
        <v>0.7340111782885593</v>
      </c>
      <c r="S31" s="33">
        <f t="shared" si="8"/>
        <v>0.5756297012361724</v>
      </c>
    </row>
    <row r="32" spans="1:11" ht="15">
      <c r="A32" s="33" t="s">
        <v>3</v>
      </c>
      <c r="B32" s="33" t="s">
        <v>150</v>
      </c>
      <c r="C32" s="33" t="s">
        <v>94</v>
      </c>
      <c r="D32" s="33" t="s">
        <v>94</v>
      </c>
      <c r="E32" s="33" t="s">
        <v>94</v>
      </c>
      <c r="F32" s="33" t="s">
        <v>94</v>
      </c>
      <c r="G32" s="33" t="s">
        <v>94</v>
      </c>
      <c r="H32" s="33" t="s">
        <v>94</v>
      </c>
      <c r="I32" s="33" t="s">
        <v>94</v>
      </c>
      <c r="J32" s="33" t="s">
        <v>94</v>
      </c>
      <c r="K32" s="59">
        <f t="shared" si="0"/>
        <v>0</v>
      </c>
    </row>
    <row r="33" spans="1:19" ht="15">
      <c r="A33" s="33" t="s">
        <v>168</v>
      </c>
      <c r="B33" s="33" t="s">
        <v>148</v>
      </c>
      <c r="C33" s="33">
        <v>6.63088</v>
      </c>
      <c r="D33" s="33">
        <v>17.551544999999997</v>
      </c>
      <c r="E33" s="33">
        <v>93.60690399999993</v>
      </c>
      <c r="F33" s="33">
        <v>169.9893960000001</v>
      </c>
      <c r="G33" s="33">
        <v>127.8967180000001</v>
      </c>
      <c r="H33" s="33" t="s">
        <v>94</v>
      </c>
      <c r="I33" s="33" t="s">
        <v>94</v>
      </c>
      <c r="J33" s="33">
        <v>1686.242060999994</v>
      </c>
      <c r="K33" s="59">
        <f t="shared" si="0"/>
        <v>2101.917503999994</v>
      </c>
      <c r="L33" s="33">
        <f t="shared" si="1"/>
        <v>0.22059318531106345</v>
      </c>
      <c r="M33" s="33">
        <f t="shared" si="2"/>
        <v>0.7820500042555585</v>
      </c>
      <c r="N33" s="33">
        <f t="shared" si="3"/>
        <v>1.670043584119844</v>
      </c>
      <c r="O33" s="33">
        <f t="shared" si="4"/>
        <v>3.2149353067507462</v>
      </c>
      <c r="P33" s="33">
        <f t="shared" si="5"/>
        <v>4.747005949403378</v>
      </c>
      <c r="S33" s="33">
        <f t="shared" si="8"/>
        <v>29.113860489228554</v>
      </c>
    </row>
    <row r="34" spans="2:19" ht="15">
      <c r="B34" s="33" t="s">
        <v>149</v>
      </c>
      <c r="C34" s="33">
        <v>2999.300600000003</v>
      </c>
      <c r="D34" s="33">
        <v>2226.7480400000086</v>
      </c>
      <c r="E34" s="33">
        <v>5511.450645999974</v>
      </c>
      <c r="F34" s="33">
        <v>5117.501012999993</v>
      </c>
      <c r="G34" s="33">
        <v>2566.364030000008</v>
      </c>
      <c r="H34" s="33">
        <v>4832.304824999997</v>
      </c>
      <c r="I34" s="33">
        <v>11613.497658000078</v>
      </c>
      <c r="J34" s="33">
        <v>4105.645488999984</v>
      </c>
      <c r="K34" s="59">
        <f t="shared" si="0"/>
        <v>38972.81230100004</v>
      </c>
      <c r="L34" s="33">
        <f t="shared" si="1"/>
        <v>99.77940681468893</v>
      </c>
      <c r="M34" s="33">
        <f t="shared" si="2"/>
        <v>99.21794999574473</v>
      </c>
      <c r="N34" s="33">
        <f t="shared" si="3"/>
        <v>98.32995641587968</v>
      </c>
      <c r="O34" s="33">
        <f t="shared" si="4"/>
        <v>96.78506469324931</v>
      </c>
      <c r="P34" s="33">
        <f t="shared" si="5"/>
        <v>95.2529940505968</v>
      </c>
      <c r="Q34" s="33">
        <f t="shared" si="6"/>
        <v>100.00000000000007</v>
      </c>
      <c r="R34" s="33">
        <f t="shared" si="7"/>
        <v>100.00000000000071</v>
      </c>
      <c r="S34" s="33">
        <f t="shared" si="8"/>
        <v>70.8861395107713</v>
      </c>
    </row>
    <row r="35" spans="1:19" ht="15">
      <c r="A35" s="33" t="s">
        <v>108</v>
      </c>
      <c r="B35" s="33" t="s">
        <v>148</v>
      </c>
      <c r="C35" s="33">
        <v>2033.948704999998</v>
      </c>
      <c r="D35" s="33">
        <v>1672.6073299999987</v>
      </c>
      <c r="E35" s="33">
        <v>5605.057549999972</v>
      </c>
      <c r="F35" s="33">
        <v>5287.490408999985</v>
      </c>
      <c r="G35" s="33">
        <v>1962.7785189999965</v>
      </c>
      <c r="H35" s="33">
        <v>2434.4357919999907</v>
      </c>
      <c r="I35" s="33">
        <v>8958.49818699998</v>
      </c>
      <c r="J35" s="33">
        <v>2286.7976309999967</v>
      </c>
      <c r="K35" s="59">
        <f t="shared" si="0"/>
        <v>30241.61412299992</v>
      </c>
      <c r="L35" s="33">
        <f t="shared" si="1"/>
        <v>67.66450661077596</v>
      </c>
      <c r="M35" s="33">
        <f t="shared" si="2"/>
        <v>74.52691882933254</v>
      </c>
      <c r="N35" s="33">
        <f t="shared" si="3"/>
        <v>99.9999999999995</v>
      </c>
      <c r="O35" s="33">
        <f t="shared" si="4"/>
        <v>99.99999999999991</v>
      </c>
      <c r="P35" s="33">
        <f t="shared" si="5"/>
        <v>72.8503549798215</v>
      </c>
      <c r="Q35" s="33">
        <f t="shared" si="6"/>
        <v>50.378357329724</v>
      </c>
      <c r="R35" s="33">
        <f t="shared" si="7"/>
        <v>77.13867476288583</v>
      </c>
      <c r="S35" s="33">
        <f t="shared" si="8"/>
        <v>39.48276984417631</v>
      </c>
    </row>
    <row r="36" spans="1:11" ht="15">
      <c r="A36" s="33" t="s">
        <v>169</v>
      </c>
      <c r="B36" s="33" t="s">
        <v>150</v>
      </c>
      <c r="K36" s="59"/>
    </row>
    <row r="37" spans="1:11" ht="15">
      <c r="A37" s="33" t="s">
        <v>170</v>
      </c>
      <c r="B37" s="33" t="s">
        <v>150</v>
      </c>
      <c r="K37" s="59"/>
    </row>
    <row r="38" spans="1:19" ht="15">
      <c r="A38" s="33" t="s">
        <v>111</v>
      </c>
      <c r="B38" s="33" t="s">
        <v>148</v>
      </c>
      <c r="C38" s="33">
        <v>2834.3735520000023</v>
      </c>
      <c r="D38" s="33">
        <v>2093.466715</v>
      </c>
      <c r="E38" s="33">
        <v>5092.2915599999915</v>
      </c>
      <c r="F38" s="33">
        <v>4784.999699999997</v>
      </c>
      <c r="G38" s="33">
        <v>2355.7822700000015</v>
      </c>
      <c r="H38" s="33">
        <v>4700.66002699999</v>
      </c>
      <c r="I38" s="33">
        <v>10831.523172999978</v>
      </c>
      <c r="J38" s="33">
        <v>5548.81237399994</v>
      </c>
      <c r="K38" s="59">
        <f t="shared" si="0"/>
        <v>38241.90937099991</v>
      </c>
      <c r="L38" s="33">
        <f t="shared" si="1"/>
        <v>94.2926866716203</v>
      </c>
      <c r="M38" s="33">
        <f t="shared" si="2"/>
        <v>93.2792898502451</v>
      </c>
      <c r="N38" s="33">
        <f t="shared" si="3"/>
        <v>90.85172658039863</v>
      </c>
      <c r="O38" s="33">
        <f t="shared" si="4"/>
        <v>90.49661237881985</v>
      </c>
      <c r="P38" s="33">
        <f t="shared" si="5"/>
        <v>87.43705566540802</v>
      </c>
      <c r="Q38" s="33">
        <f t="shared" si="6"/>
        <v>97.27573481459743</v>
      </c>
      <c r="R38" s="33">
        <f t="shared" si="7"/>
        <v>93.26667548375185</v>
      </c>
      <c r="S38" s="33">
        <f t="shared" si="8"/>
        <v>95.80317860280199</v>
      </c>
    </row>
    <row r="39" spans="2:19" ht="15">
      <c r="B39" s="33" t="s">
        <v>149</v>
      </c>
      <c r="C39" s="33">
        <v>171.55792799999998</v>
      </c>
      <c r="D39" s="33">
        <v>150.83287000000007</v>
      </c>
      <c r="E39" s="33">
        <v>512.7659899999995</v>
      </c>
      <c r="F39" s="33">
        <v>502.49070899999947</v>
      </c>
      <c r="G39" s="33">
        <v>338.47847799999977</v>
      </c>
      <c r="H39" s="33">
        <v>131.64479799999998</v>
      </c>
      <c r="I39" s="33">
        <v>781.9744850000009</v>
      </c>
      <c r="J39" s="33">
        <v>243.07517599999997</v>
      </c>
      <c r="K39" s="59">
        <f t="shared" si="0"/>
        <v>2832.8204339999998</v>
      </c>
      <c r="L39" s="33">
        <f t="shared" si="1"/>
        <v>5.707313328379654</v>
      </c>
      <c r="M39" s="33">
        <f t="shared" si="2"/>
        <v>6.720710149754804</v>
      </c>
      <c r="N39" s="33">
        <f t="shared" si="3"/>
        <v>9.148273419601187</v>
      </c>
      <c r="O39" s="33">
        <f t="shared" si="4"/>
        <v>9.503387621180277</v>
      </c>
      <c r="P39" s="33">
        <f t="shared" si="5"/>
        <v>12.562944334591899</v>
      </c>
      <c r="Q39" s="33">
        <f t="shared" si="6"/>
        <v>2.724265185402499</v>
      </c>
      <c r="R39" s="33">
        <f t="shared" si="7"/>
        <v>6.733324516247999</v>
      </c>
      <c r="S39" s="33">
        <f t="shared" si="8"/>
        <v>4.196821397197197</v>
      </c>
    </row>
    <row r="40" spans="1:19" ht="15">
      <c r="A40" s="33" t="s">
        <v>112</v>
      </c>
      <c r="B40" s="33" t="s">
        <v>148</v>
      </c>
      <c r="C40" s="33">
        <v>2823.426697000004</v>
      </c>
      <c r="D40" s="33">
        <v>2124.3117110000017</v>
      </c>
      <c r="E40" s="33">
        <v>5191.72137099999</v>
      </c>
      <c r="F40" s="33">
        <v>4761.432402999993</v>
      </c>
      <c r="G40" s="33">
        <v>2304.254681999998</v>
      </c>
      <c r="H40" s="33">
        <v>3759.8418249999845</v>
      </c>
      <c r="I40" s="33">
        <v>9819.094792999973</v>
      </c>
      <c r="J40" s="33">
        <v>2643.9869650000005</v>
      </c>
      <c r="K40" s="59">
        <f t="shared" si="0"/>
        <v>33428.07044699995</v>
      </c>
      <c r="L40" s="33">
        <f t="shared" si="1"/>
        <v>93.92851153746196</v>
      </c>
      <c r="M40" s="33">
        <f t="shared" si="2"/>
        <v>94.65366055396743</v>
      </c>
      <c r="N40" s="33">
        <f t="shared" si="3"/>
        <v>92.62565682309523</v>
      </c>
      <c r="O40" s="33">
        <f t="shared" si="4"/>
        <v>90.05089436938593</v>
      </c>
      <c r="P40" s="33">
        <f t="shared" si="5"/>
        <v>85.52456118846278</v>
      </c>
      <c r="Q40" s="33">
        <f t="shared" si="6"/>
        <v>77.80638765891574</v>
      </c>
      <c r="R40" s="33">
        <f t="shared" si="7"/>
        <v>84.54898844566485</v>
      </c>
      <c r="S40" s="33">
        <f t="shared" si="8"/>
        <v>45.64983249717972</v>
      </c>
    </row>
    <row r="41" spans="2:19" ht="15">
      <c r="B41" s="33" t="s">
        <v>149</v>
      </c>
      <c r="C41" s="33">
        <v>176.66550199999992</v>
      </c>
      <c r="D41" s="33">
        <v>117.27632799999999</v>
      </c>
      <c r="E41" s="33">
        <v>399.5864659999996</v>
      </c>
      <c r="F41" s="33">
        <v>505.665635999999</v>
      </c>
      <c r="G41" s="33">
        <v>352.4402419999999</v>
      </c>
      <c r="H41" s="33">
        <v>281.79995099999985</v>
      </c>
      <c r="I41" s="33">
        <v>648.872488</v>
      </c>
      <c r="J41" s="33">
        <v>422.9349449999997</v>
      </c>
      <c r="K41" s="59">
        <f t="shared" si="0"/>
        <v>2905.241557999998</v>
      </c>
      <c r="L41" s="33">
        <f t="shared" si="1"/>
        <v>5.877229842910448</v>
      </c>
      <c r="M41" s="33">
        <f t="shared" si="2"/>
        <v>5.225520192750911</v>
      </c>
      <c r="N41" s="33">
        <f t="shared" si="3"/>
        <v>7.129034134538004</v>
      </c>
      <c r="O41" s="33">
        <f t="shared" si="4"/>
        <v>9.563433630806987</v>
      </c>
      <c r="P41" s="33">
        <f t="shared" si="5"/>
        <v>13.081148224485045</v>
      </c>
      <c r="Q41" s="33">
        <f t="shared" si="6"/>
        <v>5.831584744863445</v>
      </c>
      <c r="R41" s="33">
        <f t="shared" si="7"/>
        <v>5.587227096507159</v>
      </c>
      <c r="S41" s="33">
        <f t="shared" si="8"/>
        <v>7.302195378430658</v>
      </c>
    </row>
    <row r="42" spans="1:19" ht="15">
      <c r="A42" s="33" t="s">
        <v>113</v>
      </c>
      <c r="B42" s="33" t="s">
        <v>148</v>
      </c>
      <c r="C42" s="33">
        <v>2894.5883950000025</v>
      </c>
      <c r="D42" s="33">
        <v>2159.434245</v>
      </c>
      <c r="E42" s="33">
        <v>5321.117276999984</v>
      </c>
      <c r="F42" s="33">
        <v>5039.435577999993</v>
      </c>
      <c r="G42" s="33">
        <v>2545.707770000007</v>
      </c>
      <c r="H42" s="33">
        <v>4823.006668999998</v>
      </c>
      <c r="I42" s="33">
        <v>11379.28266900007</v>
      </c>
      <c r="J42" s="33">
        <v>5779.889160999953</v>
      </c>
      <c r="K42" s="59">
        <f t="shared" si="0"/>
        <v>39942.46176400001</v>
      </c>
      <c r="L42" s="33">
        <f t="shared" si="1"/>
        <v>96.29588745648984</v>
      </c>
      <c r="M42" s="33">
        <f t="shared" si="2"/>
        <v>96.21862693522701</v>
      </c>
      <c r="N42" s="33">
        <f t="shared" si="3"/>
        <v>94.93421306619739</v>
      </c>
      <c r="O42" s="33">
        <f t="shared" si="4"/>
        <v>95.30864716883882</v>
      </c>
      <c r="P42" s="33">
        <f t="shared" si="5"/>
        <v>94.4863176991956</v>
      </c>
      <c r="Q42" s="33">
        <f t="shared" si="6"/>
        <v>99.80758341336639</v>
      </c>
      <c r="R42" s="33">
        <f t="shared" si="7"/>
        <v>97.983251937554</v>
      </c>
      <c r="S42" s="33">
        <f t="shared" si="8"/>
        <v>99.79284147186121</v>
      </c>
    </row>
    <row r="43" spans="2:19" ht="15">
      <c r="B43" s="33" t="s">
        <v>149</v>
      </c>
      <c r="C43" s="33">
        <v>108.88423099999996</v>
      </c>
      <c r="D43" s="33">
        <v>84.86533999999997</v>
      </c>
      <c r="E43" s="33">
        <v>272.30562499999985</v>
      </c>
      <c r="F43" s="33">
        <v>204.34034100000017</v>
      </c>
      <c r="G43" s="33">
        <v>102.74610499999996</v>
      </c>
      <c r="H43" s="33">
        <v>9.298156</v>
      </c>
      <c r="I43" s="33">
        <v>234.21498900000017</v>
      </c>
      <c r="J43" s="33">
        <v>11.998389</v>
      </c>
      <c r="K43" s="59">
        <f t="shared" si="0"/>
        <v>1028.653176</v>
      </c>
      <c r="L43" s="33">
        <f t="shared" si="1"/>
        <v>3.6223124753329317</v>
      </c>
      <c r="M43" s="33">
        <f t="shared" si="2"/>
        <v>3.7813730647728963</v>
      </c>
      <c r="N43" s="33">
        <f t="shared" si="3"/>
        <v>4.858212829589944</v>
      </c>
      <c r="O43" s="33">
        <f t="shared" si="4"/>
        <v>3.8645997475888856</v>
      </c>
      <c r="P43" s="33">
        <f t="shared" si="5"/>
        <v>3.813517495523408</v>
      </c>
      <c r="Q43" s="33">
        <f t="shared" si="6"/>
        <v>0.19241658663368805</v>
      </c>
      <c r="R43" s="33">
        <f t="shared" si="7"/>
        <v>2.0167480624466343</v>
      </c>
      <c r="S43" s="33">
        <f t="shared" si="8"/>
        <v>0.20715852813820648</v>
      </c>
    </row>
    <row r="44" spans="1:19" ht="15">
      <c r="A44" s="33" t="s">
        <v>114</v>
      </c>
      <c r="B44" s="33" t="s">
        <v>148</v>
      </c>
      <c r="C44" s="33">
        <v>2878.786658000002</v>
      </c>
      <c r="D44" s="33">
        <v>2134.0565840000027</v>
      </c>
      <c r="E44" s="33">
        <v>5362.497591999981</v>
      </c>
      <c r="F44" s="33">
        <v>4997.407103999992</v>
      </c>
      <c r="G44" s="33">
        <v>2515.935330000008</v>
      </c>
      <c r="H44" s="33">
        <v>4559.431974999992</v>
      </c>
      <c r="I44" s="33">
        <v>10897.586868999982</v>
      </c>
      <c r="J44" s="33">
        <v>3994.7933299999922</v>
      </c>
      <c r="K44" s="59">
        <f t="shared" si="0"/>
        <v>37340.49544199995</v>
      </c>
      <c r="L44" s="33">
        <f t="shared" si="1"/>
        <v>95.77020225357893</v>
      </c>
      <c r="M44" s="33">
        <f t="shared" si="2"/>
        <v>95.08786608807401</v>
      </c>
      <c r="N44" s="33">
        <f t="shared" si="3"/>
        <v>95.67248050825063</v>
      </c>
      <c r="O44" s="33">
        <f t="shared" si="4"/>
        <v>94.51378097052925</v>
      </c>
      <c r="P44" s="33">
        <f t="shared" si="5"/>
        <v>93.38128582646021</v>
      </c>
      <c r="Q44" s="33">
        <f t="shared" si="6"/>
        <v>94.35315320779661</v>
      </c>
      <c r="R44" s="33">
        <f t="shared" si="7"/>
        <v>93.83552819243171</v>
      </c>
      <c r="S44" s="33">
        <f t="shared" si="8"/>
        <v>68.97221839191269</v>
      </c>
    </row>
    <row r="45" spans="2:19" ht="15">
      <c r="B45" s="33" t="s">
        <v>149</v>
      </c>
      <c r="C45" s="33">
        <v>127.14482200000002</v>
      </c>
      <c r="D45" s="33">
        <v>110.24300100000004</v>
      </c>
      <c r="E45" s="33">
        <v>242.55995800000008</v>
      </c>
      <c r="F45" s="33">
        <v>290.0833049999999</v>
      </c>
      <c r="G45" s="33">
        <v>178.32541799999981</v>
      </c>
      <c r="H45" s="33">
        <v>272.8728499999998</v>
      </c>
      <c r="I45" s="33">
        <v>715.9107889999992</v>
      </c>
      <c r="J45" s="33">
        <v>1797.0942199999972</v>
      </c>
      <c r="K45" s="59">
        <f t="shared" si="0"/>
        <v>3734.234362999996</v>
      </c>
      <c r="L45" s="33">
        <f t="shared" si="1"/>
        <v>4.229797746421015</v>
      </c>
      <c r="M45" s="33">
        <f t="shared" si="2"/>
        <v>4.91213391192602</v>
      </c>
      <c r="N45" s="33">
        <f t="shared" si="3"/>
        <v>4.32751949174902</v>
      </c>
      <c r="O45" s="33">
        <f t="shared" si="4"/>
        <v>5.4862190294707815</v>
      </c>
      <c r="P45" s="33">
        <f t="shared" si="5"/>
        <v>6.618714173539954</v>
      </c>
      <c r="Q45" s="33">
        <f t="shared" si="6"/>
        <v>5.646846792203348</v>
      </c>
      <c r="R45" s="33">
        <f t="shared" si="7"/>
        <v>6.1644718075681695</v>
      </c>
      <c r="S45" s="33">
        <f t="shared" si="8"/>
        <v>31.027781608087356</v>
      </c>
    </row>
    <row r="46" spans="1:19" ht="15">
      <c r="A46" s="33" t="s">
        <v>0</v>
      </c>
      <c r="B46" s="33" t="s">
        <v>117</v>
      </c>
      <c r="C46" s="33">
        <v>237.02280100000013</v>
      </c>
      <c r="D46" s="33">
        <v>180.53327200000032</v>
      </c>
      <c r="E46" s="33">
        <v>449.50448799999987</v>
      </c>
      <c r="F46" s="33">
        <v>382.98225099999934</v>
      </c>
      <c r="G46" s="33">
        <v>149.23676500000002</v>
      </c>
      <c r="H46" s="33">
        <v>356.0826059999997</v>
      </c>
      <c r="I46" s="33">
        <v>747.3812830000032</v>
      </c>
      <c r="J46" s="33">
        <v>457.9520300000006</v>
      </c>
      <c r="K46" s="59">
        <f t="shared" si="0"/>
        <v>2960.695496000003</v>
      </c>
      <c r="L46" s="33">
        <f t="shared" si="1"/>
        <v>7.8851697910292975</v>
      </c>
      <c r="M46" s="33">
        <f t="shared" si="2"/>
        <v>8.044080799489171</v>
      </c>
      <c r="N46" s="33">
        <f t="shared" si="3"/>
        <v>8.019623063459889</v>
      </c>
      <c r="O46" s="33">
        <f t="shared" si="4"/>
        <v>7.243176277882495</v>
      </c>
      <c r="P46" s="33">
        <f t="shared" si="5"/>
        <v>5.5390616929256415</v>
      </c>
      <c r="Q46" s="33">
        <f t="shared" si="6"/>
        <v>7.368794372362471</v>
      </c>
      <c r="R46" s="33">
        <f t="shared" si="7"/>
        <v>6.435453857306866</v>
      </c>
      <c r="S46" s="33">
        <f t="shared" si="8"/>
        <v>7.906783860125214</v>
      </c>
    </row>
    <row r="47" spans="2:19" ht="15">
      <c r="B47" s="33" t="s">
        <v>118</v>
      </c>
      <c r="C47" s="33">
        <v>775.7768560000003</v>
      </c>
      <c r="D47" s="33">
        <v>577.7874870000006</v>
      </c>
      <c r="E47" s="33">
        <v>1451.6326879999956</v>
      </c>
      <c r="F47" s="33">
        <v>1462.4722389999968</v>
      </c>
      <c r="G47" s="33">
        <v>767.9575860000008</v>
      </c>
      <c r="H47" s="33">
        <v>1213.2242899999962</v>
      </c>
      <c r="I47" s="33">
        <v>3209.2967530000215</v>
      </c>
      <c r="J47" s="33">
        <v>1667.6102209999945</v>
      </c>
      <c r="K47" s="59">
        <f t="shared" si="0"/>
        <v>11125.758120000006</v>
      </c>
      <c r="L47" s="33">
        <f t="shared" si="1"/>
        <v>25.808201589478664</v>
      </c>
      <c r="M47" s="33">
        <f t="shared" si="2"/>
        <v>25.744668441847086</v>
      </c>
      <c r="N47" s="33">
        <f t="shared" si="3"/>
        <v>25.898622361156587</v>
      </c>
      <c r="O47" s="33">
        <f t="shared" si="4"/>
        <v>27.659099608212635</v>
      </c>
      <c r="P47" s="33">
        <f t="shared" si="5"/>
        <v>28.503461907689115</v>
      </c>
      <c r="Q47" s="33">
        <f t="shared" si="6"/>
        <v>25.106534747629418</v>
      </c>
      <c r="R47" s="33">
        <f t="shared" si="7"/>
        <v>27.63419641101221</v>
      </c>
      <c r="S47" s="33">
        <f t="shared" si="8"/>
        <v>28.792171923296372</v>
      </c>
    </row>
    <row r="48" spans="2:19" ht="15">
      <c r="B48" s="33" t="s">
        <v>119</v>
      </c>
      <c r="C48" s="33">
        <v>574.9380530000004</v>
      </c>
      <c r="D48" s="33">
        <v>412.8978689999996</v>
      </c>
      <c r="E48" s="33">
        <v>1095.5847419999993</v>
      </c>
      <c r="F48" s="33">
        <v>927.182658</v>
      </c>
      <c r="G48" s="33">
        <v>515.9096139999988</v>
      </c>
      <c r="H48" s="33">
        <v>927.9730130000008</v>
      </c>
      <c r="I48" s="33">
        <v>2192.4568140000106</v>
      </c>
      <c r="J48" s="33">
        <v>1138.1967869999983</v>
      </c>
      <c r="K48" s="59">
        <f t="shared" si="0"/>
        <v>7785.139550000008</v>
      </c>
      <c r="L48" s="33">
        <f t="shared" si="1"/>
        <v>19.12678505233259</v>
      </c>
      <c r="M48" s="33">
        <f t="shared" si="2"/>
        <v>18.397627115365673</v>
      </c>
      <c r="N48" s="33">
        <f t="shared" si="3"/>
        <v>19.546360268861097</v>
      </c>
      <c r="O48" s="33">
        <f t="shared" si="4"/>
        <v>17.53540122591647</v>
      </c>
      <c r="P48" s="33">
        <f t="shared" si="5"/>
        <v>19.14846639780383</v>
      </c>
      <c r="Q48" s="33">
        <f t="shared" si="6"/>
        <v>19.20352805971842</v>
      </c>
      <c r="R48" s="33">
        <f t="shared" si="7"/>
        <v>18.878522892625117</v>
      </c>
      <c r="S48" s="33">
        <f t="shared" si="8"/>
        <v>19.65156915037138</v>
      </c>
    </row>
    <row r="49" spans="2:19" ht="15">
      <c r="B49" s="33" t="s">
        <v>120</v>
      </c>
      <c r="C49" s="33">
        <v>141.5799929999999</v>
      </c>
      <c r="D49" s="33">
        <v>89.87647300000002</v>
      </c>
      <c r="E49" s="33">
        <v>245.11424600000038</v>
      </c>
      <c r="F49" s="33">
        <v>240.60788900000026</v>
      </c>
      <c r="G49" s="33">
        <v>140.35596199999986</v>
      </c>
      <c r="H49" s="33">
        <v>232.23007800000002</v>
      </c>
      <c r="I49" s="33">
        <v>586.2910850000013</v>
      </c>
      <c r="J49" s="33">
        <v>332.6169220000009</v>
      </c>
      <c r="K49" s="59">
        <f t="shared" si="0"/>
        <v>2008.6726480000027</v>
      </c>
      <c r="L49" s="33">
        <f t="shared" si="1"/>
        <v>4.710020635600108</v>
      </c>
      <c r="M49" s="33">
        <f t="shared" si="2"/>
        <v>4.004655777717836</v>
      </c>
      <c r="N49" s="33">
        <f t="shared" si="3"/>
        <v>4.373090620630655</v>
      </c>
      <c r="O49" s="33">
        <f t="shared" si="4"/>
        <v>4.55051206505178</v>
      </c>
      <c r="P49" s="33">
        <f t="shared" si="5"/>
        <v>5.209442408430162</v>
      </c>
      <c r="Q49" s="33">
        <f t="shared" si="6"/>
        <v>4.8057828802221785</v>
      </c>
      <c r="R49" s="33">
        <f t="shared" si="7"/>
        <v>5.048359264929397</v>
      </c>
      <c r="S49" s="33">
        <f t="shared" si="8"/>
        <v>5.742806971450985</v>
      </c>
    </row>
    <row r="50" spans="2:19" ht="15">
      <c r="B50" s="33" t="s">
        <v>121</v>
      </c>
      <c r="C50" s="33">
        <v>299.0984290000001</v>
      </c>
      <c r="D50" s="33">
        <v>216.18738399999984</v>
      </c>
      <c r="E50" s="33">
        <v>538.6839860000014</v>
      </c>
      <c r="F50" s="33">
        <v>485.1002200000005</v>
      </c>
      <c r="G50" s="33">
        <v>201.57627699999975</v>
      </c>
      <c r="H50" s="33">
        <v>347.06017200000065</v>
      </c>
      <c r="I50" s="33">
        <v>936.254206000006</v>
      </c>
      <c r="J50" s="33">
        <v>645.6924849999987</v>
      </c>
      <c r="K50" s="59">
        <f t="shared" si="0"/>
        <v>3669.653159000007</v>
      </c>
      <c r="L50" s="33">
        <f t="shared" si="1"/>
        <v>9.950274348901651</v>
      </c>
      <c r="M50" s="33">
        <f t="shared" si="2"/>
        <v>9.632732877772183</v>
      </c>
      <c r="N50" s="33">
        <f t="shared" si="3"/>
        <v>9.610677164233602</v>
      </c>
      <c r="O50" s="33">
        <f t="shared" si="4"/>
        <v>9.17448888747481</v>
      </c>
      <c r="P50" s="33">
        <f t="shared" si="5"/>
        <v>7.481691486231737</v>
      </c>
      <c r="Q50" s="33">
        <f t="shared" si="6"/>
        <v>7.182083592998525</v>
      </c>
      <c r="R50" s="33">
        <f t="shared" si="7"/>
        <v>8.061776336219125</v>
      </c>
      <c r="S50" s="33">
        <f t="shared" si="8"/>
        <v>11.148222050685362</v>
      </c>
    </row>
    <row r="51" spans="2:19" ht="15">
      <c r="B51" s="33" t="s">
        <v>122</v>
      </c>
      <c r="C51" s="33">
        <v>114.90503099999994</v>
      </c>
      <c r="D51" s="33">
        <v>100.15084800000002</v>
      </c>
      <c r="E51" s="33">
        <v>230.42035400000037</v>
      </c>
      <c r="F51" s="33">
        <v>257.6004560000003</v>
      </c>
      <c r="G51" s="33">
        <v>113.27304699999989</v>
      </c>
      <c r="H51" s="33">
        <v>234.69067200000057</v>
      </c>
      <c r="I51" s="33">
        <v>582.1469239999982</v>
      </c>
      <c r="J51" s="33">
        <v>269.6348530000002</v>
      </c>
      <c r="K51" s="59">
        <f t="shared" si="0"/>
        <v>1902.8221849999998</v>
      </c>
      <c r="L51" s="33">
        <f t="shared" si="1"/>
        <v>3.8226097888299106</v>
      </c>
      <c r="M51" s="33">
        <f t="shared" si="2"/>
        <v>4.462454507828104</v>
      </c>
      <c r="N51" s="33">
        <f t="shared" si="3"/>
        <v>4.110936452383087</v>
      </c>
      <c r="O51" s="33">
        <f t="shared" si="4"/>
        <v>4.871885073522424</v>
      </c>
      <c r="P51" s="33">
        <f t="shared" si="5"/>
        <v>4.204234763991735</v>
      </c>
      <c r="Q51" s="33">
        <f t="shared" si="6"/>
        <v>4.8567025570453515</v>
      </c>
      <c r="R51" s="33">
        <f t="shared" si="7"/>
        <v>5.012675260660895</v>
      </c>
      <c r="S51" s="33">
        <f t="shared" si="8"/>
        <v>4.655388259393966</v>
      </c>
    </row>
    <row r="52" spans="2:19" ht="15">
      <c r="B52" s="33" t="s">
        <v>123</v>
      </c>
      <c r="C52" s="33">
        <v>712.1630660000004</v>
      </c>
      <c r="D52" s="33">
        <v>557.8907100000002</v>
      </c>
      <c r="E52" s="33">
        <v>1330.0019599999987</v>
      </c>
      <c r="F52" s="33">
        <v>1295.1458579999965</v>
      </c>
      <c r="G52" s="33">
        <v>681.8386869999998</v>
      </c>
      <c r="H52" s="33">
        <v>1301.4112039999993</v>
      </c>
      <c r="I52" s="33">
        <v>2916.850721000014</v>
      </c>
      <c r="J52" s="33">
        <v>1087.801081</v>
      </c>
      <c r="K52" s="59">
        <f t="shared" si="0"/>
        <v>9883.103287000007</v>
      </c>
      <c r="L52" s="33">
        <f t="shared" si="1"/>
        <v>23.69192613798368</v>
      </c>
      <c r="M52" s="33">
        <f t="shared" si="2"/>
        <v>24.85812115854398</v>
      </c>
      <c r="N52" s="33">
        <f t="shared" si="3"/>
        <v>23.728604891844483</v>
      </c>
      <c r="O52" s="33">
        <f t="shared" si="4"/>
        <v>24.494528742699774</v>
      </c>
      <c r="P52" s="33">
        <f t="shared" si="5"/>
        <v>25.30707866735395</v>
      </c>
      <c r="Q52" s="33">
        <f t="shared" si="6"/>
        <v>26.931479927903784</v>
      </c>
      <c r="R52" s="33">
        <f t="shared" si="7"/>
        <v>25.116040032872718</v>
      </c>
      <c r="S52" s="33">
        <f t="shared" si="8"/>
        <v>18.781460648351203</v>
      </c>
    </row>
    <row r="53" spans="2:19" ht="15">
      <c r="B53" s="33" t="s">
        <v>124</v>
      </c>
      <c r="C53" s="33">
        <v>130.31399599999997</v>
      </c>
      <c r="D53" s="33">
        <v>92.375201</v>
      </c>
      <c r="E53" s="33">
        <v>232.33174200000013</v>
      </c>
      <c r="F53" s="33">
        <v>212.56984700000015</v>
      </c>
      <c r="G53" s="33">
        <v>109.7671719999999</v>
      </c>
      <c r="H53" s="33">
        <v>192.35381600000002</v>
      </c>
      <c r="I53" s="33">
        <v>387.297327</v>
      </c>
      <c r="J53" s="33">
        <v>173.50529600000027</v>
      </c>
      <c r="K53" s="59">
        <f t="shared" si="0"/>
        <v>1530.5143970000004</v>
      </c>
      <c r="L53" s="33">
        <f t="shared" si="1"/>
        <v>4.335228426431058</v>
      </c>
      <c r="M53" s="33">
        <f t="shared" si="2"/>
        <v>4.115992428880653</v>
      </c>
      <c r="N53" s="33">
        <f t="shared" si="3"/>
        <v>4.145037583066388</v>
      </c>
      <c r="O53" s="33">
        <f t="shared" si="4"/>
        <v>4.0202408053200225</v>
      </c>
      <c r="P53" s="33">
        <f t="shared" si="5"/>
        <v>4.07411094421659</v>
      </c>
      <c r="Q53" s="33">
        <f t="shared" si="6"/>
        <v>3.98058117122196</v>
      </c>
      <c r="R53" s="33">
        <f t="shared" si="7"/>
        <v>3.3348896121162</v>
      </c>
      <c r="S53" s="33">
        <f t="shared" si="8"/>
        <v>2.995660646070393</v>
      </c>
    </row>
    <row r="54" spans="2:19" ht="15">
      <c r="B54" s="33" t="s">
        <v>125</v>
      </c>
      <c r="C54" s="33">
        <v>20.13325500000003</v>
      </c>
      <c r="D54" s="33">
        <v>16.600341000000018</v>
      </c>
      <c r="E54" s="33">
        <v>31.78334400000002</v>
      </c>
      <c r="F54" s="33">
        <v>23.828991000000034</v>
      </c>
      <c r="G54" s="33">
        <v>14.34563800000001</v>
      </c>
      <c r="H54" s="33">
        <v>27.27897400000002</v>
      </c>
      <c r="I54" s="33">
        <v>55.522545000000044</v>
      </c>
      <c r="J54" s="33">
        <v>18.87787500000002</v>
      </c>
      <c r="K54" s="59">
        <f t="shared" si="0"/>
        <v>208.3709630000002</v>
      </c>
      <c r="L54" s="33">
        <f t="shared" si="1"/>
        <v>0.6697842294129741</v>
      </c>
      <c r="M54" s="33">
        <f t="shared" si="2"/>
        <v>0.7396668925552559</v>
      </c>
      <c r="N54" s="33">
        <f t="shared" si="3"/>
        <v>0.5670475943641295</v>
      </c>
      <c r="O54" s="33">
        <f t="shared" si="4"/>
        <v>0.4506673139196626</v>
      </c>
      <c r="P54" s="33">
        <f t="shared" si="5"/>
        <v>0.5324517313570718</v>
      </c>
      <c r="Q54" s="33">
        <f t="shared" si="6"/>
        <v>0.5645126908979723</v>
      </c>
      <c r="R54" s="33">
        <f t="shared" si="7"/>
        <v>0.47808633225799263</v>
      </c>
      <c r="S54" s="33">
        <f t="shared" si="8"/>
        <v>0.3259364902552375</v>
      </c>
    </row>
    <row r="55" spans="1:19" ht="15">
      <c r="A55" s="33" t="s">
        <v>153</v>
      </c>
      <c r="B55" s="33" t="s">
        <v>126</v>
      </c>
      <c r="C55" s="33">
        <v>1717.331177000002</v>
      </c>
      <c r="D55" s="33">
        <v>1275.1336230000013</v>
      </c>
      <c r="E55" s="33">
        <v>3080.4519060000116</v>
      </c>
      <c r="F55" s="33">
        <v>3134.8665110000006</v>
      </c>
      <c r="G55" s="33">
        <v>1836.5621170000013</v>
      </c>
      <c r="H55" s="33">
        <v>3507.6859619999923</v>
      </c>
      <c r="I55" s="33">
        <v>7886.951115999959</v>
      </c>
      <c r="J55" s="33">
        <v>3239.1297660000037</v>
      </c>
      <c r="K55" s="59">
        <f t="shared" si="0"/>
        <v>25678.112177999974</v>
      </c>
      <c r="L55" s="33">
        <f t="shared" si="1"/>
        <v>57.13141461893869</v>
      </c>
      <c r="M55" s="33">
        <f t="shared" si="2"/>
        <v>56.81655120922727</v>
      </c>
      <c r="N55" s="33">
        <f t="shared" si="3"/>
        <v>54.95843492276027</v>
      </c>
      <c r="O55" s="33">
        <f t="shared" si="4"/>
        <v>59.2883630703907</v>
      </c>
      <c r="P55" s="33">
        <f t="shared" si="5"/>
        <v>68.16571552561545</v>
      </c>
      <c r="Q55" s="33">
        <f t="shared" si="6"/>
        <v>72.58825941304306</v>
      </c>
      <c r="R55" s="33">
        <f t="shared" si="7"/>
        <v>67.91193616478674</v>
      </c>
      <c r="S55" s="33">
        <f t="shared" si="8"/>
        <v>55.92528753428597</v>
      </c>
    </row>
    <row r="56" spans="2:19" ht="15">
      <c r="B56" s="33" t="s">
        <v>4</v>
      </c>
      <c r="C56" s="33">
        <v>1288.6003029999933</v>
      </c>
      <c r="D56" s="33">
        <v>969.1659620000029</v>
      </c>
      <c r="E56" s="33">
        <v>2524.605644000014</v>
      </c>
      <c r="F56" s="33">
        <v>2152.623898000001</v>
      </c>
      <c r="G56" s="33">
        <v>857.6986310000015</v>
      </c>
      <c r="H56" s="33">
        <v>1324.6188629999945</v>
      </c>
      <c r="I56" s="33">
        <v>3726.5465420000173</v>
      </c>
      <c r="J56" s="33">
        <v>2552.757784000006</v>
      </c>
      <c r="K56" s="59">
        <f t="shared" si="0"/>
        <v>15396.617627000029</v>
      </c>
      <c r="L56" s="33">
        <f t="shared" si="1"/>
        <v>42.868585381061045</v>
      </c>
      <c r="M56" s="33">
        <f t="shared" si="2"/>
        <v>43.18344879077282</v>
      </c>
      <c r="N56" s="33">
        <f t="shared" si="3"/>
        <v>45.04156507724018</v>
      </c>
      <c r="O56" s="33">
        <f t="shared" si="4"/>
        <v>40.71163692960952</v>
      </c>
      <c r="P56" s="33">
        <f t="shared" si="5"/>
        <v>31.83428447438453</v>
      </c>
      <c r="Q56" s="33">
        <f t="shared" si="6"/>
        <v>27.41174058695679</v>
      </c>
      <c r="R56" s="33">
        <f t="shared" si="7"/>
        <v>32.088063835213106</v>
      </c>
      <c r="S56" s="33">
        <f t="shared" si="8"/>
        <v>44.07471246571442</v>
      </c>
    </row>
    <row r="57" spans="1:28" s="60" customFormat="1" ht="15">
      <c r="A57" s="60" t="s">
        <v>212</v>
      </c>
      <c r="C57" s="54">
        <f>SUM(C55:C56)</f>
        <v>3005.9314799999956</v>
      </c>
      <c r="D57" s="54">
        <f aca="true" t="shared" si="9" ref="D57:K57">SUM(D55:D56)</f>
        <v>2244.2995850000043</v>
      </c>
      <c r="E57" s="54">
        <f t="shared" si="9"/>
        <v>5605.057550000025</v>
      </c>
      <c r="F57" s="54">
        <f t="shared" si="9"/>
        <v>5287.490409000002</v>
      </c>
      <c r="G57" s="54">
        <f t="shared" si="9"/>
        <v>2694.260748000003</v>
      </c>
      <c r="H57" s="54">
        <f t="shared" si="9"/>
        <v>4832.3048249999865</v>
      </c>
      <c r="I57" s="54">
        <f t="shared" si="9"/>
        <v>11613.497657999977</v>
      </c>
      <c r="J57" s="54">
        <f t="shared" si="9"/>
        <v>5791.8875500000095</v>
      </c>
      <c r="K57" s="54">
        <f t="shared" si="9"/>
        <v>41074.729805</v>
      </c>
      <c r="L57" s="54">
        <f t="shared" si="1"/>
        <v>99.99999999999974</v>
      </c>
      <c r="M57" s="54">
        <f t="shared" si="2"/>
        <v>100.00000000000011</v>
      </c>
      <c r="N57" s="54">
        <f t="shared" si="3"/>
        <v>100.00000000000044</v>
      </c>
      <c r="O57" s="54">
        <f t="shared" si="4"/>
        <v>100.00000000000023</v>
      </c>
      <c r="P57" s="54">
        <f t="shared" si="5"/>
        <v>99.99999999999997</v>
      </c>
      <c r="Q57" s="54">
        <f t="shared" si="6"/>
        <v>99.99999999999984</v>
      </c>
      <c r="R57" s="54">
        <f t="shared" si="7"/>
        <v>99.99999999999984</v>
      </c>
      <c r="S57" s="54">
        <f t="shared" si="8"/>
        <v>100.0000000000004</v>
      </c>
      <c r="T57" s="61"/>
      <c r="U57" s="61"/>
      <c r="V57" s="61"/>
      <c r="W57" s="61"/>
      <c r="X57" s="61"/>
      <c r="Y57" s="61"/>
      <c r="Z57" s="61"/>
      <c r="AA57" s="61"/>
      <c r="AB57" s="61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3" customWidth="1"/>
    <col min="2" max="2" width="21.140625" style="33" bestFit="1" customWidth="1"/>
    <col min="3" max="11" width="9.140625" style="33" customWidth="1"/>
    <col min="12" max="12" width="9.421875" style="33" customWidth="1"/>
    <col min="13" max="16384" width="9.140625" style="33" customWidth="1"/>
  </cols>
  <sheetData>
    <row r="1" s="42" customFormat="1" ht="15.75">
      <c r="A1" s="41" t="s">
        <v>210</v>
      </c>
    </row>
    <row r="2" spans="1:19" ht="15">
      <c r="A2" s="55" t="s">
        <v>94</v>
      </c>
      <c r="B2" s="55" t="s">
        <v>94</v>
      </c>
      <c r="C2" s="117" t="s">
        <v>196</v>
      </c>
      <c r="D2" s="117"/>
      <c r="E2" s="117"/>
      <c r="F2" s="117"/>
      <c r="G2" s="117"/>
      <c r="H2" s="117"/>
      <c r="I2" s="117"/>
      <c r="J2" s="117"/>
      <c r="K2" t="s">
        <v>5</v>
      </c>
      <c r="L2" s="56" t="s">
        <v>211</v>
      </c>
      <c r="M2" s="56" t="s">
        <v>211</v>
      </c>
      <c r="N2" s="56" t="s">
        <v>211</v>
      </c>
      <c r="O2" s="56" t="s">
        <v>211</v>
      </c>
      <c r="P2" s="56" t="s">
        <v>211</v>
      </c>
      <c r="Q2" s="56" t="s">
        <v>211</v>
      </c>
      <c r="R2" s="56" t="s">
        <v>211</v>
      </c>
      <c r="S2" s="56" t="s">
        <v>211</v>
      </c>
    </row>
    <row r="3" spans="1:19" ht="15">
      <c r="A3" s="55"/>
      <c r="B3" s="55"/>
      <c r="C3" s="57" t="s">
        <v>197</v>
      </c>
      <c r="D3" s="57" t="s">
        <v>198</v>
      </c>
      <c r="E3" s="57" t="s">
        <v>199</v>
      </c>
      <c r="F3" s="57" t="s">
        <v>200</v>
      </c>
      <c r="G3" s="57" t="s">
        <v>201</v>
      </c>
      <c r="H3" s="57" t="s">
        <v>202</v>
      </c>
      <c r="I3" s="57" t="s">
        <v>203</v>
      </c>
      <c r="J3" s="57" t="s">
        <v>204</v>
      </c>
      <c r="K3" s="58"/>
      <c r="L3" s="57" t="s">
        <v>197</v>
      </c>
      <c r="M3" s="57" t="s">
        <v>198</v>
      </c>
      <c r="N3" s="57" t="s">
        <v>199</v>
      </c>
      <c r="O3" s="57" t="s">
        <v>200</v>
      </c>
      <c r="P3" s="57" t="s">
        <v>201</v>
      </c>
      <c r="Q3" s="57" t="s">
        <v>202</v>
      </c>
      <c r="R3" s="57" t="s">
        <v>203</v>
      </c>
      <c r="S3" s="57" t="s">
        <v>204</v>
      </c>
    </row>
    <row r="4" spans="1:19" ht="15">
      <c r="A4" s="33" t="s">
        <v>103</v>
      </c>
      <c r="B4" s="33" t="s">
        <v>160</v>
      </c>
      <c r="C4" s="33">
        <v>39.934111</v>
      </c>
      <c r="D4" s="33">
        <v>28.72759</v>
      </c>
      <c r="E4" s="33">
        <v>60.55884200000001</v>
      </c>
      <c r="F4" s="33">
        <v>130.96257700000004</v>
      </c>
      <c r="G4" s="33">
        <v>141.19263700000013</v>
      </c>
      <c r="H4" s="33">
        <v>610.5176580000003</v>
      </c>
      <c r="I4" s="33">
        <v>1216.063439</v>
      </c>
      <c r="J4" s="33">
        <v>1618.5680469999963</v>
      </c>
      <c r="K4" s="59">
        <f aca="true" t="shared" si="0" ref="K4:K56">SUM(C4:J4)</f>
        <v>3846.524900999997</v>
      </c>
      <c r="L4" s="33">
        <f>(C4/SUM($C$4:$C$7))*100</f>
        <v>1.2717581052082856</v>
      </c>
      <c r="M4" s="33">
        <f>(D4/SUM($D$4:$D$7))*100</f>
        <v>1.2143340127046052</v>
      </c>
      <c r="N4" s="33">
        <f>(E4/SUM($E$4:$E$7))*100</f>
        <v>1.070847397941095</v>
      </c>
      <c r="O4" s="33">
        <f>(F4/SUM($F$4:$F$7))*100</f>
        <v>2.4626374696760585</v>
      </c>
      <c r="P4" s="33">
        <f>(G4/SUM($G$4:$G$7))*100</f>
        <v>5.337604433436768</v>
      </c>
      <c r="Q4" s="33">
        <f>(H4/SUM($H$4:$H$7))*100</f>
        <v>13.312059679688282</v>
      </c>
      <c r="R4" s="33">
        <f>(I4/SUM($I$4:$I$7))*100</f>
        <v>10.845328018887798</v>
      </c>
      <c r="S4" s="33">
        <f>(J4/SUM($J$4:$J$7))*100</f>
        <v>31.894884944246776</v>
      </c>
    </row>
    <row r="5" spans="2:19" ht="15">
      <c r="B5" s="33" t="s">
        <v>130</v>
      </c>
      <c r="C5" s="33">
        <v>947.3744910000008</v>
      </c>
      <c r="D5" s="33">
        <v>649.046619</v>
      </c>
      <c r="E5" s="33">
        <v>1150.0762740000025</v>
      </c>
      <c r="F5" s="33">
        <v>1037.039750000001</v>
      </c>
      <c r="G5" s="33">
        <v>559.3162640000002</v>
      </c>
      <c r="H5" s="33">
        <v>1418.367504999999</v>
      </c>
      <c r="I5" s="33">
        <v>3469.2040350000034</v>
      </c>
      <c r="J5" s="33">
        <v>1500.0487919999969</v>
      </c>
      <c r="K5" s="59">
        <f t="shared" si="0"/>
        <v>10730.473730000005</v>
      </c>
      <c r="L5" s="33">
        <f aca="true" t="shared" si="1" ref="L5:L57">(C5/SUM($C$4:$C$7))*100</f>
        <v>30.17047725431587</v>
      </c>
      <c r="M5" s="33">
        <f aca="true" t="shared" si="2" ref="M5:M57">(D5/SUM($D$4:$D$7))*100</f>
        <v>27.435624961322098</v>
      </c>
      <c r="N5" s="33">
        <f aca="true" t="shared" si="3" ref="N5:N57">(E5/SUM($E$4:$E$7))*100</f>
        <v>20.336521386037937</v>
      </c>
      <c r="O5" s="33">
        <f aca="true" t="shared" si="4" ref="O5:O57">(F5/SUM($F$4:$F$7))*100</f>
        <v>19.5006314352954</v>
      </c>
      <c r="P5" s="33">
        <f aca="true" t="shared" si="5" ref="P5:P57">(G5/SUM($G$4:$G$7))*100</f>
        <v>21.144225604481683</v>
      </c>
      <c r="Q5" s="33">
        <f aca="true" t="shared" si="6" ref="Q5:Q57">(H5/SUM($H$4:$H$7))*100</f>
        <v>30.92685793256867</v>
      </c>
      <c r="R5" s="33">
        <f aca="true" t="shared" si="7" ref="R5:R57">(I5/SUM($I$4:$I$7))*100</f>
        <v>30.939714588380234</v>
      </c>
      <c r="S5" s="33">
        <f aca="true" t="shared" si="8" ref="S5:S57">(J5/SUM($J$4:$J$7))*100</f>
        <v>29.559389684156034</v>
      </c>
    </row>
    <row r="6" spans="2:19" ht="15">
      <c r="B6" s="33" t="s">
        <v>131</v>
      </c>
      <c r="C6" s="33">
        <v>1056.157841000001</v>
      </c>
      <c r="D6" s="33">
        <v>855.2657969999995</v>
      </c>
      <c r="E6" s="33">
        <v>2282.1751639999993</v>
      </c>
      <c r="F6" s="33">
        <v>1991.8554939999974</v>
      </c>
      <c r="G6" s="33">
        <v>936.9361399999998</v>
      </c>
      <c r="H6" s="33">
        <v>1228.8860089999996</v>
      </c>
      <c r="I6" s="33">
        <v>3882.408387999995</v>
      </c>
      <c r="J6" s="33">
        <v>1079.7520329999986</v>
      </c>
      <c r="K6" s="59">
        <f t="shared" si="0"/>
        <v>13313.436865999991</v>
      </c>
      <c r="L6" s="33">
        <f t="shared" si="1"/>
        <v>33.63483651034663</v>
      </c>
      <c r="M6" s="33">
        <f t="shared" si="2"/>
        <v>36.15264445085758</v>
      </c>
      <c r="N6" s="33">
        <f t="shared" si="3"/>
        <v>40.35515302645963</v>
      </c>
      <c r="O6" s="33">
        <f t="shared" si="4"/>
        <v>37.45511188058332</v>
      </c>
      <c r="P6" s="33">
        <f t="shared" si="5"/>
        <v>35.41965502571587</v>
      </c>
      <c r="Q6" s="33">
        <f t="shared" si="6"/>
        <v>26.79530014730866</v>
      </c>
      <c r="R6" s="33">
        <f t="shared" si="7"/>
        <v>34.6248321598799</v>
      </c>
      <c r="S6" s="33">
        <f t="shared" si="8"/>
        <v>21.27718196629615</v>
      </c>
    </row>
    <row r="7" spans="2:19" ht="15">
      <c r="B7" s="33" t="s">
        <v>161</v>
      </c>
      <c r="C7" s="33">
        <v>1096.6048359999993</v>
      </c>
      <c r="D7" s="33">
        <v>832.667427</v>
      </c>
      <c r="E7" s="33">
        <v>2162.4158629999943</v>
      </c>
      <c r="F7" s="33">
        <v>2158.122539999998</v>
      </c>
      <c r="G7" s="33">
        <v>1007.7985089999997</v>
      </c>
      <c r="H7" s="33">
        <v>1328.4286549999981</v>
      </c>
      <c r="I7" s="33">
        <v>2645.1102970000034</v>
      </c>
      <c r="J7" s="33">
        <v>876.3258630000004</v>
      </c>
      <c r="K7" s="59">
        <f t="shared" si="0"/>
        <v>12107.473989999993</v>
      </c>
      <c r="L7" s="33">
        <f t="shared" si="1"/>
        <v>34.9229281301292</v>
      </c>
      <c r="M7" s="33">
        <f t="shared" si="2"/>
        <v>35.19739657511573</v>
      </c>
      <c r="N7" s="33">
        <f t="shared" si="3"/>
        <v>38.23747818956134</v>
      </c>
      <c r="O7" s="33">
        <f t="shared" si="4"/>
        <v>40.581619214445226</v>
      </c>
      <c r="P7" s="33">
        <f t="shared" si="5"/>
        <v>38.09851493636568</v>
      </c>
      <c r="Q7" s="33">
        <f t="shared" si="6"/>
        <v>28.965782240434397</v>
      </c>
      <c r="R7" s="33">
        <f t="shared" si="7"/>
        <v>23.590125232852067</v>
      </c>
      <c r="S7" s="33">
        <f t="shared" si="8"/>
        <v>17.268543405301042</v>
      </c>
    </row>
    <row r="8" spans="1:19" s="54" customFormat="1" ht="15">
      <c r="A8" s="54" t="s">
        <v>5</v>
      </c>
      <c r="C8" s="54">
        <v>3140.0712790000034</v>
      </c>
      <c r="D8" s="54">
        <v>2365.707432999999</v>
      </c>
      <c r="E8" s="54">
        <v>5655.226142999999</v>
      </c>
      <c r="F8" s="54">
        <v>5317.980360999985</v>
      </c>
      <c r="G8" s="54">
        <v>2645.2435500000042</v>
      </c>
      <c r="H8" s="54">
        <v>4586.199826999991</v>
      </c>
      <c r="I8" s="54">
        <v>11212.786159000028</v>
      </c>
      <c r="J8" s="54">
        <v>5074.694734999969</v>
      </c>
      <c r="K8" s="62">
        <f t="shared" si="0"/>
        <v>39997.90948699998</v>
      </c>
      <c r="L8" s="54">
        <f t="shared" si="1"/>
        <v>100.00000000000007</v>
      </c>
      <c r="M8" s="54">
        <f t="shared" si="2"/>
        <v>100</v>
      </c>
      <c r="N8" s="54">
        <f t="shared" si="3"/>
        <v>100.00000000000004</v>
      </c>
      <c r="O8" s="54">
        <f t="shared" si="4"/>
        <v>99.9999999999998</v>
      </c>
      <c r="P8" s="54">
        <f t="shared" si="5"/>
        <v>100.00000000000017</v>
      </c>
      <c r="Q8" s="54">
        <f t="shared" si="6"/>
        <v>99.99999999999987</v>
      </c>
      <c r="R8" s="54">
        <f t="shared" si="7"/>
        <v>100.00000000000024</v>
      </c>
      <c r="S8" s="54">
        <f t="shared" si="8"/>
        <v>99.99999999999956</v>
      </c>
    </row>
    <row r="9" spans="1:19" ht="15">
      <c r="A9" s="33" t="s">
        <v>205</v>
      </c>
      <c r="B9" s="33" t="s">
        <v>206</v>
      </c>
      <c r="C9" s="33" t="s">
        <v>94</v>
      </c>
      <c r="D9" s="33" t="s">
        <v>94</v>
      </c>
      <c r="E9" s="33">
        <v>0.25157</v>
      </c>
      <c r="F9" s="33">
        <v>3.654716</v>
      </c>
      <c r="G9" s="33">
        <v>3.23283</v>
      </c>
      <c r="H9" s="33">
        <v>16.001873000000003</v>
      </c>
      <c r="I9" s="33">
        <v>109.04114700000001</v>
      </c>
      <c r="J9" s="33">
        <v>92.41499200000001</v>
      </c>
      <c r="K9" s="59">
        <f t="shared" si="0"/>
        <v>224.59712800000003</v>
      </c>
      <c r="N9" s="33">
        <f t="shared" si="3"/>
        <v>0.004448451638161133</v>
      </c>
      <c r="O9" s="33">
        <f t="shared" si="4"/>
        <v>0.06872375886910506</v>
      </c>
      <c r="P9" s="33">
        <f t="shared" si="5"/>
        <v>0.12221294330346255</v>
      </c>
      <c r="Q9" s="33">
        <f t="shared" si="6"/>
        <v>0.3489135581444436</v>
      </c>
      <c r="R9" s="33">
        <f t="shared" si="7"/>
        <v>0.9724714754546315</v>
      </c>
      <c r="S9" s="33">
        <f t="shared" si="8"/>
        <v>1.8210946042254927</v>
      </c>
    </row>
    <row r="10" spans="2:19" ht="15">
      <c r="B10" s="33" t="s">
        <v>207</v>
      </c>
      <c r="C10" s="33">
        <v>3140.0712790000034</v>
      </c>
      <c r="D10" s="33">
        <v>2365.707432999999</v>
      </c>
      <c r="E10" s="33">
        <v>2100.3730339999997</v>
      </c>
      <c r="F10" s="33">
        <v>32.30357299999999</v>
      </c>
      <c r="G10" s="33">
        <v>8.032574</v>
      </c>
      <c r="H10" s="33">
        <v>30.403892000000003</v>
      </c>
      <c r="I10" s="33">
        <v>207.74540700000009</v>
      </c>
      <c r="J10" s="33">
        <v>810.7493260000006</v>
      </c>
      <c r="K10" s="59">
        <f t="shared" si="0"/>
        <v>8695.386518000005</v>
      </c>
      <c r="L10" s="33">
        <f t="shared" si="1"/>
        <v>100.00000000000007</v>
      </c>
      <c r="M10" s="33">
        <f t="shared" si="2"/>
        <v>100</v>
      </c>
      <c r="N10" s="33">
        <f t="shared" si="3"/>
        <v>37.14038980739662</v>
      </c>
      <c r="O10" s="33">
        <f t="shared" si="4"/>
        <v>0.6074406223253823</v>
      </c>
      <c r="P10" s="33">
        <f t="shared" si="5"/>
        <v>0.30366103718502596</v>
      </c>
      <c r="Q10" s="33">
        <f t="shared" si="6"/>
        <v>0.6629430279292543</v>
      </c>
      <c r="R10" s="33">
        <f t="shared" si="7"/>
        <v>1.852754561213603</v>
      </c>
      <c r="S10" s="33">
        <f t="shared" si="8"/>
        <v>15.97631716462255</v>
      </c>
    </row>
    <row r="11" spans="2:19" ht="15">
      <c r="B11" s="33" t="s">
        <v>163</v>
      </c>
      <c r="C11" s="33" t="s">
        <v>94</v>
      </c>
      <c r="D11" s="33" t="s">
        <v>94</v>
      </c>
      <c r="E11" s="33">
        <v>3528.6493559999967</v>
      </c>
      <c r="F11" s="33">
        <v>5063.80659599998</v>
      </c>
      <c r="G11" s="33">
        <v>1098.4376529999997</v>
      </c>
      <c r="H11" s="33">
        <v>1305.8184259999966</v>
      </c>
      <c r="I11" s="33">
        <v>5120.281291999996</v>
      </c>
      <c r="J11" s="33">
        <v>2888.4493700000007</v>
      </c>
      <c r="K11" s="59">
        <f t="shared" si="0"/>
        <v>19005.442692999968</v>
      </c>
      <c r="N11" s="33">
        <f t="shared" si="3"/>
        <v>62.396255547936605</v>
      </c>
      <c r="O11" s="33">
        <f t="shared" si="4"/>
        <v>95.22048319576304</v>
      </c>
      <c r="P11" s="33">
        <f t="shared" si="5"/>
        <v>41.52501016399794</v>
      </c>
      <c r="Q11" s="33">
        <f t="shared" si="6"/>
        <v>28.47277648724218</v>
      </c>
      <c r="R11" s="33">
        <f t="shared" si="7"/>
        <v>45.664665493421325</v>
      </c>
      <c r="S11" s="33">
        <f t="shared" si="8"/>
        <v>56.91868222296145</v>
      </c>
    </row>
    <row r="12" spans="2:19" ht="15">
      <c r="B12" s="33" t="s">
        <v>208</v>
      </c>
      <c r="C12" s="33" t="s">
        <v>94</v>
      </c>
      <c r="D12" s="33" t="s">
        <v>94</v>
      </c>
      <c r="E12" s="33">
        <v>1.769426</v>
      </c>
      <c r="F12" s="33">
        <v>212.31792499999995</v>
      </c>
      <c r="G12" s="33">
        <v>1517.6425969999957</v>
      </c>
      <c r="H12" s="33">
        <v>2432.1052139999993</v>
      </c>
      <c r="I12" s="33">
        <v>3707.0959859999916</v>
      </c>
      <c r="J12" s="33">
        <v>717.6420290000001</v>
      </c>
      <c r="K12" s="59">
        <f t="shared" si="0"/>
        <v>8588.573176999987</v>
      </c>
      <c r="N12" s="33">
        <f t="shared" si="3"/>
        <v>0.031288333220594274</v>
      </c>
      <c r="O12" s="33">
        <f t="shared" si="4"/>
        <v>3.9924541007533088</v>
      </c>
      <c r="P12" s="33">
        <f t="shared" si="5"/>
        <v>57.37250912113541</v>
      </c>
      <c r="Q12" s="33">
        <f t="shared" si="6"/>
        <v>53.03094731462954</v>
      </c>
      <c r="R12" s="33">
        <f t="shared" si="7"/>
        <v>33.06132778626543</v>
      </c>
      <c r="S12" s="33">
        <f t="shared" si="8"/>
        <v>14.141580261970205</v>
      </c>
    </row>
    <row r="13" spans="2:19" ht="15">
      <c r="B13" s="33" t="s">
        <v>209</v>
      </c>
      <c r="C13" s="33" t="s">
        <v>94</v>
      </c>
      <c r="D13" s="33" t="s">
        <v>94</v>
      </c>
      <c r="E13" s="33" t="s">
        <v>94</v>
      </c>
      <c r="F13" s="33" t="s">
        <v>94</v>
      </c>
      <c r="G13" s="33">
        <v>16.238526999999998</v>
      </c>
      <c r="H13" s="33">
        <v>797.413346</v>
      </c>
      <c r="I13" s="33">
        <v>2054.4078099999992</v>
      </c>
      <c r="J13" s="33">
        <v>550.8256980000001</v>
      </c>
      <c r="K13" s="59">
        <f t="shared" si="0"/>
        <v>3418.8853809999996</v>
      </c>
      <c r="P13" s="33">
        <f t="shared" si="5"/>
        <v>0.6138764424924125</v>
      </c>
      <c r="Q13" s="33">
        <f t="shared" si="6"/>
        <v>17.387235098336692</v>
      </c>
      <c r="R13" s="33">
        <f t="shared" si="7"/>
        <v>18.32201007731712</v>
      </c>
      <c r="S13" s="33">
        <f t="shared" si="8"/>
        <v>10.854361232824008</v>
      </c>
    </row>
    <row r="14" spans="1:19" ht="15">
      <c r="A14" s="33" t="s">
        <v>165</v>
      </c>
      <c r="B14" s="33" t="s">
        <v>133</v>
      </c>
      <c r="C14" s="33">
        <v>2756.380565000011</v>
      </c>
      <c r="D14" s="33">
        <v>2082.3303739999983</v>
      </c>
      <c r="E14" s="33">
        <v>4918.456707000014</v>
      </c>
      <c r="F14" s="33">
        <v>4435.912630999987</v>
      </c>
      <c r="G14" s="33">
        <v>2125.083608999996</v>
      </c>
      <c r="H14" s="33">
        <v>3765.6648369999916</v>
      </c>
      <c r="I14" s="33">
        <v>10513.540667999965</v>
      </c>
      <c r="J14" s="33">
        <v>4954.607597999968</v>
      </c>
      <c r="K14" s="59">
        <f t="shared" si="0"/>
        <v>35551.97698899993</v>
      </c>
      <c r="L14" s="33">
        <f t="shared" si="1"/>
        <v>87.78082788865282</v>
      </c>
      <c r="M14" s="33">
        <f t="shared" si="2"/>
        <v>88.02146643126343</v>
      </c>
      <c r="N14" s="33">
        <f t="shared" si="3"/>
        <v>86.97188375195304</v>
      </c>
      <c r="O14" s="33">
        <f t="shared" si="4"/>
        <v>83.41348274866242</v>
      </c>
      <c r="P14" s="33">
        <f t="shared" si="5"/>
        <v>80.33602837818077</v>
      </c>
      <c r="Q14" s="33">
        <f t="shared" si="6"/>
        <v>82.10860797714635</v>
      </c>
      <c r="R14" s="33">
        <f t="shared" si="7"/>
        <v>93.76385600256201</v>
      </c>
      <c r="S14" s="33">
        <f t="shared" si="8"/>
        <v>97.63360865488544</v>
      </c>
    </row>
    <row r="15" spans="2:19" ht="15">
      <c r="B15" s="33" t="s">
        <v>134</v>
      </c>
      <c r="C15" s="33">
        <v>383.69071400000007</v>
      </c>
      <c r="D15" s="33">
        <v>283.37705900000026</v>
      </c>
      <c r="E15" s="33">
        <v>736.7694360000006</v>
      </c>
      <c r="F15" s="33">
        <v>882.0677299999998</v>
      </c>
      <c r="G15" s="33">
        <v>520.159941</v>
      </c>
      <c r="H15" s="33">
        <v>820.5349900000007</v>
      </c>
      <c r="I15" s="33">
        <v>699.2454910000014</v>
      </c>
      <c r="J15" s="33">
        <v>120.08713699999998</v>
      </c>
      <c r="K15" s="59">
        <f t="shared" si="0"/>
        <v>4445.932498000002</v>
      </c>
      <c r="L15" s="33">
        <f t="shared" si="1"/>
        <v>12.219172111347472</v>
      </c>
      <c r="M15" s="33">
        <f t="shared" si="2"/>
        <v>11.978533568736536</v>
      </c>
      <c r="N15" s="33">
        <f t="shared" si="3"/>
        <v>13.028116248047292</v>
      </c>
      <c r="O15" s="33">
        <f t="shared" si="4"/>
        <v>16.58651725133741</v>
      </c>
      <c r="P15" s="33">
        <f t="shared" si="5"/>
        <v>19.663971621819098</v>
      </c>
      <c r="Q15" s="33">
        <f t="shared" si="6"/>
        <v>17.89139202285355</v>
      </c>
      <c r="R15" s="33">
        <f t="shared" si="7"/>
        <v>6.236143997437678</v>
      </c>
      <c r="S15" s="33">
        <f t="shared" si="8"/>
        <v>2.3663913451140854</v>
      </c>
    </row>
    <row r="16" spans="1:19" ht="15">
      <c r="A16" s="33" t="s">
        <v>166</v>
      </c>
      <c r="B16" s="33" t="s">
        <v>135</v>
      </c>
      <c r="C16" s="33">
        <v>831.8343340000031</v>
      </c>
      <c r="D16" s="33">
        <v>568.7516940000002</v>
      </c>
      <c r="E16" s="33">
        <v>1374.6942999999962</v>
      </c>
      <c r="F16" s="33">
        <v>1140.1756919999962</v>
      </c>
      <c r="G16" s="33">
        <v>453.2877100000003</v>
      </c>
      <c r="H16" s="33">
        <v>651.3532520000015</v>
      </c>
      <c r="I16" s="33">
        <v>1856.8219849999941</v>
      </c>
      <c r="J16" s="33">
        <v>1224.0008019999973</v>
      </c>
      <c r="K16" s="59">
        <f t="shared" si="0"/>
        <v>8100.919768999989</v>
      </c>
      <c r="L16" s="33">
        <f t="shared" si="1"/>
        <v>26.49093794663515</v>
      </c>
      <c r="M16" s="33">
        <f t="shared" si="2"/>
        <v>24.041505981099075</v>
      </c>
      <c r="N16" s="33">
        <f t="shared" si="3"/>
        <v>24.308387768039733</v>
      </c>
      <c r="O16" s="33">
        <f t="shared" si="4"/>
        <v>21.440013211812552</v>
      </c>
      <c r="P16" s="33">
        <f t="shared" si="5"/>
        <v>17.13595370074715</v>
      </c>
      <c r="Q16" s="33">
        <f t="shared" si="6"/>
        <v>14.202461222150362</v>
      </c>
      <c r="R16" s="33">
        <f t="shared" si="7"/>
        <v>16.55986263065943</v>
      </c>
      <c r="S16" s="33">
        <f t="shared" si="8"/>
        <v>24.119693221310566</v>
      </c>
    </row>
    <row r="17" spans="2:19" ht="15">
      <c r="B17" s="33" t="s">
        <v>136</v>
      </c>
      <c r="C17" s="33">
        <v>600.8132309999995</v>
      </c>
      <c r="D17" s="33">
        <v>528.9749089999992</v>
      </c>
      <c r="E17" s="33">
        <v>1329.1603680000019</v>
      </c>
      <c r="F17" s="33">
        <v>1171.4544169999992</v>
      </c>
      <c r="G17" s="33">
        <v>533.7179199999988</v>
      </c>
      <c r="H17" s="33">
        <v>738.5227919999994</v>
      </c>
      <c r="I17" s="33">
        <v>2057.1094160000084</v>
      </c>
      <c r="J17" s="33">
        <v>1131.8293060000005</v>
      </c>
      <c r="K17" s="59">
        <f t="shared" si="0"/>
        <v>8091.582359000007</v>
      </c>
      <c r="L17" s="33">
        <f t="shared" si="1"/>
        <v>19.133744989105363</v>
      </c>
      <c r="M17" s="33">
        <f t="shared" si="2"/>
        <v>22.360115271278325</v>
      </c>
      <c r="N17" s="33">
        <f t="shared" si="3"/>
        <v>23.50322223002927</v>
      </c>
      <c r="O17" s="33">
        <f t="shared" si="4"/>
        <v>22.028182457968278</v>
      </c>
      <c r="P17" s="33">
        <f t="shared" si="5"/>
        <v>20.176513425389466</v>
      </c>
      <c r="Q17" s="33">
        <f t="shared" si="6"/>
        <v>16.103153370076647</v>
      </c>
      <c r="R17" s="33">
        <f t="shared" si="7"/>
        <v>18.34610405326297</v>
      </c>
      <c r="S17" s="33">
        <f t="shared" si="8"/>
        <v>22.303396856441697</v>
      </c>
    </row>
    <row r="18" spans="2:19" ht="15">
      <c r="B18" s="33" t="s">
        <v>167</v>
      </c>
      <c r="C18" s="33">
        <v>725.2862509999987</v>
      </c>
      <c r="D18" s="33">
        <v>523.2408070000004</v>
      </c>
      <c r="E18" s="33">
        <v>1196.2679630000025</v>
      </c>
      <c r="F18" s="33">
        <v>1128.6550600000028</v>
      </c>
      <c r="G18" s="33">
        <v>504.46847</v>
      </c>
      <c r="H18" s="33">
        <v>952.5614380000025</v>
      </c>
      <c r="I18" s="33">
        <v>2320.6102270000024</v>
      </c>
      <c r="J18" s="33">
        <v>746.8952529999998</v>
      </c>
      <c r="K18" s="59">
        <f t="shared" si="0"/>
        <v>8097.985469000009</v>
      </c>
      <c r="L18" s="33">
        <f t="shared" si="1"/>
        <v>23.09776392181059</v>
      </c>
      <c r="M18" s="33">
        <f t="shared" si="2"/>
        <v>22.11773103052175</v>
      </c>
      <c r="N18" s="33">
        <f t="shared" si="3"/>
        <v>21.15331788244641</v>
      </c>
      <c r="O18" s="33">
        <f t="shared" si="4"/>
        <v>21.223377737103373</v>
      </c>
      <c r="P18" s="33">
        <f t="shared" si="5"/>
        <v>19.070775921559285</v>
      </c>
      <c r="Q18" s="33">
        <f t="shared" si="6"/>
        <v>20.770168634869716</v>
      </c>
      <c r="R18" s="33">
        <f t="shared" si="7"/>
        <v>20.69610705219195</v>
      </c>
      <c r="S18" s="33">
        <f t="shared" si="8"/>
        <v>14.718033142933493</v>
      </c>
    </row>
    <row r="19" spans="2:19" ht="15">
      <c r="B19" s="33" t="s">
        <v>138</v>
      </c>
      <c r="C19" s="33">
        <v>576.411756</v>
      </c>
      <c r="D19" s="33">
        <v>457.5878859999999</v>
      </c>
      <c r="E19" s="33">
        <v>1012.4109500000012</v>
      </c>
      <c r="F19" s="33">
        <v>1034.731188</v>
      </c>
      <c r="G19" s="33">
        <v>583.5745610000007</v>
      </c>
      <c r="H19" s="33">
        <v>1104.4059659999984</v>
      </c>
      <c r="I19" s="33">
        <v>2471.972483000005</v>
      </c>
      <c r="J19" s="33">
        <v>777.0551259999995</v>
      </c>
      <c r="K19" s="59">
        <f t="shared" si="0"/>
        <v>8018.149916000004</v>
      </c>
      <c r="L19" s="33">
        <f t="shared" si="1"/>
        <v>18.356645591292633</v>
      </c>
      <c r="M19" s="33">
        <f t="shared" si="2"/>
        <v>19.3425391329867</v>
      </c>
      <c r="N19" s="33">
        <f t="shared" si="3"/>
        <v>17.902218662876233</v>
      </c>
      <c r="O19" s="33">
        <f t="shared" si="4"/>
        <v>19.457220932749525</v>
      </c>
      <c r="P19" s="33">
        <f t="shared" si="5"/>
        <v>22.06127904555332</v>
      </c>
      <c r="Q19" s="33">
        <f t="shared" si="6"/>
        <v>24.08106946186929</v>
      </c>
      <c r="R19" s="33">
        <f t="shared" si="7"/>
        <v>22.04601468312016</v>
      </c>
      <c r="S19" s="33">
        <f t="shared" si="8"/>
        <v>15.312352103480778</v>
      </c>
    </row>
    <row r="20" spans="2:19" ht="15">
      <c r="B20" s="33" t="s">
        <v>139</v>
      </c>
      <c r="C20" s="33">
        <v>405.7257069999999</v>
      </c>
      <c r="D20" s="33">
        <v>287.1521370000004</v>
      </c>
      <c r="E20" s="33">
        <v>742.6925620000002</v>
      </c>
      <c r="F20" s="33">
        <v>842.9640040000004</v>
      </c>
      <c r="G20" s="33">
        <v>570.1948890000006</v>
      </c>
      <c r="H20" s="33">
        <v>1139.3563790000019</v>
      </c>
      <c r="I20" s="33">
        <v>2506.2720480000053</v>
      </c>
      <c r="J20" s="33">
        <v>1194.914247999998</v>
      </c>
      <c r="K20" s="59">
        <f t="shared" si="0"/>
        <v>7689.271974000007</v>
      </c>
      <c r="L20" s="33">
        <f t="shared" si="1"/>
        <v>12.920907551156253</v>
      </c>
      <c r="M20" s="33">
        <f t="shared" si="2"/>
        <v>12.138108584114192</v>
      </c>
      <c r="N20" s="33">
        <f t="shared" si="3"/>
        <v>13.132853456608458</v>
      </c>
      <c r="O20" s="33">
        <f t="shared" si="4"/>
        <v>15.851205660366317</v>
      </c>
      <c r="P20" s="33">
        <f t="shared" si="5"/>
        <v>21.555477906750802</v>
      </c>
      <c r="Q20" s="33">
        <f t="shared" si="6"/>
        <v>24.843147311034137</v>
      </c>
      <c r="R20" s="33">
        <f t="shared" si="7"/>
        <v>22.351911580765616</v>
      </c>
      <c r="S20" s="33">
        <f t="shared" si="8"/>
        <v>23.54652467583353</v>
      </c>
    </row>
    <row r="21" spans="1:19" ht="15">
      <c r="A21" s="33" t="s">
        <v>1</v>
      </c>
      <c r="B21" s="33" t="s">
        <v>140</v>
      </c>
      <c r="C21" s="33">
        <v>1103.5009299999995</v>
      </c>
      <c r="D21" s="33">
        <v>854.1034219999998</v>
      </c>
      <c r="E21" s="33">
        <v>1921.0344059999973</v>
      </c>
      <c r="F21" s="33">
        <v>1651.435545999995</v>
      </c>
      <c r="G21" s="33">
        <v>751.8392569999999</v>
      </c>
      <c r="H21" s="33">
        <v>1231.6890330000008</v>
      </c>
      <c r="I21" s="33">
        <v>3324.1275019999885</v>
      </c>
      <c r="J21" s="33">
        <v>990.5903510000013</v>
      </c>
      <c r="K21" s="59">
        <f t="shared" si="0"/>
        <v>11828.320446999982</v>
      </c>
      <c r="L21" s="33">
        <f t="shared" si="1"/>
        <v>35.142543972805115</v>
      </c>
      <c r="M21" s="33">
        <f t="shared" si="2"/>
        <v>36.10351009959397</v>
      </c>
      <c r="N21" s="33">
        <f t="shared" si="3"/>
        <v>33.96918810006991</v>
      </c>
      <c r="O21" s="33">
        <f t="shared" si="4"/>
        <v>31.053810542644765</v>
      </c>
      <c r="P21" s="33">
        <f t="shared" si="5"/>
        <v>28.42230754139822</v>
      </c>
      <c r="Q21" s="33">
        <f t="shared" si="6"/>
        <v>26.856418809943005</v>
      </c>
      <c r="R21" s="33">
        <f t="shared" si="7"/>
        <v>29.645865486624484</v>
      </c>
      <c r="S21" s="33">
        <f t="shared" si="8"/>
        <v>19.52019584878543</v>
      </c>
    </row>
    <row r="22" spans="2:19" ht="15">
      <c r="B22" s="33" t="s">
        <v>141</v>
      </c>
      <c r="C22" s="33">
        <v>735.0389810000004</v>
      </c>
      <c r="D22" s="33">
        <v>568.7587240000003</v>
      </c>
      <c r="E22" s="33">
        <v>1322.512585000001</v>
      </c>
      <c r="F22" s="33">
        <v>1182.3111300000007</v>
      </c>
      <c r="G22" s="33">
        <v>532.6060160000006</v>
      </c>
      <c r="H22" s="33">
        <v>853.9584260000003</v>
      </c>
      <c r="I22" s="33">
        <v>2467.7587789999943</v>
      </c>
      <c r="J22" s="33">
        <v>701.1862889999991</v>
      </c>
      <c r="K22" s="59">
        <f t="shared" si="0"/>
        <v>8364.130929999996</v>
      </c>
      <c r="L22" s="33">
        <f t="shared" si="1"/>
        <v>23.408353368146585</v>
      </c>
      <c r="M22" s="33">
        <f t="shared" si="2"/>
        <v>24.04180314379561</v>
      </c>
      <c r="N22" s="33">
        <f t="shared" si="3"/>
        <v>23.38567108650463</v>
      </c>
      <c r="O22" s="33">
        <f t="shared" si="4"/>
        <v>22.23233351274878</v>
      </c>
      <c r="P22" s="33">
        <f t="shared" si="5"/>
        <v>20.134479337450824</v>
      </c>
      <c r="Q22" s="33">
        <f t="shared" si="6"/>
        <v>18.62017483347659</v>
      </c>
      <c r="R22" s="33">
        <f t="shared" si="7"/>
        <v>22.008435227485677</v>
      </c>
      <c r="S22" s="33">
        <f t="shared" si="8"/>
        <v>13.817309722374862</v>
      </c>
    </row>
    <row r="23" spans="2:19" ht="15">
      <c r="B23" s="33" t="s">
        <v>142</v>
      </c>
      <c r="C23" s="33">
        <v>73.54483699999997</v>
      </c>
      <c r="D23" s="33">
        <v>57.048468000000014</v>
      </c>
      <c r="E23" s="33">
        <v>124.5873149999999</v>
      </c>
      <c r="F23" s="33">
        <v>122.87748199999986</v>
      </c>
      <c r="G23" s="33">
        <v>58.021041</v>
      </c>
      <c r="H23" s="33">
        <v>72.70908899999996</v>
      </c>
      <c r="I23" s="33">
        <v>243.88288300000016</v>
      </c>
      <c r="J23" s="33">
        <v>67.25222700000002</v>
      </c>
      <c r="K23" s="59">
        <f t="shared" si="0"/>
        <v>819.9233419999999</v>
      </c>
      <c r="L23" s="33">
        <f t="shared" si="1"/>
        <v>2.3421390938431603</v>
      </c>
      <c r="M23" s="33">
        <f t="shared" si="2"/>
        <v>2.411476043242412</v>
      </c>
      <c r="N23" s="33">
        <f t="shared" si="3"/>
        <v>2.203047444074598</v>
      </c>
      <c r="O23" s="33">
        <f t="shared" si="4"/>
        <v>2.3106042831811795</v>
      </c>
      <c r="P23" s="33">
        <f t="shared" si="5"/>
        <v>2.1934101682243967</v>
      </c>
      <c r="Q23" s="33">
        <f t="shared" si="6"/>
        <v>1.5853885949745385</v>
      </c>
      <c r="R23" s="33">
        <f t="shared" si="7"/>
        <v>2.1750426659501243</v>
      </c>
      <c r="S23" s="33">
        <f t="shared" si="8"/>
        <v>1.325246749053963</v>
      </c>
    </row>
    <row r="24" spans="2:19" ht="15">
      <c r="B24" s="33" t="s">
        <v>143</v>
      </c>
      <c r="C24" s="33">
        <v>47.08150599999998</v>
      </c>
      <c r="D24" s="33">
        <v>26.676795999999996</v>
      </c>
      <c r="E24" s="33">
        <v>69.09717699999995</v>
      </c>
      <c r="F24" s="33">
        <v>59.548725</v>
      </c>
      <c r="G24" s="33">
        <v>23.329569999999997</v>
      </c>
      <c r="H24" s="33">
        <v>57.852168999999975</v>
      </c>
      <c r="I24" s="33">
        <v>120.83481999999994</v>
      </c>
      <c r="J24" s="33">
        <v>45.435310000000015</v>
      </c>
      <c r="K24" s="59">
        <f t="shared" si="0"/>
        <v>449.85607299999987</v>
      </c>
      <c r="L24" s="33">
        <f t="shared" si="1"/>
        <v>1.4993769827732615</v>
      </c>
      <c r="M24" s="33">
        <f t="shared" si="2"/>
        <v>1.127645609422237</v>
      </c>
      <c r="N24" s="33">
        <f t="shared" si="3"/>
        <v>1.221828716532017</v>
      </c>
      <c r="O24" s="33">
        <f t="shared" si="4"/>
        <v>1.119762032908343</v>
      </c>
      <c r="P24" s="33">
        <f t="shared" si="5"/>
        <v>0.8819441219316082</v>
      </c>
      <c r="Q24" s="33">
        <f t="shared" si="6"/>
        <v>1.2614402159149534</v>
      </c>
      <c r="R24" s="33">
        <f t="shared" si="7"/>
        <v>1.0776520508509941</v>
      </c>
      <c r="S24" s="33">
        <f t="shared" si="8"/>
        <v>0.8953308991501355</v>
      </c>
    </row>
    <row r="25" spans="2:19" ht="15">
      <c r="B25" s="33" t="s">
        <v>144</v>
      </c>
      <c r="C25" s="33">
        <v>1054.0692449999997</v>
      </c>
      <c r="D25" s="33">
        <v>749.4451550000007</v>
      </c>
      <c r="E25" s="33">
        <v>1827.6112879999985</v>
      </c>
      <c r="F25" s="33">
        <v>1709.4283749999965</v>
      </c>
      <c r="G25" s="33">
        <v>867.7182280000007</v>
      </c>
      <c r="H25" s="33">
        <v>1532.5414019999985</v>
      </c>
      <c r="I25" s="33">
        <v>3620.901867000013</v>
      </c>
      <c r="J25" s="33">
        <v>1100.0604530000019</v>
      </c>
      <c r="K25" s="59">
        <f t="shared" si="0"/>
        <v>12461.77601300001</v>
      </c>
      <c r="L25" s="33">
        <f t="shared" si="1"/>
        <v>33.56832222406373</v>
      </c>
      <c r="M25" s="33">
        <f t="shared" si="2"/>
        <v>31.679536723170155</v>
      </c>
      <c r="N25" s="33">
        <f t="shared" si="3"/>
        <v>32.31720963558998</v>
      </c>
      <c r="O25" s="33">
        <f t="shared" si="4"/>
        <v>32.14431530316059</v>
      </c>
      <c r="P25" s="33">
        <f t="shared" si="5"/>
        <v>32.80296167814116</v>
      </c>
      <c r="Q25" s="33">
        <f t="shared" si="6"/>
        <v>33.41636779491334</v>
      </c>
      <c r="R25" s="33">
        <f t="shared" si="7"/>
        <v>32.29261501695257</v>
      </c>
      <c r="S25" s="33">
        <f t="shared" si="8"/>
        <v>21.677371949349457</v>
      </c>
    </row>
    <row r="26" spans="1:19" ht="15">
      <c r="A26" s="33" t="s">
        <v>2</v>
      </c>
      <c r="B26" s="33" t="s">
        <v>140</v>
      </c>
      <c r="C26" s="33">
        <v>955.7738110000009</v>
      </c>
      <c r="D26" s="33">
        <v>730.7722850000011</v>
      </c>
      <c r="E26" s="33">
        <v>1685.5382740000014</v>
      </c>
      <c r="F26" s="33">
        <v>1596.2285789999974</v>
      </c>
      <c r="G26" s="33">
        <v>743.4871960000005</v>
      </c>
      <c r="H26" s="33">
        <v>1150.5962410000031</v>
      </c>
      <c r="I26" s="33">
        <v>2793.009481000005</v>
      </c>
      <c r="J26" s="33">
        <v>1419.5624819999964</v>
      </c>
      <c r="K26" s="59">
        <f t="shared" si="0"/>
        <v>11074.968349000004</v>
      </c>
      <c r="L26" s="33">
        <f t="shared" si="1"/>
        <v>30.43796544976457</v>
      </c>
      <c r="M26" s="33">
        <f t="shared" si="2"/>
        <v>30.890222299098703</v>
      </c>
      <c r="N26" s="33">
        <f t="shared" si="3"/>
        <v>29.804966793173254</v>
      </c>
      <c r="O26" s="33">
        <f t="shared" si="4"/>
        <v>30.01569149645828</v>
      </c>
      <c r="P26" s="33">
        <f t="shared" si="5"/>
        <v>28.106568712737268</v>
      </c>
      <c r="Q26" s="33">
        <f t="shared" si="6"/>
        <v>25.088227386564853</v>
      </c>
      <c r="R26" s="33">
        <f t="shared" si="7"/>
        <v>24.909147837071533</v>
      </c>
      <c r="S26" s="33">
        <f t="shared" si="8"/>
        <v>27.973357140269417</v>
      </c>
    </row>
    <row r="27" spans="2:19" ht="15">
      <c r="B27" s="33" t="s">
        <v>141</v>
      </c>
      <c r="C27" s="33">
        <v>565.5303579999996</v>
      </c>
      <c r="D27" s="33">
        <v>467.88723700000025</v>
      </c>
      <c r="E27" s="33">
        <v>1127.3279229999969</v>
      </c>
      <c r="F27" s="33">
        <v>1066.4754139999989</v>
      </c>
      <c r="G27" s="33">
        <v>525.1044050000004</v>
      </c>
      <c r="H27" s="33">
        <v>756.2202530000004</v>
      </c>
      <c r="I27" s="33">
        <v>2045.498491999998</v>
      </c>
      <c r="J27" s="33">
        <v>1287.8011729999962</v>
      </c>
      <c r="K27" s="59">
        <f t="shared" si="0"/>
        <v>7841.84525499999</v>
      </c>
      <c r="L27" s="33">
        <f t="shared" si="1"/>
        <v>18.010112120133158</v>
      </c>
      <c r="M27" s="33">
        <f t="shared" si="2"/>
        <v>19.777899433940714</v>
      </c>
      <c r="N27" s="33">
        <f t="shared" si="3"/>
        <v>19.934267781588122</v>
      </c>
      <c r="O27" s="33">
        <f t="shared" si="4"/>
        <v>20.054143520745498</v>
      </c>
      <c r="P27" s="33">
        <f t="shared" si="5"/>
        <v>19.8508906675153</v>
      </c>
      <c r="Q27" s="33">
        <f t="shared" si="6"/>
        <v>16.489038452881196</v>
      </c>
      <c r="R27" s="33">
        <f t="shared" si="7"/>
        <v>18.242553304721394</v>
      </c>
      <c r="S27" s="33">
        <f t="shared" si="8"/>
        <v>25.37691901185852</v>
      </c>
    </row>
    <row r="28" spans="2:19" ht="15">
      <c r="B28" s="33" t="s">
        <v>145</v>
      </c>
      <c r="C28" s="33">
        <v>1551.1882669999986</v>
      </c>
      <c r="D28" s="33">
        <v>1116.9752549999992</v>
      </c>
      <c r="E28" s="33">
        <v>2736.297945999995</v>
      </c>
      <c r="F28" s="33">
        <v>2561.1581549999983</v>
      </c>
      <c r="G28" s="33">
        <v>1335.0819139999978</v>
      </c>
      <c r="H28" s="33">
        <v>2593.7299990000074</v>
      </c>
      <c r="I28" s="33">
        <v>6200.875708999969</v>
      </c>
      <c r="J28" s="33">
        <v>2274.048759999999</v>
      </c>
      <c r="K28" s="59">
        <f t="shared" si="0"/>
        <v>20369.356004999965</v>
      </c>
      <c r="L28" s="33">
        <f t="shared" si="1"/>
        <v>49.39977883221796</v>
      </c>
      <c r="M28" s="33">
        <f t="shared" si="2"/>
        <v>47.215274358061315</v>
      </c>
      <c r="N28" s="33">
        <f t="shared" si="3"/>
        <v>48.385296658507066</v>
      </c>
      <c r="O28" s="33">
        <f t="shared" si="4"/>
        <v>48.16035376479647</v>
      </c>
      <c r="P28" s="33">
        <f t="shared" si="5"/>
        <v>50.471039386902504</v>
      </c>
      <c r="Q28" s="33">
        <f t="shared" si="6"/>
        <v>56.55510219441664</v>
      </c>
      <c r="R28" s="33">
        <f t="shared" si="7"/>
        <v>55.301827940621195</v>
      </c>
      <c r="S28" s="33">
        <f t="shared" si="8"/>
        <v>44.81153800869961</v>
      </c>
    </row>
    <row r="29" spans="2:19" ht="15">
      <c r="B29" s="33" t="s">
        <v>142</v>
      </c>
      <c r="C29" s="33">
        <v>26.913779999999996</v>
      </c>
      <c r="D29" s="33">
        <v>20.39807</v>
      </c>
      <c r="E29" s="33">
        <v>44.03908400000001</v>
      </c>
      <c r="F29" s="33">
        <v>37.624524000000015</v>
      </c>
      <c r="G29" s="33">
        <v>15.733659000000001</v>
      </c>
      <c r="H29" s="33">
        <v>30.389960000000002</v>
      </c>
      <c r="I29" s="33">
        <v>72.28028999999995</v>
      </c>
      <c r="J29" s="33">
        <v>34.853115</v>
      </c>
      <c r="K29" s="59">
        <f t="shared" si="0"/>
        <v>282.23248199999995</v>
      </c>
      <c r="L29" s="33">
        <f t="shared" si="1"/>
        <v>0.8571072949837959</v>
      </c>
      <c r="M29" s="33">
        <f t="shared" si="2"/>
        <v>0.8622397560856803</v>
      </c>
      <c r="N29" s="33">
        <f t="shared" si="3"/>
        <v>0.7787325013432277</v>
      </c>
      <c r="O29" s="33">
        <f t="shared" si="4"/>
        <v>0.707496482610648</v>
      </c>
      <c r="P29" s="33">
        <f t="shared" si="5"/>
        <v>0.5947905628576243</v>
      </c>
      <c r="Q29" s="33">
        <f t="shared" si="6"/>
        <v>0.6626392470098539</v>
      </c>
      <c r="R29" s="33">
        <f t="shared" si="7"/>
        <v>0.6446238158388832</v>
      </c>
      <c r="S29" s="33">
        <f t="shared" si="8"/>
        <v>0.6868021983592292</v>
      </c>
    </row>
    <row r="30" spans="2:19" ht="15">
      <c r="B30" s="33" t="s">
        <v>143</v>
      </c>
      <c r="C30" s="33">
        <v>14.587300999999997</v>
      </c>
      <c r="D30" s="33">
        <v>10.669216999999998</v>
      </c>
      <c r="E30" s="33">
        <v>20.890115999999995</v>
      </c>
      <c r="F30" s="33">
        <v>26.436252</v>
      </c>
      <c r="G30" s="33">
        <v>8.514988</v>
      </c>
      <c r="H30" s="33">
        <v>16.380847999999993</v>
      </c>
      <c r="I30" s="33">
        <v>29.625311999999994</v>
      </c>
      <c r="J30" s="33">
        <v>18.345983999999998</v>
      </c>
      <c r="K30" s="59">
        <f t="shared" si="0"/>
        <v>145.45001799999997</v>
      </c>
      <c r="L30" s="33">
        <f t="shared" si="1"/>
        <v>0.4645531806095026</v>
      </c>
      <c r="M30" s="33">
        <f t="shared" si="2"/>
        <v>0.4509947786092111</v>
      </c>
      <c r="N30" s="33">
        <f t="shared" si="3"/>
        <v>0.3693948831004336</v>
      </c>
      <c r="O30" s="33">
        <f t="shared" si="4"/>
        <v>0.49711074892027074</v>
      </c>
      <c r="P30" s="33">
        <f t="shared" si="5"/>
        <v>0.321898072485613</v>
      </c>
      <c r="Q30" s="33">
        <f t="shared" si="6"/>
        <v>0.35717693554393837</v>
      </c>
      <c r="R30" s="33">
        <f t="shared" si="7"/>
        <v>0.26421008641301064</v>
      </c>
      <c r="S30" s="33">
        <f t="shared" si="8"/>
        <v>0.3615189673078932</v>
      </c>
    </row>
    <row r="31" spans="2:19" ht="15">
      <c r="B31" s="33" t="s">
        <v>146</v>
      </c>
      <c r="C31" s="33">
        <v>26.07776199999999</v>
      </c>
      <c r="D31" s="33">
        <v>19.005368999999998</v>
      </c>
      <c r="E31" s="33">
        <v>41.13279999999998</v>
      </c>
      <c r="F31" s="33">
        <v>30.05743699999999</v>
      </c>
      <c r="G31" s="33">
        <v>17.321388</v>
      </c>
      <c r="H31" s="33">
        <v>38.88252599999999</v>
      </c>
      <c r="I31" s="33">
        <v>71.49687500000003</v>
      </c>
      <c r="J31" s="33">
        <v>39.70500599999999</v>
      </c>
      <c r="K31" s="59">
        <f t="shared" si="0"/>
        <v>283.67916299999996</v>
      </c>
      <c r="L31" s="33">
        <f t="shared" si="1"/>
        <v>0.8304831222909311</v>
      </c>
      <c r="M31" s="33">
        <f t="shared" si="2"/>
        <v>0.8033693742044392</v>
      </c>
      <c r="N31" s="33">
        <f t="shared" si="3"/>
        <v>0.7273413822878491</v>
      </c>
      <c r="O31" s="33">
        <f t="shared" si="4"/>
        <v>0.5652039864688024</v>
      </c>
      <c r="P31" s="33">
        <f t="shared" si="5"/>
        <v>0.6548125975016553</v>
      </c>
      <c r="Q31" s="33">
        <f t="shared" si="6"/>
        <v>0.8478157835838237</v>
      </c>
      <c r="R31" s="33">
        <f t="shared" si="7"/>
        <v>0.6376370153337196</v>
      </c>
      <c r="S31" s="33">
        <f t="shared" si="8"/>
        <v>0.7824117128889734</v>
      </c>
    </row>
    <row r="32" spans="1:11" ht="15">
      <c r="A32" s="33" t="s">
        <v>3</v>
      </c>
      <c r="B32" s="33" t="s">
        <v>150</v>
      </c>
      <c r="C32" s="33" t="s">
        <v>94</v>
      </c>
      <c r="D32" s="33" t="s">
        <v>94</v>
      </c>
      <c r="E32" s="33" t="s">
        <v>94</v>
      </c>
      <c r="F32" s="33" t="s">
        <v>94</v>
      </c>
      <c r="G32" s="33" t="s">
        <v>94</v>
      </c>
      <c r="H32" s="33" t="s">
        <v>94</v>
      </c>
      <c r="I32" s="33" t="s">
        <v>94</v>
      </c>
      <c r="J32" s="33" t="s">
        <v>94</v>
      </c>
      <c r="K32" s="59">
        <f t="shared" si="0"/>
        <v>0</v>
      </c>
    </row>
    <row r="33" spans="1:19" ht="15">
      <c r="A33" s="33" t="s">
        <v>168</v>
      </c>
      <c r="B33" s="33" t="s">
        <v>148</v>
      </c>
      <c r="C33" s="33">
        <v>16.578893</v>
      </c>
      <c r="D33" s="33">
        <v>15.478846999999998</v>
      </c>
      <c r="E33" s="33">
        <v>77.464391</v>
      </c>
      <c r="F33" s="33">
        <v>172.82037200000008</v>
      </c>
      <c r="G33" s="33">
        <v>160.0626690000001</v>
      </c>
      <c r="H33" s="33" t="s">
        <v>94</v>
      </c>
      <c r="I33" s="33" t="s">
        <v>94</v>
      </c>
      <c r="J33" s="33">
        <v>1480.9181049999972</v>
      </c>
      <c r="K33" s="59">
        <f t="shared" si="0"/>
        <v>1923.3232769999975</v>
      </c>
      <c r="L33" s="33">
        <f t="shared" si="1"/>
        <v>0.5279782376557953</v>
      </c>
      <c r="M33" s="33">
        <f t="shared" si="2"/>
        <v>0.6543009834640023</v>
      </c>
      <c r="N33" s="33">
        <f t="shared" si="3"/>
        <v>1.3697841437496705</v>
      </c>
      <c r="O33" s="33">
        <f t="shared" si="4"/>
        <v>3.249736935235745</v>
      </c>
      <c r="P33" s="33">
        <f t="shared" si="5"/>
        <v>6.050961507873259</v>
      </c>
      <c r="S33" s="33">
        <f t="shared" si="8"/>
        <v>29.182407658654952</v>
      </c>
    </row>
    <row r="34" spans="2:19" ht="15">
      <c r="B34" s="33" t="s">
        <v>149</v>
      </c>
      <c r="C34" s="33">
        <v>3123.492386000003</v>
      </c>
      <c r="D34" s="33">
        <v>2350.2285860000006</v>
      </c>
      <c r="E34" s="33">
        <v>5577.761752000002</v>
      </c>
      <c r="F34" s="33">
        <v>5145.159988999994</v>
      </c>
      <c r="G34" s="33">
        <v>2485.1808809999993</v>
      </c>
      <c r="H34" s="33">
        <v>4586.199826999991</v>
      </c>
      <c r="I34" s="33">
        <v>11212.786159000028</v>
      </c>
      <c r="J34" s="33">
        <v>3593.7766299999994</v>
      </c>
      <c r="K34" s="59">
        <f t="shared" si="0"/>
        <v>38074.586210000016</v>
      </c>
      <c r="L34" s="33">
        <f t="shared" si="1"/>
        <v>99.47202176234426</v>
      </c>
      <c r="M34" s="33">
        <f t="shared" si="2"/>
        <v>99.34569901653606</v>
      </c>
      <c r="N34" s="33">
        <f t="shared" si="3"/>
        <v>98.63021585625043</v>
      </c>
      <c r="O34" s="33">
        <f t="shared" si="4"/>
        <v>96.75026306476423</v>
      </c>
      <c r="P34" s="33">
        <f t="shared" si="5"/>
        <v>93.94903849212673</v>
      </c>
      <c r="Q34" s="33">
        <f t="shared" si="6"/>
        <v>99.99999999999987</v>
      </c>
      <c r="R34" s="33">
        <f t="shared" si="7"/>
        <v>100.00000000000024</v>
      </c>
      <c r="S34" s="33">
        <f t="shared" si="8"/>
        <v>70.81759234134513</v>
      </c>
    </row>
    <row r="35" spans="1:19" ht="15">
      <c r="A35" s="33" t="s">
        <v>108</v>
      </c>
      <c r="B35" s="33" t="s">
        <v>148</v>
      </c>
      <c r="C35" s="33">
        <v>2114.9920819999993</v>
      </c>
      <c r="D35" s="33">
        <v>1764.9297529999951</v>
      </c>
      <c r="E35" s="33">
        <v>5655.226142999999</v>
      </c>
      <c r="F35" s="33">
        <v>5317.980360999985</v>
      </c>
      <c r="G35" s="33">
        <v>1994.6322349999962</v>
      </c>
      <c r="H35" s="33">
        <v>2245.765085000003</v>
      </c>
      <c r="I35" s="33">
        <v>7715.450780000011</v>
      </c>
      <c r="J35" s="33">
        <v>2158.7693479999957</v>
      </c>
      <c r="K35" s="59">
        <f t="shared" si="0"/>
        <v>28967.74578699998</v>
      </c>
      <c r="L35" s="33">
        <f t="shared" si="1"/>
        <v>67.35490675465007</v>
      </c>
      <c r="M35" s="33">
        <f t="shared" si="2"/>
        <v>74.60473465063487</v>
      </c>
      <c r="N35" s="33">
        <f t="shared" si="3"/>
        <v>100.00000000000004</v>
      </c>
      <c r="O35" s="33">
        <f t="shared" si="4"/>
        <v>99.9999999999998</v>
      </c>
      <c r="P35" s="33">
        <f t="shared" si="5"/>
        <v>75.40448345484091</v>
      </c>
      <c r="Q35" s="33">
        <f t="shared" si="6"/>
        <v>48.96788560713547</v>
      </c>
      <c r="R35" s="33">
        <f t="shared" si="7"/>
        <v>68.80939911448472</v>
      </c>
      <c r="S35" s="33">
        <f t="shared" si="8"/>
        <v>42.53988585975505</v>
      </c>
    </row>
    <row r="36" spans="1:11" ht="15">
      <c r="A36" s="33" t="s">
        <v>169</v>
      </c>
      <c r="B36" s="33" t="s">
        <v>150</v>
      </c>
      <c r="K36" s="59"/>
    </row>
    <row r="37" spans="1:11" ht="15">
      <c r="A37" s="33" t="s">
        <v>170</v>
      </c>
      <c r="B37" s="33" t="s">
        <v>150</v>
      </c>
      <c r="K37" s="59"/>
    </row>
    <row r="38" spans="1:19" ht="15">
      <c r="A38" s="33" t="s">
        <v>111</v>
      </c>
      <c r="B38" s="33" t="s">
        <v>148</v>
      </c>
      <c r="C38" s="33">
        <v>2937.0136600000083</v>
      </c>
      <c r="D38" s="33">
        <v>2216.1943419999993</v>
      </c>
      <c r="E38" s="33">
        <v>5224.774918000025</v>
      </c>
      <c r="F38" s="33">
        <v>4713.02270499999</v>
      </c>
      <c r="G38" s="33">
        <v>2339.424284999997</v>
      </c>
      <c r="H38" s="33">
        <v>4493.596737999983</v>
      </c>
      <c r="I38" s="33">
        <v>11013.243771999958</v>
      </c>
      <c r="J38" s="33">
        <v>4988.568005999968</v>
      </c>
      <c r="K38" s="59">
        <f t="shared" si="0"/>
        <v>37925.83842599992</v>
      </c>
      <c r="L38" s="33">
        <f t="shared" si="1"/>
        <v>93.53334364229275</v>
      </c>
      <c r="M38" s="33">
        <f t="shared" si="2"/>
        <v>93.67998388497266</v>
      </c>
      <c r="N38" s="33">
        <f t="shared" si="3"/>
        <v>92.38843480144854</v>
      </c>
      <c r="O38" s="33">
        <f t="shared" si="4"/>
        <v>88.62429691473608</v>
      </c>
      <c r="P38" s="33">
        <f t="shared" si="5"/>
        <v>88.43889951078407</v>
      </c>
      <c r="Q38" s="33">
        <f t="shared" si="6"/>
        <v>97.98083178899361</v>
      </c>
      <c r="R38" s="33">
        <f t="shared" si="7"/>
        <v>98.22040317035852</v>
      </c>
      <c r="S38" s="33">
        <f t="shared" si="8"/>
        <v>98.30281950939805</v>
      </c>
    </row>
    <row r="39" spans="2:19" ht="15">
      <c r="B39" s="33" t="s">
        <v>149</v>
      </c>
      <c r="C39" s="33">
        <v>203.05761900000007</v>
      </c>
      <c r="D39" s="33">
        <v>149.51309099999997</v>
      </c>
      <c r="E39" s="33">
        <v>430.4512249999992</v>
      </c>
      <c r="F39" s="33">
        <v>604.9576559999996</v>
      </c>
      <c r="G39" s="33">
        <v>305.819265</v>
      </c>
      <c r="H39" s="33">
        <v>92.60308900000003</v>
      </c>
      <c r="I39" s="33">
        <v>199.54238699999988</v>
      </c>
      <c r="J39" s="33">
        <v>86.12672900000004</v>
      </c>
      <c r="K39" s="59">
        <f t="shared" si="0"/>
        <v>2072.0710609999987</v>
      </c>
      <c r="L39" s="33">
        <f t="shared" si="1"/>
        <v>6.466656357707476</v>
      </c>
      <c r="M39" s="33">
        <f t="shared" si="2"/>
        <v>6.320016115027357</v>
      </c>
      <c r="N39" s="33">
        <f t="shared" si="3"/>
        <v>7.611565198551946</v>
      </c>
      <c r="O39" s="33">
        <f t="shared" si="4"/>
        <v>11.375703085263801</v>
      </c>
      <c r="P39" s="33">
        <f t="shared" si="5"/>
        <v>11.561100489215823</v>
      </c>
      <c r="Q39" s="33">
        <f t="shared" si="6"/>
        <v>2.0191682110060856</v>
      </c>
      <c r="R39" s="33">
        <f t="shared" si="7"/>
        <v>1.7795968296410982</v>
      </c>
      <c r="S39" s="33">
        <f t="shared" si="8"/>
        <v>1.6971804906014742</v>
      </c>
    </row>
    <row r="40" spans="1:19" ht="15">
      <c r="A40" s="33" t="s">
        <v>112</v>
      </c>
      <c r="B40" s="33" t="s">
        <v>148</v>
      </c>
      <c r="C40" s="33">
        <v>2961.8248970000077</v>
      </c>
      <c r="D40" s="33">
        <v>2231.5568389999985</v>
      </c>
      <c r="E40" s="33">
        <v>5223.680186000018</v>
      </c>
      <c r="F40" s="33">
        <v>4717.13890799999</v>
      </c>
      <c r="G40" s="33">
        <v>2232.516995999994</v>
      </c>
      <c r="H40" s="33">
        <v>3114.961732</v>
      </c>
      <c r="I40" s="33">
        <v>8850.480291000018</v>
      </c>
      <c r="J40" s="33">
        <v>2493.364329000003</v>
      </c>
      <c r="K40" s="59">
        <f t="shared" si="0"/>
        <v>31825.52417800003</v>
      </c>
      <c r="L40" s="33">
        <f t="shared" si="1"/>
        <v>94.32349248910174</v>
      </c>
      <c r="M40" s="33">
        <f t="shared" si="2"/>
        <v>94.32936667786169</v>
      </c>
      <c r="N40" s="33">
        <f t="shared" si="3"/>
        <v>92.369076919512</v>
      </c>
      <c r="O40" s="33">
        <f t="shared" si="4"/>
        <v>88.7016985356632</v>
      </c>
      <c r="P40" s="33">
        <f t="shared" si="5"/>
        <v>84.39740817060093</v>
      </c>
      <c r="Q40" s="33">
        <f t="shared" si="6"/>
        <v>67.92032291444248</v>
      </c>
      <c r="R40" s="33">
        <f t="shared" si="7"/>
        <v>78.93203495989384</v>
      </c>
      <c r="S40" s="33">
        <f t="shared" si="8"/>
        <v>49.13328700943047</v>
      </c>
    </row>
    <row r="41" spans="2:19" ht="15">
      <c r="B41" s="33" t="s">
        <v>149</v>
      </c>
      <c r="C41" s="33">
        <v>174.66578799999985</v>
      </c>
      <c r="D41" s="33">
        <v>128.81452799999997</v>
      </c>
      <c r="E41" s="33">
        <v>410.83334099999973</v>
      </c>
      <c r="F41" s="33">
        <v>555.1154039999999</v>
      </c>
      <c r="G41" s="33">
        <v>335.28482699999967</v>
      </c>
      <c r="H41" s="33">
        <v>312.8712599999998</v>
      </c>
      <c r="I41" s="33">
        <v>525.8659139999988</v>
      </c>
      <c r="J41" s="33">
        <v>283.3588259999999</v>
      </c>
      <c r="K41" s="59">
        <f t="shared" si="0"/>
        <v>2726.809887999997</v>
      </c>
      <c r="L41" s="33">
        <f t="shared" si="1"/>
        <v>5.562478443343634</v>
      </c>
      <c r="M41" s="33">
        <f t="shared" si="2"/>
        <v>5.44507432335569</v>
      </c>
      <c r="N41" s="33">
        <f t="shared" si="3"/>
        <v>7.26466688707978</v>
      </c>
      <c r="O41" s="33">
        <f t="shared" si="4"/>
        <v>10.438462843356865</v>
      </c>
      <c r="P41" s="33">
        <f t="shared" si="5"/>
        <v>12.675007826784029</v>
      </c>
      <c r="Q41" s="33">
        <f t="shared" si="6"/>
        <v>6.8220154333017895</v>
      </c>
      <c r="R41" s="33">
        <f t="shared" si="7"/>
        <v>4.689877310983139</v>
      </c>
      <c r="S41" s="33">
        <f t="shared" si="8"/>
        <v>5.583761010207846</v>
      </c>
    </row>
    <row r="42" spans="1:19" ht="15">
      <c r="A42" s="33" t="s">
        <v>113</v>
      </c>
      <c r="B42" s="33" t="s">
        <v>148</v>
      </c>
      <c r="C42" s="33">
        <v>3041.4598730000034</v>
      </c>
      <c r="D42" s="33">
        <v>2287.3740609999977</v>
      </c>
      <c r="E42" s="33">
        <v>5395.033307000012</v>
      </c>
      <c r="F42" s="33">
        <v>4985.982513999992</v>
      </c>
      <c r="G42" s="33">
        <v>2445.620073999996</v>
      </c>
      <c r="H42" s="33">
        <v>4580.42825099999</v>
      </c>
      <c r="I42" s="33">
        <v>11130.741850000004</v>
      </c>
      <c r="J42" s="33">
        <v>5066.522965999967</v>
      </c>
      <c r="K42" s="59">
        <f t="shared" si="0"/>
        <v>38933.162895999965</v>
      </c>
      <c r="L42" s="33">
        <f t="shared" si="1"/>
        <v>96.85958065157672</v>
      </c>
      <c r="M42" s="33">
        <f t="shared" si="2"/>
        <v>96.68879714763945</v>
      </c>
      <c r="N42" s="33">
        <f t="shared" si="3"/>
        <v>95.39907283244457</v>
      </c>
      <c r="O42" s="33">
        <f t="shared" si="4"/>
        <v>93.7570689535684</v>
      </c>
      <c r="P42" s="33">
        <f t="shared" si="5"/>
        <v>92.45349351669324</v>
      </c>
      <c r="Q42" s="33">
        <f t="shared" si="6"/>
        <v>99.87415341202475</v>
      </c>
      <c r="R42" s="33">
        <f t="shared" si="7"/>
        <v>99.26829685471043</v>
      </c>
      <c r="S42" s="33">
        <f t="shared" si="8"/>
        <v>99.83897023512243</v>
      </c>
    </row>
    <row r="43" spans="2:19" ht="15">
      <c r="B43" s="33" t="s">
        <v>149</v>
      </c>
      <c r="C43" s="33">
        <v>96.37996499999991</v>
      </c>
      <c r="D43" s="33">
        <v>78.33337200000001</v>
      </c>
      <c r="E43" s="33">
        <v>246.7451270000002</v>
      </c>
      <c r="F43" s="33">
        <v>289.3817389999998</v>
      </c>
      <c r="G43" s="33">
        <v>127.26088400000003</v>
      </c>
      <c r="H43" s="33">
        <v>5.771576</v>
      </c>
      <c r="I43" s="33">
        <v>82.04430899999998</v>
      </c>
      <c r="J43" s="33">
        <v>8.171769</v>
      </c>
      <c r="K43" s="59">
        <f t="shared" si="0"/>
        <v>934.088741</v>
      </c>
      <c r="L43" s="33">
        <f t="shared" si="1"/>
        <v>3.069355961584841</v>
      </c>
      <c r="M43" s="33">
        <f t="shared" si="2"/>
        <v>3.3112028523604864</v>
      </c>
      <c r="N43" s="33">
        <f t="shared" si="3"/>
        <v>4.363134572530221</v>
      </c>
      <c r="O43" s="33">
        <f t="shared" si="4"/>
        <v>5.441572163790095</v>
      </c>
      <c r="P43" s="33">
        <f t="shared" si="5"/>
        <v>4.810932588796977</v>
      </c>
      <c r="Q43" s="33">
        <f t="shared" si="6"/>
        <v>0.1258465879751123</v>
      </c>
      <c r="R43" s="33">
        <f t="shared" si="7"/>
        <v>0.7317031452896005</v>
      </c>
      <c r="S43" s="33">
        <f t="shared" si="8"/>
        <v>0.16102976487707912</v>
      </c>
    </row>
    <row r="44" spans="1:19" ht="15">
      <c r="A44" s="33" t="s">
        <v>114</v>
      </c>
      <c r="B44" s="33" t="s">
        <v>148</v>
      </c>
      <c r="C44" s="33">
        <v>3001.818893000006</v>
      </c>
      <c r="D44" s="33">
        <v>2250.7408559999994</v>
      </c>
      <c r="E44" s="33">
        <v>5381.71572600001</v>
      </c>
      <c r="F44" s="33">
        <v>4978.5851309999925</v>
      </c>
      <c r="G44" s="33">
        <v>2460.477405</v>
      </c>
      <c r="H44" s="33">
        <v>4302.431290999986</v>
      </c>
      <c r="I44" s="33">
        <v>10532.022955999966</v>
      </c>
      <c r="J44" s="33">
        <v>3751.9160309999947</v>
      </c>
      <c r="K44" s="59">
        <f t="shared" si="0"/>
        <v>36659.70828899996</v>
      </c>
      <c r="L44" s="33">
        <f t="shared" si="1"/>
        <v>95.59715771662279</v>
      </c>
      <c r="M44" s="33">
        <f t="shared" si="2"/>
        <v>95.14028761983437</v>
      </c>
      <c r="N44" s="33">
        <f t="shared" si="3"/>
        <v>95.1635812594597</v>
      </c>
      <c r="O44" s="33">
        <f t="shared" si="4"/>
        <v>93.61796759369409</v>
      </c>
      <c r="P44" s="33">
        <f t="shared" si="5"/>
        <v>93.01515563661427</v>
      </c>
      <c r="Q44" s="33">
        <f t="shared" si="6"/>
        <v>93.81255621856246</v>
      </c>
      <c r="R44" s="33">
        <f t="shared" si="7"/>
        <v>93.92868825511653</v>
      </c>
      <c r="S44" s="33">
        <f t="shared" si="8"/>
        <v>73.93382709551298</v>
      </c>
    </row>
    <row r="45" spans="2:19" ht="15">
      <c r="B45" s="33" t="s">
        <v>149</v>
      </c>
      <c r="C45" s="33">
        <v>138.2523859999999</v>
      </c>
      <c r="D45" s="33">
        <v>114.96657700000003</v>
      </c>
      <c r="E45" s="33">
        <v>273.5104169999996</v>
      </c>
      <c r="F45" s="33">
        <v>339.39523</v>
      </c>
      <c r="G45" s="33">
        <v>184.76614500000014</v>
      </c>
      <c r="H45" s="33">
        <v>283.768536</v>
      </c>
      <c r="I45" s="33">
        <v>680.7632030000001</v>
      </c>
      <c r="J45" s="33">
        <v>1322.7787040000012</v>
      </c>
      <c r="K45" s="59">
        <f t="shared" si="0"/>
        <v>3338.201198000001</v>
      </c>
      <c r="L45" s="33">
        <f t="shared" si="1"/>
        <v>4.402842283377346</v>
      </c>
      <c r="M45" s="33">
        <f t="shared" si="2"/>
        <v>4.859712380165653</v>
      </c>
      <c r="N45" s="33">
        <f t="shared" si="3"/>
        <v>4.836418740540537</v>
      </c>
      <c r="O45" s="33">
        <f t="shared" si="4"/>
        <v>6.382032406305839</v>
      </c>
      <c r="P45" s="33">
        <f t="shared" si="5"/>
        <v>6.9848443633857515</v>
      </c>
      <c r="Q45" s="33">
        <f t="shared" si="6"/>
        <v>6.18744378143731</v>
      </c>
      <c r="R45" s="33">
        <f t="shared" si="7"/>
        <v>6.0713117448831575</v>
      </c>
      <c r="S45" s="33">
        <f t="shared" si="8"/>
        <v>26.066172904487097</v>
      </c>
    </row>
    <row r="46" spans="1:19" ht="15">
      <c r="A46" s="33" t="s">
        <v>0</v>
      </c>
      <c r="B46" s="33" t="s">
        <v>117</v>
      </c>
      <c r="C46" s="33">
        <v>230.8011150000001</v>
      </c>
      <c r="D46" s="33">
        <v>181.82758100000027</v>
      </c>
      <c r="E46" s="33">
        <v>446.2676349999993</v>
      </c>
      <c r="F46" s="33">
        <v>408.93070599999993</v>
      </c>
      <c r="G46" s="33">
        <v>185.31315200000017</v>
      </c>
      <c r="H46" s="33">
        <v>295.8092279999996</v>
      </c>
      <c r="I46" s="33">
        <v>692.7199010000022</v>
      </c>
      <c r="J46" s="33">
        <v>361.4918919999996</v>
      </c>
      <c r="K46" s="59">
        <f t="shared" si="0"/>
        <v>2803.161210000001</v>
      </c>
      <c r="L46" s="33">
        <f t="shared" si="1"/>
        <v>7.35018712930306</v>
      </c>
      <c r="M46" s="33">
        <f t="shared" si="2"/>
        <v>7.685970736010293</v>
      </c>
      <c r="N46" s="33">
        <f t="shared" si="3"/>
        <v>7.891242962094215</v>
      </c>
      <c r="O46" s="33">
        <f t="shared" si="4"/>
        <v>7.6895866144775376</v>
      </c>
      <c r="P46" s="33">
        <f t="shared" si="5"/>
        <v>7.005523253236936</v>
      </c>
      <c r="Q46" s="33">
        <f t="shared" si="6"/>
        <v>6.4499855906518455</v>
      </c>
      <c r="R46" s="33">
        <f t="shared" si="7"/>
        <v>6.1779462408099795</v>
      </c>
      <c r="S46" s="33">
        <f t="shared" si="8"/>
        <v>7.12342142487513</v>
      </c>
    </row>
    <row r="47" spans="2:19" ht="15">
      <c r="B47" s="33" t="s">
        <v>118</v>
      </c>
      <c r="C47" s="33">
        <v>823.1389910000006</v>
      </c>
      <c r="D47" s="33">
        <v>653.4099190000013</v>
      </c>
      <c r="E47" s="33">
        <v>1516.5540099999973</v>
      </c>
      <c r="F47" s="33">
        <v>1399.028802999996</v>
      </c>
      <c r="G47" s="33">
        <v>672.9999800000008</v>
      </c>
      <c r="H47" s="33">
        <v>1125.6504049999994</v>
      </c>
      <c r="I47" s="33">
        <v>3166.76752200002</v>
      </c>
      <c r="J47" s="33">
        <v>1526.4629729999938</v>
      </c>
      <c r="K47" s="59">
        <f t="shared" si="0"/>
        <v>10884.01260300001</v>
      </c>
      <c r="L47" s="33">
        <f t="shared" si="1"/>
        <v>26.21402248111197</v>
      </c>
      <c r="M47" s="33">
        <f t="shared" si="2"/>
        <v>27.620064505246095</v>
      </c>
      <c r="N47" s="33">
        <f t="shared" si="3"/>
        <v>26.81685880726765</v>
      </c>
      <c r="O47" s="33">
        <f t="shared" si="4"/>
        <v>26.307521051787447</v>
      </c>
      <c r="P47" s="33">
        <f t="shared" si="5"/>
        <v>25.441890974462485</v>
      </c>
      <c r="Q47" s="33">
        <f t="shared" si="6"/>
        <v>24.544294785696877</v>
      </c>
      <c r="R47" s="33">
        <f t="shared" si="7"/>
        <v>28.24246781392685</v>
      </c>
      <c r="S47" s="33">
        <f t="shared" si="8"/>
        <v>30.07989746599006</v>
      </c>
    </row>
    <row r="48" spans="2:19" ht="15">
      <c r="B48" s="33" t="s">
        <v>119</v>
      </c>
      <c r="C48" s="33">
        <v>581.6905410000002</v>
      </c>
      <c r="D48" s="33">
        <v>428.9527619999992</v>
      </c>
      <c r="E48" s="33">
        <v>988.8907510000001</v>
      </c>
      <c r="F48" s="33">
        <v>983.9440279999997</v>
      </c>
      <c r="G48" s="33">
        <v>488.5013829999992</v>
      </c>
      <c r="H48" s="33">
        <v>894.2044840000001</v>
      </c>
      <c r="I48" s="33">
        <v>2046.4825650000068</v>
      </c>
      <c r="J48" s="33">
        <v>919.306915999999</v>
      </c>
      <c r="K48" s="59">
        <f t="shared" si="0"/>
        <v>7331.973430000004</v>
      </c>
      <c r="L48" s="33">
        <f t="shared" si="1"/>
        <v>18.524755947108545</v>
      </c>
      <c r="M48" s="33">
        <f t="shared" si="2"/>
        <v>18.13211371856054</v>
      </c>
      <c r="N48" s="33">
        <f t="shared" si="3"/>
        <v>17.48631665639124</v>
      </c>
      <c r="O48" s="33">
        <f t="shared" si="4"/>
        <v>18.502212516914565</v>
      </c>
      <c r="P48" s="33">
        <f t="shared" si="5"/>
        <v>18.46716091605248</v>
      </c>
      <c r="Q48" s="33">
        <f t="shared" si="6"/>
        <v>19.497721811762666</v>
      </c>
      <c r="R48" s="33">
        <f t="shared" si="7"/>
        <v>18.25132965152811</v>
      </c>
      <c r="S48" s="33">
        <f t="shared" si="8"/>
        <v>18.11551165155948</v>
      </c>
    </row>
    <row r="49" spans="2:19" ht="15">
      <c r="B49" s="33" t="s">
        <v>120</v>
      </c>
      <c r="C49" s="33">
        <v>145.27999699999998</v>
      </c>
      <c r="D49" s="33">
        <v>130.26782300000005</v>
      </c>
      <c r="E49" s="33">
        <v>251.31349100000017</v>
      </c>
      <c r="F49" s="33">
        <v>270.5644710000006</v>
      </c>
      <c r="G49" s="33">
        <v>130.090011</v>
      </c>
      <c r="H49" s="33">
        <v>231.0789669999999</v>
      </c>
      <c r="I49" s="33">
        <v>561.7588630000016</v>
      </c>
      <c r="J49" s="33">
        <v>304.85129600000107</v>
      </c>
      <c r="K49" s="59">
        <f t="shared" si="0"/>
        <v>2025.2049190000034</v>
      </c>
      <c r="L49" s="33">
        <f t="shared" si="1"/>
        <v>4.62664647046695</v>
      </c>
      <c r="M49" s="33">
        <f t="shared" si="2"/>
        <v>5.506506053236047</v>
      </c>
      <c r="N49" s="33">
        <f t="shared" si="3"/>
        <v>4.4439158513771275</v>
      </c>
      <c r="O49" s="33">
        <f t="shared" si="4"/>
        <v>5.087729789004401</v>
      </c>
      <c r="P49" s="33">
        <f t="shared" si="5"/>
        <v>4.917884064021251</v>
      </c>
      <c r="Q49" s="33">
        <f t="shared" si="6"/>
        <v>5.038571708968844</v>
      </c>
      <c r="R49" s="33">
        <f t="shared" si="7"/>
        <v>5.0099846285671195</v>
      </c>
      <c r="S49" s="33">
        <f t="shared" si="8"/>
        <v>6.007283431207248</v>
      </c>
    </row>
    <row r="50" spans="2:19" ht="15">
      <c r="B50" s="33" t="s">
        <v>121</v>
      </c>
      <c r="C50" s="33">
        <v>303.5547700000002</v>
      </c>
      <c r="D50" s="33">
        <v>214.72968499999985</v>
      </c>
      <c r="E50" s="33">
        <v>521.8700000000016</v>
      </c>
      <c r="F50" s="33">
        <v>439.8194520000009</v>
      </c>
      <c r="G50" s="33">
        <v>212.62394799999973</v>
      </c>
      <c r="H50" s="33">
        <v>336.7659420000009</v>
      </c>
      <c r="I50" s="33">
        <v>870.1685890000047</v>
      </c>
      <c r="J50" s="33">
        <v>474.13931400000035</v>
      </c>
      <c r="K50" s="59">
        <f t="shared" si="0"/>
        <v>3373.6717000000085</v>
      </c>
      <c r="L50" s="33">
        <f t="shared" si="1"/>
        <v>9.667129916129525</v>
      </c>
      <c r="M50" s="33">
        <f t="shared" si="2"/>
        <v>9.076764184981952</v>
      </c>
      <c r="N50" s="33">
        <f t="shared" si="3"/>
        <v>9.228101349155931</v>
      </c>
      <c r="O50" s="33">
        <f t="shared" si="4"/>
        <v>8.27042264438331</v>
      </c>
      <c r="P50" s="33">
        <f t="shared" si="5"/>
        <v>8.037972458150394</v>
      </c>
      <c r="Q50" s="33">
        <f t="shared" si="6"/>
        <v>7.343028099590941</v>
      </c>
      <c r="R50" s="33">
        <f t="shared" si="7"/>
        <v>7.760502846133022</v>
      </c>
      <c r="S50" s="33">
        <f t="shared" si="8"/>
        <v>9.343208582180877</v>
      </c>
    </row>
    <row r="51" spans="2:19" ht="15">
      <c r="B51" s="33" t="s">
        <v>122</v>
      </c>
      <c r="C51" s="33">
        <v>135.89518399999994</v>
      </c>
      <c r="D51" s="33">
        <v>106.24400799999988</v>
      </c>
      <c r="E51" s="33">
        <v>260.338676</v>
      </c>
      <c r="F51" s="33">
        <v>277.94353900000056</v>
      </c>
      <c r="G51" s="33">
        <v>124.00943799999989</v>
      </c>
      <c r="H51" s="33">
        <v>227.90197700000056</v>
      </c>
      <c r="I51" s="33">
        <v>564.3305979999975</v>
      </c>
      <c r="J51" s="33">
        <v>210.53976500000053</v>
      </c>
      <c r="K51" s="59">
        <f t="shared" si="0"/>
        <v>1907.2031849999987</v>
      </c>
      <c r="L51" s="33">
        <f t="shared" si="1"/>
        <v>4.327773860065929</v>
      </c>
      <c r="M51" s="33">
        <f t="shared" si="2"/>
        <v>4.491003685323413</v>
      </c>
      <c r="N51" s="33">
        <f t="shared" si="3"/>
        <v>4.603506021103075</v>
      </c>
      <c r="O51" s="33">
        <f t="shared" si="4"/>
        <v>5.226486751217259</v>
      </c>
      <c r="P51" s="33">
        <f t="shared" si="5"/>
        <v>4.688015891769206</v>
      </c>
      <c r="Q51" s="33">
        <f t="shared" si="6"/>
        <v>4.9692988879003925</v>
      </c>
      <c r="R51" s="33">
        <f t="shared" si="7"/>
        <v>5.032920364284613</v>
      </c>
      <c r="S51" s="33">
        <f t="shared" si="8"/>
        <v>4.148816352398798</v>
      </c>
    </row>
    <row r="52" spans="2:19" ht="15">
      <c r="B52" s="33" t="s">
        <v>123</v>
      </c>
      <c r="C52" s="33">
        <v>764.7434150000003</v>
      </c>
      <c r="D52" s="33">
        <v>547.3988349999996</v>
      </c>
      <c r="E52" s="33">
        <v>1381.2754539999967</v>
      </c>
      <c r="F52" s="33">
        <v>1268.8572349999977</v>
      </c>
      <c r="G52" s="33">
        <v>700.7110190000017</v>
      </c>
      <c r="H52" s="33">
        <v>1262.5919949999966</v>
      </c>
      <c r="I52" s="33">
        <v>2848.0971470000222</v>
      </c>
      <c r="J52" s="33">
        <v>1080.9915839999999</v>
      </c>
      <c r="K52" s="59">
        <f t="shared" si="0"/>
        <v>9854.666684000014</v>
      </c>
      <c r="L52" s="33">
        <f t="shared" si="1"/>
        <v>24.35433297691074</v>
      </c>
      <c r="M52" s="33">
        <f t="shared" si="2"/>
        <v>23.13890666969891</v>
      </c>
      <c r="N52" s="33">
        <f t="shared" si="3"/>
        <v>24.424760727026467</v>
      </c>
      <c r="O52" s="33">
        <f t="shared" si="4"/>
        <v>23.85975781906425</v>
      </c>
      <c r="P52" s="33">
        <f t="shared" si="5"/>
        <v>26.489470846644792</v>
      </c>
      <c r="Q52" s="33">
        <f t="shared" si="6"/>
        <v>27.530243832090168</v>
      </c>
      <c r="R52" s="33">
        <f t="shared" si="7"/>
        <v>25.400441126882477</v>
      </c>
      <c r="S52" s="33">
        <f t="shared" si="8"/>
        <v>21.30160808579162</v>
      </c>
    </row>
    <row r="53" spans="2:19" ht="15">
      <c r="B53" s="33" t="s">
        <v>124</v>
      </c>
      <c r="C53" s="33">
        <v>133.09033999999994</v>
      </c>
      <c r="D53" s="33">
        <v>90.37486299999999</v>
      </c>
      <c r="E53" s="33">
        <v>253.22728600000016</v>
      </c>
      <c r="F53" s="33">
        <v>243.8977819999999</v>
      </c>
      <c r="G53" s="33">
        <v>117.20074599999987</v>
      </c>
      <c r="H53" s="33">
        <v>185.19245200000017</v>
      </c>
      <c r="I53" s="33">
        <v>394.7388170000003</v>
      </c>
      <c r="J53" s="33">
        <v>172.2222080000002</v>
      </c>
      <c r="K53" s="59">
        <f t="shared" si="0"/>
        <v>1589.9444940000005</v>
      </c>
      <c r="L53" s="33">
        <f t="shared" si="1"/>
        <v>4.238449645715825</v>
      </c>
      <c r="M53" s="33">
        <f t="shared" si="2"/>
        <v>3.820204550204836</v>
      </c>
      <c r="N53" s="33">
        <f t="shared" si="3"/>
        <v>4.477757026806847</v>
      </c>
      <c r="O53" s="33">
        <f t="shared" si="4"/>
        <v>4.586285872521296</v>
      </c>
      <c r="P53" s="33">
        <f t="shared" si="5"/>
        <v>4.4306221255127864</v>
      </c>
      <c r="Q53" s="33">
        <f t="shared" si="6"/>
        <v>4.038037132829021</v>
      </c>
      <c r="R53" s="33">
        <f t="shared" si="7"/>
        <v>3.5204347198145856</v>
      </c>
      <c r="S53" s="33">
        <f t="shared" si="8"/>
        <v>3.393745180615292</v>
      </c>
    </row>
    <row r="54" spans="2:19" ht="15">
      <c r="B54" s="33" t="s">
        <v>125</v>
      </c>
      <c r="C54" s="33">
        <v>21.876926000000044</v>
      </c>
      <c r="D54" s="33">
        <v>12.501957</v>
      </c>
      <c r="E54" s="33">
        <v>35.488840000000025</v>
      </c>
      <c r="F54" s="33">
        <v>24.99434500000005</v>
      </c>
      <c r="G54" s="33">
        <v>13.793873000000007</v>
      </c>
      <c r="H54" s="33">
        <v>27.004377000000012</v>
      </c>
      <c r="I54" s="33">
        <v>67.72215700000005</v>
      </c>
      <c r="J54" s="33">
        <v>24.68878700000003</v>
      </c>
      <c r="K54" s="59">
        <f t="shared" si="0"/>
        <v>228.0712620000002</v>
      </c>
      <c r="L54" s="33">
        <f t="shared" si="1"/>
        <v>0.6967015731874421</v>
      </c>
      <c r="M54" s="33">
        <f t="shared" si="2"/>
        <v>0.5284658967379593</v>
      </c>
      <c r="N54" s="33">
        <f t="shared" si="3"/>
        <v>0.6275405987774316</v>
      </c>
      <c r="O54" s="33">
        <f t="shared" si="4"/>
        <v>0.46999694062992176</v>
      </c>
      <c r="P54" s="33">
        <f t="shared" si="5"/>
        <v>0.5214594701497338</v>
      </c>
      <c r="Q54" s="33">
        <f t="shared" si="6"/>
        <v>0.5888181505092546</v>
      </c>
      <c r="R54" s="33">
        <f t="shared" si="7"/>
        <v>0.6039726080537309</v>
      </c>
      <c r="S54" s="33">
        <f t="shared" si="8"/>
        <v>0.4865078253815413</v>
      </c>
    </row>
    <row r="55" spans="1:19" ht="15">
      <c r="A55" s="33" t="s">
        <v>153</v>
      </c>
      <c r="B55" s="33" t="s">
        <v>126</v>
      </c>
      <c r="C55" s="33">
        <v>1825.8326480000062</v>
      </c>
      <c r="D55" s="33">
        <v>1367.4932169999995</v>
      </c>
      <c r="E55" s="33">
        <v>3251.8604689999956</v>
      </c>
      <c r="F55" s="33">
        <v>3111.9511880000086</v>
      </c>
      <c r="G55" s="33">
        <v>1666.7651519999984</v>
      </c>
      <c r="H55" s="33">
        <v>3264.6958299999937</v>
      </c>
      <c r="I55" s="33">
        <v>7424.135477999971</v>
      </c>
      <c r="J55" s="33">
        <v>2737.7918590000077</v>
      </c>
      <c r="K55" s="59">
        <f t="shared" si="0"/>
        <v>24650.52584099998</v>
      </c>
      <c r="L55" s="33">
        <f t="shared" si="1"/>
        <v>58.14621662287448</v>
      </c>
      <c r="M55" s="33">
        <f t="shared" si="2"/>
        <v>57.8048324118361</v>
      </c>
      <c r="N55" s="33">
        <f t="shared" si="3"/>
        <v>57.50186441306381</v>
      </c>
      <c r="O55" s="33">
        <f t="shared" si="4"/>
        <v>58.51753817712173</v>
      </c>
      <c r="P55" s="33">
        <f t="shared" si="5"/>
        <v>63.00989381488138</v>
      </c>
      <c r="Q55" s="33">
        <f t="shared" si="6"/>
        <v>71.18520677577087</v>
      </c>
      <c r="R55" s="33">
        <f t="shared" si="7"/>
        <v>66.21133563704817</v>
      </c>
      <c r="S55" s="33">
        <f t="shared" si="8"/>
        <v>53.94988274107511</v>
      </c>
    </row>
    <row r="56" spans="2:19" ht="15">
      <c r="B56" s="33" t="s">
        <v>4</v>
      </c>
      <c r="C56" s="33">
        <v>1314.2386309999945</v>
      </c>
      <c r="D56" s="33">
        <v>998.214216000003</v>
      </c>
      <c r="E56" s="33">
        <v>2403.365674000016</v>
      </c>
      <c r="F56" s="33">
        <v>2206.029172999999</v>
      </c>
      <c r="G56" s="33">
        <v>978.4783980000022</v>
      </c>
      <c r="H56" s="33">
        <v>1321.5039969999962</v>
      </c>
      <c r="I56" s="33">
        <v>3788.6506810000246</v>
      </c>
      <c r="J56" s="33">
        <v>2336.902876000007</v>
      </c>
      <c r="K56" s="59">
        <f t="shared" si="0"/>
        <v>15347.383646000042</v>
      </c>
      <c r="L56" s="33">
        <f t="shared" si="1"/>
        <v>41.853783377125495</v>
      </c>
      <c r="M56" s="33">
        <f t="shared" si="2"/>
        <v>42.19516758816403</v>
      </c>
      <c r="N56" s="33">
        <f t="shared" si="3"/>
        <v>42.49813558693647</v>
      </c>
      <c r="O56" s="33">
        <f t="shared" si="4"/>
        <v>41.482461822878484</v>
      </c>
      <c r="P56" s="33">
        <f t="shared" si="5"/>
        <v>36.99010618511866</v>
      </c>
      <c r="Q56" s="33">
        <f t="shared" si="6"/>
        <v>28.81479322422898</v>
      </c>
      <c r="R56" s="33">
        <f t="shared" si="7"/>
        <v>33.78866436295179</v>
      </c>
      <c r="S56" s="33">
        <f t="shared" si="8"/>
        <v>46.05011725892535</v>
      </c>
    </row>
    <row r="57" spans="1:28" s="60" customFormat="1" ht="15">
      <c r="A57" s="60" t="s">
        <v>212</v>
      </c>
      <c r="C57" s="54">
        <f>SUM(C55:C56)</f>
        <v>3140.0712790000007</v>
      </c>
      <c r="D57" s="54">
        <f aca="true" t="shared" si="9" ref="D57:K57">SUM(D55:D56)</f>
        <v>2365.7074330000023</v>
      </c>
      <c r="E57" s="54">
        <f t="shared" si="9"/>
        <v>5655.226143000012</v>
      </c>
      <c r="F57" s="54">
        <f t="shared" si="9"/>
        <v>5317.980361000007</v>
      </c>
      <c r="G57" s="54">
        <f t="shared" si="9"/>
        <v>2645.2435500000006</v>
      </c>
      <c r="H57" s="54">
        <f t="shared" si="9"/>
        <v>4586.199826999989</v>
      </c>
      <c r="I57" s="54">
        <f t="shared" si="9"/>
        <v>11212.786158999996</v>
      </c>
      <c r="J57" s="54">
        <f t="shared" si="9"/>
        <v>5074.694735000015</v>
      </c>
      <c r="K57" s="54">
        <f t="shared" si="9"/>
        <v>39997.909487000026</v>
      </c>
      <c r="L57" s="54">
        <f t="shared" si="1"/>
        <v>99.99999999999997</v>
      </c>
      <c r="M57" s="54">
        <f t="shared" si="2"/>
        <v>100.00000000000013</v>
      </c>
      <c r="N57" s="54">
        <f t="shared" si="3"/>
        <v>100.00000000000027</v>
      </c>
      <c r="O57" s="54">
        <f t="shared" si="4"/>
        <v>100.0000000000002</v>
      </c>
      <c r="P57" s="54">
        <f t="shared" si="5"/>
        <v>100.00000000000004</v>
      </c>
      <c r="Q57" s="54">
        <f t="shared" si="6"/>
        <v>99.99999999999984</v>
      </c>
      <c r="R57" s="54">
        <f t="shared" si="7"/>
        <v>99.99999999999996</v>
      </c>
      <c r="S57" s="54">
        <f t="shared" si="8"/>
        <v>100.00000000000044</v>
      </c>
      <c r="T57" s="61"/>
      <c r="U57" s="61"/>
      <c r="V57" s="61"/>
      <c r="W57" s="61"/>
      <c r="X57" s="61"/>
      <c r="Y57" s="61"/>
      <c r="Z57" s="61"/>
      <c r="AA57" s="61"/>
      <c r="AB57" s="61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30" sqref="A30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8" t="s">
        <v>49</v>
      </c>
      <c r="B1" s="118"/>
      <c r="C1" s="118"/>
      <c r="D1" s="118"/>
    </row>
    <row r="2" spans="1:4" s="12" customFormat="1" ht="60">
      <c r="A2" s="32" t="s">
        <v>29</v>
      </c>
      <c r="B2" s="32" t="s">
        <v>18</v>
      </c>
      <c r="C2" s="32" t="s">
        <v>19</v>
      </c>
      <c r="D2" s="32" t="s">
        <v>30</v>
      </c>
    </row>
    <row r="3" spans="1:4" ht="15">
      <c r="A3" s="119" t="s">
        <v>31</v>
      </c>
      <c r="B3" s="119"/>
      <c r="C3" s="119"/>
      <c r="D3" s="119"/>
    </row>
    <row r="4" spans="1:4" ht="15">
      <c r="A4" s="5" t="s">
        <v>20</v>
      </c>
      <c r="B4" s="5">
        <v>37968</v>
      </c>
      <c r="C4" s="5">
        <v>48</v>
      </c>
      <c r="D4" s="5">
        <v>56</v>
      </c>
    </row>
    <row r="5" spans="1:4" ht="15">
      <c r="A5" s="5" t="s">
        <v>21</v>
      </c>
      <c r="B5" s="5">
        <v>37968</v>
      </c>
      <c r="C5" s="5">
        <v>37</v>
      </c>
      <c r="D5" s="5">
        <v>37</v>
      </c>
    </row>
    <row r="6" spans="1:4" ht="15">
      <c r="A6" s="5" t="s">
        <v>22</v>
      </c>
      <c r="B6" s="5">
        <v>37968</v>
      </c>
      <c r="C6" s="5">
        <v>11</v>
      </c>
      <c r="D6" s="5">
        <v>13</v>
      </c>
    </row>
    <row r="7" spans="1:4" ht="15">
      <c r="A7" s="5" t="s">
        <v>23</v>
      </c>
      <c r="B7" s="5">
        <v>37968</v>
      </c>
      <c r="C7" s="5">
        <v>4</v>
      </c>
      <c r="D7" s="5">
        <v>5</v>
      </c>
    </row>
    <row r="8" spans="1:4" ht="15">
      <c r="A8" s="5" t="s">
        <v>24</v>
      </c>
      <c r="B8" s="5">
        <v>9650</v>
      </c>
      <c r="C8" s="5">
        <v>9</v>
      </c>
      <c r="D8" s="5">
        <v>28</v>
      </c>
    </row>
    <row r="9" spans="1:4" ht="15">
      <c r="A9" s="5" t="s">
        <v>25</v>
      </c>
      <c r="B9" s="5">
        <v>22791</v>
      </c>
      <c r="C9" s="5">
        <v>1</v>
      </c>
      <c r="D9" s="5">
        <v>33</v>
      </c>
    </row>
    <row r="10" spans="1:4" ht="15">
      <c r="A10" s="5" t="s">
        <v>26</v>
      </c>
      <c r="B10" s="5">
        <v>9650</v>
      </c>
      <c r="C10" s="5">
        <v>20</v>
      </c>
      <c r="D10" s="5">
        <v>36</v>
      </c>
    </row>
    <row r="11" spans="1:4" s="64" customFormat="1" ht="15">
      <c r="A11" s="28" t="s">
        <v>5</v>
      </c>
      <c r="B11" s="28">
        <v>37968</v>
      </c>
      <c r="C11" s="28"/>
      <c r="D11" s="28"/>
    </row>
    <row r="12" spans="1:4" ht="15">
      <c r="A12" s="119" t="s">
        <v>32</v>
      </c>
      <c r="B12" s="119"/>
      <c r="C12" s="119"/>
      <c r="D12" s="119"/>
    </row>
    <row r="13" spans="1:4" ht="15">
      <c r="A13" s="5" t="s">
        <v>33</v>
      </c>
      <c r="B13" s="5" t="s">
        <v>213</v>
      </c>
      <c r="C13" s="5">
        <v>48</v>
      </c>
      <c r="D13" s="5"/>
    </row>
    <row r="14" spans="1:4" ht="15">
      <c r="A14" s="5" t="s">
        <v>34</v>
      </c>
      <c r="B14" s="24" t="s">
        <v>214</v>
      </c>
      <c r="C14" s="24">
        <v>26</v>
      </c>
      <c r="D14" s="8"/>
    </row>
    <row r="15" spans="1:4" ht="15">
      <c r="A15" s="5" t="s">
        <v>35</v>
      </c>
      <c r="B15" s="5" t="s">
        <v>215</v>
      </c>
      <c r="C15" s="5">
        <v>12</v>
      </c>
      <c r="D15" s="5"/>
    </row>
    <row r="16" spans="1:4" ht="15">
      <c r="A16" s="5" t="s">
        <v>36</v>
      </c>
      <c r="B16" s="5" t="s">
        <v>77</v>
      </c>
      <c r="C16" s="5"/>
      <c r="D16" s="5"/>
    </row>
    <row r="17" spans="1:4" ht="15">
      <c r="A17" s="5" t="s">
        <v>37</v>
      </c>
      <c r="B17" s="5" t="s">
        <v>77</v>
      </c>
      <c r="C17" s="5"/>
      <c r="D17" s="5"/>
    </row>
    <row r="18" spans="1:4" ht="15">
      <c r="A18" s="5" t="s">
        <v>38</v>
      </c>
      <c r="B18" s="31" t="s">
        <v>213</v>
      </c>
      <c r="C18" s="31">
        <v>6</v>
      </c>
      <c r="D18" s="5"/>
    </row>
    <row r="19" spans="1:4" ht="15">
      <c r="A19" s="5" t="s">
        <v>39</v>
      </c>
      <c r="B19" s="31" t="s">
        <v>213</v>
      </c>
      <c r="C19" s="39">
        <v>1</v>
      </c>
      <c r="D19" s="5"/>
    </row>
    <row r="20" spans="1:4" ht="15">
      <c r="A20" s="5" t="s">
        <v>40</v>
      </c>
      <c r="B20" s="5" t="s">
        <v>213</v>
      </c>
      <c r="C20" s="5">
        <v>12</v>
      </c>
      <c r="D20" s="5"/>
    </row>
    <row r="21" spans="1:4" ht="15">
      <c r="A21" s="119" t="s">
        <v>41</v>
      </c>
      <c r="B21" s="119"/>
      <c r="C21" s="119"/>
      <c r="D21" s="119"/>
    </row>
    <row r="22" spans="1:4" ht="15">
      <c r="A22" s="6" t="s">
        <v>15</v>
      </c>
      <c r="B22" s="6"/>
      <c r="C22" s="6">
        <v>37</v>
      </c>
      <c r="D22" s="6">
        <v>27</v>
      </c>
    </row>
    <row r="23" spans="1:4" ht="15">
      <c r="A23" s="5" t="s">
        <v>42</v>
      </c>
      <c r="B23" s="8"/>
      <c r="C23" s="5">
        <v>30</v>
      </c>
      <c r="D23" s="5">
        <v>28</v>
      </c>
    </row>
    <row r="24" spans="1:4" ht="15">
      <c r="A24" s="5" t="s">
        <v>43</v>
      </c>
      <c r="B24" s="8"/>
      <c r="C24" s="5">
        <v>21</v>
      </c>
      <c r="D24" s="5">
        <v>24</v>
      </c>
    </row>
    <row r="25" spans="1:4" ht="15">
      <c r="A25" s="5" t="s">
        <v>44</v>
      </c>
      <c r="B25" s="8"/>
      <c r="C25" s="5">
        <v>10</v>
      </c>
      <c r="D25" s="5">
        <v>14</v>
      </c>
    </row>
    <row r="26" spans="1:4" ht="15">
      <c r="A26" s="5" t="s">
        <v>45</v>
      </c>
      <c r="B26" s="8"/>
      <c r="C26" s="5">
        <v>2</v>
      </c>
      <c r="D26" s="5">
        <v>6</v>
      </c>
    </row>
    <row r="27" spans="1:4" ht="15">
      <c r="A27" s="5" t="s">
        <v>46</v>
      </c>
      <c r="B27" s="8"/>
      <c r="C27" s="5">
        <v>0</v>
      </c>
      <c r="D27" s="5">
        <v>1</v>
      </c>
    </row>
    <row r="28" spans="1:4" ht="15">
      <c r="A28" s="5" t="s">
        <v>47</v>
      </c>
      <c r="B28" s="8"/>
      <c r="C28" s="5">
        <v>0</v>
      </c>
      <c r="D28" s="5">
        <v>0</v>
      </c>
    </row>
    <row r="29" spans="1:4" ht="15">
      <c r="A29" s="5" t="s">
        <v>48</v>
      </c>
      <c r="B29" s="5"/>
      <c r="C29" s="8">
        <v>0</v>
      </c>
      <c r="D29" s="8">
        <v>0</v>
      </c>
    </row>
    <row r="30" spans="1:4" ht="15">
      <c r="A30" s="24"/>
      <c r="B30" s="24"/>
      <c r="C30" s="24"/>
      <c r="D30" s="24"/>
    </row>
    <row r="31" spans="1:4" ht="15">
      <c r="A31" s="24"/>
      <c r="B31" s="24"/>
      <c r="C31" s="24"/>
      <c r="D31" s="24"/>
    </row>
    <row r="32" spans="1:4" ht="15">
      <c r="A32" s="24"/>
      <c r="B32" s="24"/>
      <c r="C32" s="24"/>
      <c r="D32" s="24"/>
    </row>
    <row r="33" spans="1:4" ht="15">
      <c r="A33" s="24"/>
      <c r="B33" s="24"/>
      <c r="C33" s="24"/>
      <c r="D33" s="24"/>
    </row>
    <row r="34" spans="1:4" ht="15">
      <c r="A34" s="24"/>
      <c r="B34" s="24"/>
      <c r="C34" s="24"/>
      <c r="D34" s="24"/>
    </row>
    <row r="35" spans="1:4" ht="15">
      <c r="A35" s="24"/>
      <c r="B35" s="24"/>
      <c r="C35" s="24"/>
      <c r="D35" s="24"/>
    </row>
    <row r="36" spans="1:4" ht="15">
      <c r="A36" s="24"/>
      <c r="B36" s="24"/>
      <c r="C36" s="24"/>
      <c r="D36" s="24"/>
    </row>
    <row r="37" spans="1:4" ht="15">
      <c r="A37" s="24"/>
      <c r="B37" s="24"/>
      <c r="C37" s="24"/>
      <c r="D37" s="24"/>
    </row>
    <row r="38" spans="1:4" ht="15">
      <c r="A38" s="24"/>
      <c r="B38" s="24"/>
      <c r="C38" s="24"/>
      <c r="D38" s="24"/>
    </row>
    <row r="39" spans="1:4" ht="15">
      <c r="A39" s="24"/>
      <c r="B39" s="24"/>
      <c r="C39" s="24"/>
      <c r="D39" s="24"/>
    </row>
    <row r="40" spans="1:4" ht="15">
      <c r="A40" s="24"/>
      <c r="B40" s="24"/>
      <c r="C40" s="24"/>
      <c r="D40" s="24"/>
    </row>
    <row r="41" spans="1:4" ht="15">
      <c r="A41" s="24"/>
      <c r="B41" s="24"/>
      <c r="C41" s="24"/>
      <c r="D41" s="24"/>
    </row>
    <row r="42" spans="1:4" ht="15">
      <c r="A42" s="24"/>
      <c r="B42" s="24"/>
      <c r="C42" s="24"/>
      <c r="D42" s="24"/>
    </row>
    <row r="43" spans="1:4" ht="15">
      <c r="A43" s="24"/>
      <c r="B43" s="24"/>
      <c r="C43" s="24"/>
      <c r="D43" s="24"/>
    </row>
    <row r="44" spans="1:4" ht="15">
      <c r="A44" s="24"/>
      <c r="B44" s="24"/>
      <c r="C44" s="24"/>
      <c r="D44" s="24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80" zoomScalePageLayoutView="0" workbookViewId="0" topLeftCell="A1">
      <selection activeCell="A14" sqref="A14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28</v>
      </c>
      <c r="B1" s="10"/>
      <c r="C1" s="10"/>
      <c r="D1" s="10"/>
      <c r="E1" s="10"/>
    </row>
    <row r="2" spans="1:5" s="12" customFormat="1" ht="15">
      <c r="A2" s="119"/>
      <c r="B2" s="119" t="s">
        <v>16</v>
      </c>
      <c r="C2" s="119"/>
      <c r="D2" s="119" t="s">
        <v>17</v>
      </c>
      <c r="E2" s="119"/>
    </row>
    <row r="3" spans="1:5" s="12" customFormat="1" ht="45">
      <c r="A3" s="119"/>
      <c r="B3" s="32" t="s">
        <v>18</v>
      </c>
      <c r="C3" s="32" t="s">
        <v>19</v>
      </c>
      <c r="D3" s="32" t="s">
        <v>18</v>
      </c>
      <c r="E3" s="32" t="s">
        <v>19</v>
      </c>
    </row>
    <row r="4" spans="1:5" ht="15">
      <c r="A4" s="4" t="s">
        <v>20</v>
      </c>
      <c r="B4" s="5">
        <v>37968</v>
      </c>
      <c r="C4" s="5">
        <v>48</v>
      </c>
      <c r="D4" s="86"/>
      <c r="E4" s="31">
        <v>43.9</v>
      </c>
    </row>
    <row r="5" spans="1:5" ht="15">
      <c r="A5" s="4" t="s">
        <v>21</v>
      </c>
      <c r="B5" s="5">
        <v>37968</v>
      </c>
      <c r="C5" s="5">
        <v>37</v>
      </c>
      <c r="D5" s="86"/>
      <c r="E5" s="31">
        <v>37.1</v>
      </c>
    </row>
    <row r="6" spans="1:5" ht="15">
      <c r="A6" s="4" t="s">
        <v>22</v>
      </c>
      <c r="B6" s="5">
        <v>37968</v>
      </c>
      <c r="C6" s="5">
        <v>11</v>
      </c>
      <c r="D6" s="86"/>
      <c r="E6" s="31">
        <v>14.8</v>
      </c>
    </row>
    <row r="7" spans="1:5" ht="15">
      <c r="A7" s="4" t="s">
        <v>23</v>
      </c>
      <c r="B7" s="5">
        <v>37968</v>
      </c>
      <c r="C7" s="5">
        <v>4</v>
      </c>
      <c r="D7" s="86"/>
      <c r="E7" s="31">
        <v>13.1</v>
      </c>
    </row>
    <row r="8" spans="1:5" ht="15">
      <c r="A8" s="4" t="s">
        <v>24</v>
      </c>
      <c r="B8" s="5">
        <v>9650</v>
      </c>
      <c r="C8" s="5">
        <v>9</v>
      </c>
      <c r="D8" s="86"/>
      <c r="E8" s="31">
        <v>9.2</v>
      </c>
    </row>
    <row r="9" spans="1:5" ht="15">
      <c r="A9" s="4" t="s">
        <v>25</v>
      </c>
      <c r="B9" s="5">
        <v>22791</v>
      </c>
      <c r="C9" s="5">
        <v>1</v>
      </c>
      <c r="D9" s="86"/>
      <c r="E9" s="31">
        <v>1.3</v>
      </c>
    </row>
    <row r="10" spans="1:5" ht="15">
      <c r="A10" s="4" t="s">
        <v>26</v>
      </c>
      <c r="B10" s="5">
        <v>9650</v>
      </c>
      <c r="C10" s="5">
        <v>20</v>
      </c>
      <c r="D10" s="86"/>
      <c r="E10" s="31">
        <v>9.5</v>
      </c>
    </row>
    <row r="11" spans="1:5" s="64" customFormat="1" ht="15">
      <c r="A11" s="65" t="s">
        <v>5</v>
      </c>
      <c r="B11" s="28">
        <v>37968</v>
      </c>
      <c r="C11" s="28"/>
      <c r="D11" s="87"/>
      <c r="E11" s="89"/>
    </row>
    <row r="12" spans="1:5" ht="15">
      <c r="A12" s="4" t="s">
        <v>27</v>
      </c>
      <c r="B12" s="5"/>
      <c r="C12" s="5">
        <v>32.35</v>
      </c>
      <c r="D12" s="86"/>
      <c r="E12" s="31">
        <v>32.9</v>
      </c>
    </row>
    <row r="13" spans="1:5" ht="15">
      <c r="A13" s="7" t="s">
        <v>383</v>
      </c>
      <c r="B13" s="11"/>
      <c r="C13" s="11"/>
      <c r="D13" s="92"/>
      <c r="E13" s="90"/>
    </row>
    <row r="14" spans="4:5" ht="15">
      <c r="D14" s="88"/>
      <c r="E14" s="91"/>
    </row>
    <row r="15" ht="15"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zoomScale="90" zoomScaleNormal="90" zoomScaleSheetLayoutView="70" zoomScalePageLayoutView="0" workbookViewId="0" topLeftCell="A46">
      <selection activeCell="F81" sqref="F81"/>
    </sheetView>
  </sheetViews>
  <sheetFormatPr defaultColWidth="9.140625" defaultRowHeight="15"/>
  <cols>
    <col min="1" max="1" width="28.8515625" style="33" customWidth="1"/>
    <col min="2" max="2" width="19.140625" style="33" customWidth="1"/>
    <col min="3" max="3" width="15.57421875" style="33" customWidth="1"/>
    <col min="4" max="4" width="11.00390625" style="33" customWidth="1"/>
    <col min="5" max="5" width="15.140625" style="33" customWidth="1"/>
    <col min="6" max="6" width="12.140625" style="33" customWidth="1"/>
    <col min="7" max="16384" width="9.140625" style="33" customWidth="1"/>
  </cols>
  <sheetData>
    <row r="1" s="42" customFormat="1" ht="15.75">
      <c r="A1" s="41" t="s">
        <v>216</v>
      </c>
    </row>
    <row r="2" spans="1:8" s="44" customFormat="1" ht="45" customHeight="1">
      <c r="A2" s="44" t="s">
        <v>94</v>
      </c>
      <c r="B2" s="44" t="s">
        <v>94</v>
      </c>
      <c r="C2" s="120" t="s">
        <v>217</v>
      </c>
      <c r="D2" s="120"/>
      <c r="E2" s="120" t="s">
        <v>218</v>
      </c>
      <c r="F2" s="120"/>
      <c r="G2" s="120" t="s">
        <v>219</v>
      </c>
      <c r="H2" s="120"/>
    </row>
    <row r="3" spans="3:7" s="44" customFormat="1" ht="15">
      <c r="C3" s="44" t="s">
        <v>220</v>
      </c>
      <c r="D3" s="44" t="s">
        <v>211</v>
      </c>
      <c r="E3" s="44" t="s">
        <v>220</v>
      </c>
      <c r="F3" s="44" t="s">
        <v>211</v>
      </c>
      <c r="G3" s="44" t="s">
        <v>220</v>
      </c>
    </row>
    <row r="4" spans="1:7" ht="15">
      <c r="A4" s="33" t="s">
        <v>221</v>
      </c>
      <c r="B4" s="33" t="s">
        <v>6</v>
      </c>
      <c r="C4" s="33">
        <v>2175.7762169999946</v>
      </c>
      <c r="D4" s="33">
        <v>69.29066329006706</v>
      </c>
      <c r="E4" s="33">
        <v>1267.3606259999988</v>
      </c>
      <c r="F4" s="33">
        <v>40.36088717080353</v>
      </c>
      <c r="G4" s="33">
        <v>3140.0712790000034</v>
      </c>
    </row>
    <row r="5" spans="2:7" ht="15">
      <c r="B5" s="33" t="s">
        <v>7</v>
      </c>
      <c r="C5" s="33">
        <v>1608.579760999994</v>
      </c>
      <c r="D5" s="33">
        <v>67.99571826006071</v>
      </c>
      <c r="E5" s="33">
        <v>903.5237610000019</v>
      </c>
      <c r="F5" s="33">
        <v>38.192540142388864</v>
      </c>
      <c r="G5" s="33">
        <v>2365.707432999999</v>
      </c>
    </row>
    <row r="6" spans="2:7" ht="15">
      <c r="B6" s="33" t="s">
        <v>8</v>
      </c>
      <c r="C6" s="33">
        <v>3694.0912419999954</v>
      </c>
      <c r="D6" s="33">
        <v>65.32172451799327</v>
      </c>
      <c r="E6" s="33">
        <v>1872.1889459999954</v>
      </c>
      <c r="F6" s="33">
        <v>33.10546561108575</v>
      </c>
      <c r="G6" s="33">
        <v>5655.226142999999</v>
      </c>
    </row>
    <row r="7" spans="2:7" ht="15">
      <c r="B7" s="33" t="s">
        <v>9</v>
      </c>
      <c r="C7" s="33">
        <v>3186.787002000002</v>
      </c>
      <c r="D7" s="33">
        <v>59.92476063602392</v>
      </c>
      <c r="E7" s="33">
        <v>1565.7144069999954</v>
      </c>
      <c r="F7" s="33">
        <v>29.44189900516257</v>
      </c>
      <c r="G7" s="33">
        <v>5317.980360999985</v>
      </c>
    </row>
    <row r="8" spans="2:7" ht="15">
      <c r="B8" s="33" t="s">
        <v>10</v>
      </c>
      <c r="C8" s="33">
        <v>1324.6177629999975</v>
      </c>
      <c r="D8" s="33">
        <v>50.075455736391284</v>
      </c>
      <c r="E8" s="33">
        <v>630.512318000001</v>
      </c>
      <c r="F8" s="33">
        <v>23.835700043574438</v>
      </c>
      <c r="G8" s="33">
        <v>2645.2435500000042</v>
      </c>
    </row>
    <row r="9" spans="2:7" ht="15">
      <c r="B9" s="33" t="s">
        <v>11</v>
      </c>
      <c r="C9" s="33">
        <v>2053.5475269999974</v>
      </c>
      <c r="D9" s="33">
        <v>68.31651155933852</v>
      </c>
      <c r="E9" s="33">
        <v>1189.7586499999968</v>
      </c>
      <c r="F9" s="33">
        <v>39.58036495229744</v>
      </c>
      <c r="G9" s="33">
        <v>3005.931480000003</v>
      </c>
    </row>
    <row r="10" spans="2:7" ht="15">
      <c r="B10" s="33" t="s">
        <v>12</v>
      </c>
      <c r="C10" s="33">
        <v>1563.062657999998</v>
      </c>
      <c r="D10" s="33">
        <v>69.64590059397047</v>
      </c>
      <c r="E10" s="33">
        <v>910.3451530000023</v>
      </c>
      <c r="F10" s="33">
        <v>40.562550520633756</v>
      </c>
      <c r="G10" s="33">
        <v>2244.299585000009</v>
      </c>
    </row>
    <row r="11" spans="2:7" ht="15">
      <c r="B11" s="33" t="s">
        <v>13</v>
      </c>
      <c r="C11" s="33">
        <v>3623.8559579999865</v>
      </c>
      <c r="D11" s="33">
        <v>64.65332292618484</v>
      </c>
      <c r="E11" s="33">
        <v>1931.7518759999969</v>
      </c>
      <c r="F11" s="33">
        <v>34.4644432062969</v>
      </c>
      <c r="G11" s="33">
        <v>5605.057549999972</v>
      </c>
    </row>
    <row r="12" spans="2:7" ht="15">
      <c r="B12" s="33" t="s">
        <v>14</v>
      </c>
      <c r="C12" s="33">
        <v>3136.942607000003</v>
      </c>
      <c r="D12" s="33">
        <v>59.3276273685627</v>
      </c>
      <c r="E12" s="33">
        <v>1479.2737789999965</v>
      </c>
      <c r="F12" s="33">
        <v>27.97685980634751</v>
      </c>
      <c r="G12" s="33">
        <v>5287.490408999985</v>
      </c>
    </row>
    <row r="13" spans="2:7" ht="15">
      <c r="B13" s="33" t="s">
        <v>222</v>
      </c>
      <c r="C13" s="33">
        <v>1300.4181969999988</v>
      </c>
      <c r="D13" s="33">
        <v>48.26623399258297</v>
      </c>
      <c r="E13" s="33">
        <v>530.6239159999999</v>
      </c>
      <c r="F13" s="33">
        <v>19.694601437291873</v>
      </c>
      <c r="G13" s="33">
        <v>2694.2607480000056</v>
      </c>
    </row>
    <row r="15" spans="1:7" ht="15">
      <c r="A15" s="33" t="s">
        <v>103</v>
      </c>
      <c r="B15" s="33" t="s">
        <v>160</v>
      </c>
      <c r="C15" s="33">
        <v>393.99819099999985</v>
      </c>
      <c r="D15" s="33">
        <v>50.807681492857604</v>
      </c>
      <c r="E15" s="33">
        <v>189.8583049999999</v>
      </c>
      <c r="F15" s="33">
        <v>24.483006545615872</v>
      </c>
      <c r="G15" s="33">
        <v>775.4697310000004</v>
      </c>
    </row>
    <row r="16" spans="2:7" ht="15">
      <c r="B16" s="33" t="s">
        <v>130</v>
      </c>
      <c r="C16" s="33">
        <v>3935.050888999977</v>
      </c>
      <c r="D16" s="33">
        <v>45.84353469269632</v>
      </c>
      <c r="E16" s="33">
        <v>1868.302863999993</v>
      </c>
      <c r="F16" s="33">
        <v>21.765819446369065</v>
      </c>
      <c r="G16" s="33">
        <v>8583.655068000024</v>
      </c>
    </row>
    <row r="17" spans="2:7" ht="15">
      <c r="B17" s="33" t="s">
        <v>131</v>
      </c>
      <c r="C17" s="33">
        <v>9132.321314999976</v>
      </c>
      <c r="D17" s="33">
        <v>64.74882961961883</v>
      </c>
      <c r="E17" s="33">
        <v>4683.883161000014</v>
      </c>
      <c r="F17" s="33">
        <v>33.20907601571752</v>
      </c>
      <c r="G17" s="33">
        <v>14104.22608199993</v>
      </c>
    </row>
    <row r="18" spans="2:7" ht="15">
      <c r="B18" s="33" t="s">
        <v>161</v>
      </c>
      <c r="C18" s="33">
        <v>10206.308536999974</v>
      </c>
      <c r="D18" s="33">
        <v>70.3984446488563</v>
      </c>
      <c r="E18" s="33">
        <v>5539.009102000008</v>
      </c>
      <c r="F18" s="33">
        <v>38.2055494661027</v>
      </c>
      <c r="G18" s="33">
        <v>14497.917657000091</v>
      </c>
    </row>
    <row r="20" spans="1:7" ht="15">
      <c r="A20" s="33" t="s">
        <v>162</v>
      </c>
      <c r="B20" s="33" t="s">
        <v>144</v>
      </c>
      <c r="C20" s="33">
        <v>2080.026535000001</v>
      </c>
      <c r="D20" s="33">
        <v>84.6215609623047</v>
      </c>
      <c r="E20" s="33">
        <v>1350.9525240000019</v>
      </c>
      <c r="F20" s="33">
        <v>54.9606985503411</v>
      </c>
      <c r="G20" s="33">
        <v>2458.033758000002</v>
      </c>
    </row>
    <row r="21" spans="2:7" ht="15">
      <c r="B21" s="33" t="s">
        <v>163</v>
      </c>
      <c r="C21" s="33">
        <v>16230.892704999793</v>
      </c>
      <c r="D21" s="33">
        <v>73.33255319860808</v>
      </c>
      <c r="E21" s="33">
        <v>9021.842645999923</v>
      </c>
      <c r="F21" s="33">
        <v>40.76145211553654</v>
      </c>
      <c r="G21" s="33">
        <v>22133.270964998763</v>
      </c>
    </row>
    <row r="22" spans="2:7" ht="15">
      <c r="B22" s="33" t="s">
        <v>164</v>
      </c>
      <c r="C22" s="33">
        <v>4973.82679200002</v>
      </c>
      <c r="D22" s="33">
        <v>38.94374869563112</v>
      </c>
      <c r="E22" s="33">
        <v>1712.7378489999921</v>
      </c>
      <c r="F22" s="33">
        <v>13.41028450774231</v>
      </c>
      <c r="G22" s="33">
        <v>12771.823357000056</v>
      </c>
    </row>
    <row r="24" spans="1:7" ht="15">
      <c r="A24" s="33" t="s">
        <v>165</v>
      </c>
      <c r="B24" s="33" t="s">
        <v>133</v>
      </c>
      <c r="C24" s="33">
        <v>20586.345701998736</v>
      </c>
      <c r="D24" s="33">
        <v>63.66025765511587</v>
      </c>
      <c r="E24" s="33">
        <v>10777.398582000013</v>
      </c>
      <c r="F24" s="33">
        <v>33.327525949172625</v>
      </c>
      <c r="G24" s="33">
        <v>32337.829691998388</v>
      </c>
    </row>
    <row r="25" spans="2:7" ht="15">
      <c r="B25" s="33" t="s">
        <v>134</v>
      </c>
      <c r="C25" s="33">
        <v>3081.333229999991</v>
      </c>
      <c r="D25" s="33">
        <v>54.794464995236794</v>
      </c>
      <c r="E25" s="33">
        <v>1503.654849999996</v>
      </c>
      <c r="F25" s="33">
        <v>26.739062896888647</v>
      </c>
      <c r="G25" s="33">
        <v>5623.438845999951</v>
      </c>
    </row>
    <row r="27" spans="1:7" ht="15">
      <c r="A27" s="33" t="s">
        <v>166</v>
      </c>
      <c r="B27" s="33" t="s">
        <v>135</v>
      </c>
      <c r="C27" s="33">
        <v>8620.021967999839</v>
      </c>
      <c r="D27" s="33">
        <v>99.95504551837566</v>
      </c>
      <c r="E27" s="33">
        <v>7213.476754000065</v>
      </c>
      <c r="F27" s="33">
        <v>83.64519254921633</v>
      </c>
      <c r="G27" s="33">
        <v>8623.898796999838</v>
      </c>
    </row>
    <row r="28" spans="2:7" ht="15">
      <c r="B28" s="33" t="s">
        <v>136</v>
      </c>
      <c r="C28" s="33">
        <v>7368.957744000057</v>
      </c>
      <c r="D28" s="33">
        <v>89.09418233161023</v>
      </c>
      <c r="E28" s="33">
        <v>3624.902906999954</v>
      </c>
      <c r="F28" s="33">
        <v>43.826789588201414</v>
      </c>
      <c r="G28" s="33">
        <v>8270.975221000017</v>
      </c>
    </row>
    <row r="29" spans="2:7" ht="15">
      <c r="B29" s="33" t="s">
        <v>167</v>
      </c>
      <c r="C29" s="33">
        <v>5340.418438999964</v>
      </c>
      <c r="D29" s="33">
        <v>66.22051386848283</v>
      </c>
      <c r="E29" s="33">
        <v>1254.4253030000011</v>
      </c>
      <c r="F29" s="33">
        <v>15.554715257451367</v>
      </c>
      <c r="G29" s="33">
        <v>8064.598305000011</v>
      </c>
    </row>
    <row r="30" spans="2:7" ht="15">
      <c r="B30" s="33" t="s">
        <v>138</v>
      </c>
      <c r="C30" s="33">
        <v>2010.587362999991</v>
      </c>
      <c r="D30" s="33">
        <v>27.98831576662818</v>
      </c>
      <c r="E30" s="33">
        <v>174.449041</v>
      </c>
      <c r="F30" s="33">
        <v>2.4284121817060718</v>
      </c>
      <c r="G30" s="33">
        <v>7183.66685499994</v>
      </c>
    </row>
    <row r="31" spans="2:7" ht="15">
      <c r="B31" s="33" t="s">
        <v>139</v>
      </c>
      <c r="C31" s="33">
        <v>327.6934180000004</v>
      </c>
      <c r="D31" s="33">
        <v>5.632281403932271</v>
      </c>
      <c r="E31" s="33">
        <v>13.799427000000001</v>
      </c>
      <c r="F31" s="33">
        <v>0.23717979003478426</v>
      </c>
      <c r="G31" s="33">
        <v>5818.129359999943</v>
      </c>
    </row>
    <row r="33" spans="1:7" ht="15">
      <c r="A33" s="33" t="s">
        <v>1</v>
      </c>
      <c r="B33" s="33" t="s">
        <v>140</v>
      </c>
      <c r="C33" s="33">
        <v>8439.82319600006</v>
      </c>
      <c r="D33" s="33">
        <v>67.13381783354663</v>
      </c>
      <c r="E33" s="33">
        <v>5313.196561000036</v>
      </c>
      <c r="F33" s="33">
        <v>42.263346252212216</v>
      </c>
      <c r="G33" s="33">
        <v>12571.641936000096</v>
      </c>
    </row>
    <row r="34" spans="2:7" ht="15">
      <c r="B34" s="33" t="s">
        <v>141</v>
      </c>
      <c r="C34" s="33">
        <v>5901.259706000045</v>
      </c>
      <c r="D34" s="33">
        <v>68.23029101930885</v>
      </c>
      <c r="E34" s="33">
        <v>2864.4326350000215</v>
      </c>
      <c r="F34" s="33">
        <v>33.118534351664685</v>
      </c>
      <c r="G34" s="33">
        <v>8649.032002999982</v>
      </c>
    </row>
    <row r="35" spans="2:7" ht="15">
      <c r="B35" s="33" t="s">
        <v>142</v>
      </c>
      <c r="C35" s="33">
        <v>568.7585759999969</v>
      </c>
      <c r="D35" s="33">
        <v>62.64281648790795</v>
      </c>
      <c r="E35" s="33">
        <v>298.0528470000013</v>
      </c>
      <c r="F35" s="33">
        <v>32.827407948077585</v>
      </c>
      <c r="G35" s="33">
        <v>907.939023000004</v>
      </c>
    </row>
    <row r="36" spans="2:7" ht="15">
      <c r="B36" s="33" t="s">
        <v>143</v>
      </c>
      <c r="C36" s="33">
        <v>336.3070710000005</v>
      </c>
      <c r="D36" s="33">
        <v>71.23167787885053</v>
      </c>
      <c r="E36" s="33">
        <v>123.22163199999984</v>
      </c>
      <c r="F36" s="33">
        <v>26.09901591492329</v>
      </c>
      <c r="G36" s="33">
        <v>472.13133400000083</v>
      </c>
    </row>
    <row r="37" spans="2:7" ht="15">
      <c r="B37" s="33" t="s">
        <v>144</v>
      </c>
      <c r="C37" s="33">
        <v>6503.846924999989</v>
      </c>
      <c r="D37" s="33">
        <v>52.313876651750796</v>
      </c>
      <c r="E37" s="33">
        <v>2520.695143000016</v>
      </c>
      <c r="F37" s="33">
        <v>20.275282660895403</v>
      </c>
      <c r="G37" s="33">
        <v>12432.355124999753</v>
      </c>
    </row>
    <row r="39" spans="1:7" ht="15">
      <c r="A39" s="33" t="s">
        <v>3</v>
      </c>
      <c r="B39" s="33" t="s">
        <v>150</v>
      </c>
      <c r="C39" s="33" t="s">
        <v>94</v>
      </c>
      <c r="D39" s="33" t="s">
        <v>94</v>
      </c>
      <c r="E39" s="33" t="s">
        <v>94</v>
      </c>
      <c r="F39" s="33" t="s">
        <v>94</v>
      </c>
      <c r="G39" s="33" t="s">
        <v>94</v>
      </c>
    </row>
    <row r="41" spans="1:7" ht="15">
      <c r="A41" s="33" t="s">
        <v>2</v>
      </c>
      <c r="B41" s="33" t="s">
        <v>140</v>
      </c>
      <c r="C41" s="33">
        <v>8718.552847000044</v>
      </c>
      <c r="D41" s="33">
        <v>76.62378859459453</v>
      </c>
      <c r="E41" s="33">
        <v>5791.25745300001</v>
      </c>
      <c r="F41" s="33">
        <v>50.89698881944972</v>
      </c>
      <c r="G41" s="33">
        <v>11378.389149</v>
      </c>
    </row>
    <row r="42" spans="2:7" ht="15">
      <c r="B42" s="33" t="s">
        <v>141</v>
      </c>
      <c r="C42" s="33">
        <v>5665.468839000065</v>
      </c>
      <c r="D42" s="33">
        <v>76.63653423354434</v>
      </c>
      <c r="E42" s="33">
        <v>2961.6083030000204</v>
      </c>
      <c r="F42" s="33">
        <v>40.06153816199776</v>
      </c>
      <c r="G42" s="33">
        <v>7392.647509000022</v>
      </c>
    </row>
    <row r="43" spans="2:7" ht="15">
      <c r="B43" s="33" t="s">
        <v>145</v>
      </c>
      <c r="C43" s="33">
        <v>8666.657579999597</v>
      </c>
      <c r="D43" s="33">
        <v>47.02128927100463</v>
      </c>
      <c r="E43" s="33">
        <v>3249.0772110000275</v>
      </c>
      <c r="F43" s="33">
        <v>17.627995336382998</v>
      </c>
      <c r="G43" s="33">
        <v>18431.348255999084</v>
      </c>
    </row>
    <row r="44" spans="2:7" ht="15">
      <c r="B44" s="33" t="s">
        <v>142</v>
      </c>
      <c r="C44" s="33">
        <v>269.8025659999999</v>
      </c>
      <c r="D44" s="33">
        <v>85.47059266345066</v>
      </c>
      <c r="E44" s="33">
        <v>178.75072799999987</v>
      </c>
      <c r="F44" s="33">
        <v>56.626335648650794</v>
      </c>
      <c r="G44" s="33">
        <v>315.66712900000067</v>
      </c>
    </row>
    <row r="45" spans="2:7" ht="15">
      <c r="B45" s="33" t="s">
        <v>143</v>
      </c>
      <c r="C45" s="33">
        <v>146.78909499999966</v>
      </c>
      <c r="D45" s="33">
        <v>99.29577425249639</v>
      </c>
      <c r="E45" s="33">
        <v>61.629105999999986</v>
      </c>
      <c r="F45" s="33">
        <v>41.689130904166845</v>
      </c>
      <c r="G45" s="33">
        <v>147.83015299999965</v>
      </c>
    </row>
    <row r="46" spans="2:7" ht="15">
      <c r="B46" s="33" t="s">
        <v>146</v>
      </c>
      <c r="C46" s="33">
        <v>200.4080050000007</v>
      </c>
      <c r="D46" s="33">
        <v>67.8460634445992</v>
      </c>
      <c r="E46" s="33">
        <v>38.73063099999999</v>
      </c>
      <c r="F46" s="33">
        <v>13.111855726897488</v>
      </c>
      <c r="G46" s="33">
        <v>295.3863419999999</v>
      </c>
    </row>
    <row r="48" spans="1:7" ht="15">
      <c r="A48" s="33" t="s">
        <v>168</v>
      </c>
      <c r="B48" s="33" t="s">
        <v>148</v>
      </c>
      <c r="C48" s="33">
        <v>571.1270709999992</v>
      </c>
      <c r="D48" s="33">
        <v>66.55867304495607</v>
      </c>
      <c r="E48" s="33">
        <v>325.36181600000003</v>
      </c>
      <c r="F48" s="33">
        <v>37.917394975762214</v>
      </c>
      <c r="G48" s="33">
        <v>858.0806150000014</v>
      </c>
    </row>
    <row r="49" spans="2:7" ht="15">
      <c r="B49" s="33" t="s">
        <v>149</v>
      </c>
      <c r="C49" s="33">
        <v>23096.551860998883</v>
      </c>
      <c r="D49" s="33">
        <v>62.24950780221118</v>
      </c>
      <c r="E49" s="33">
        <v>11955.69161600001</v>
      </c>
      <c r="F49" s="33">
        <v>32.22281503360461</v>
      </c>
      <c r="G49" s="33">
        <v>37103.18792300309</v>
      </c>
    </row>
    <row r="51" spans="1:7" ht="15">
      <c r="A51" s="33" t="s">
        <v>108</v>
      </c>
      <c r="B51" s="33" t="s">
        <v>148</v>
      </c>
      <c r="C51" s="33">
        <v>21345.60254899877</v>
      </c>
      <c r="D51" s="33">
        <v>63.89054349791766</v>
      </c>
      <c r="E51" s="33">
        <v>11118.866655000073</v>
      </c>
      <c r="F51" s="33">
        <v>33.28041136520411</v>
      </c>
      <c r="G51" s="33">
        <v>33409.64308699999</v>
      </c>
    </row>
    <row r="53" spans="1:2" ht="15">
      <c r="A53" s="33" t="s">
        <v>169</v>
      </c>
      <c r="B53" s="33" t="s">
        <v>150</v>
      </c>
    </row>
    <row r="55" spans="1:2" ht="15">
      <c r="A55" s="33" t="s">
        <v>110</v>
      </c>
      <c r="B55" s="33" t="s">
        <v>150</v>
      </c>
    </row>
    <row r="57" spans="1:7" ht="15">
      <c r="A57" s="33" t="s">
        <v>111</v>
      </c>
      <c r="B57" s="33" t="s">
        <v>148</v>
      </c>
      <c r="C57" s="33">
        <v>21747.245909998663</v>
      </c>
      <c r="D57" s="33">
        <v>62.86904057328431</v>
      </c>
      <c r="E57" s="33">
        <v>11267.68639100006</v>
      </c>
      <c r="F57" s="33">
        <v>32.5737169577474</v>
      </c>
      <c r="G57" s="33">
        <v>34591.34370700096</v>
      </c>
    </row>
    <row r="58" spans="2:7" ht="15">
      <c r="B58" s="33" t="s">
        <v>149</v>
      </c>
      <c r="C58" s="33">
        <v>1920.4330219999968</v>
      </c>
      <c r="D58" s="33">
        <v>56.9874142097738</v>
      </c>
      <c r="E58" s="33">
        <v>1013.3670410000007</v>
      </c>
      <c r="F58" s="33">
        <v>30.070909347235734</v>
      </c>
      <c r="G58" s="33">
        <v>3369.924831000012</v>
      </c>
    </row>
    <row r="60" spans="1:7" ht="15">
      <c r="A60" s="33" t="s">
        <v>112</v>
      </c>
      <c r="B60" s="33" t="s">
        <v>148</v>
      </c>
      <c r="C60" s="33">
        <v>21500.157143998797</v>
      </c>
      <c r="D60" s="33">
        <v>62.18975266965279</v>
      </c>
      <c r="E60" s="33">
        <v>11086.41072800009</v>
      </c>
      <c r="F60" s="33">
        <v>32.067725670598456</v>
      </c>
      <c r="G60" s="33">
        <v>34571.86469000124</v>
      </c>
    </row>
    <row r="61" spans="2:7" ht="15">
      <c r="B61" s="33" t="s">
        <v>149</v>
      </c>
      <c r="C61" s="33">
        <v>2067.608669000008</v>
      </c>
      <c r="D61" s="33">
        <v>65.50635824649427</v>
      </c>
      <c r="E61" s="33">
        <v>1145.660873999999</v>
      </c>
      <c r="F61" s="33">
        <v>36.29703858686781</v>
      </c>
      <c r="G61" s="33">
        <v>3156.348062000013</v>
      </c>
    </row>
    <row r="63" spans="1:7" ht="15">
      <c r="A63" s="33" t="s">
        <v>113</v>
      </c>
      <c r="B63" s="33" t="s">
        <v>148</v>
      </c>
      <c r="C63" s="33">
        <v>22214.83464699863</v>
      </c>
      <c r="D63" s="33">
        <v>61.51009668600112</v>
      </c>
      <c r="E63" s="33">
        <v>11455.385898000082</v>
      </c>
      <c r="F63" s="33">
        <v>31.71852977337546</v>
      </c>
      <c r="G63" s="33">
        <v>36115.75309400291</v>
      </c>
    </row>
    <row r="64" spans="2:7" ht="15">
      <c r="B64" s="33" t="s">
        <v>149</v>
      </c>
      <c r="C64" s="33">
        <v>1323.3677089999908</v>
      </c>
      <c r="D64" s="33">
        <v>82.13335490558484</v>
      </c>
      <c r="E64" s="33">
        <v>771.8009279999991</v>
      </c>
      <c r="F64" s="33">
        <v>47.90097197081004</v>
      </c>
      <c r="G64" s="33">
        <v>1611.2427289999882</v>
      </c>
    </row>
    <row r="66" spans="1:7" ht="15">
      <c r="A66" s="33" t="s">
        <v>114</v>
      </c>
      <c r="B66" s="33" t="s">
        <v>148</v>
      </c>
      <c r="C66" s="33">
        <v>22577.75557499886</v>
      </c>
      <c r="D66" s="33">
        <v>62.78222072067267</v>
      </c>
      <c r="E66" s="33">
        <v>11647.187734999996</v>
      </c>
      <c r="F66" s="33">
        <v>32.387466890801356</v>
      </c>
      <c r="G66" s="33">
        <v>35962.02127900288</v>
      </c>
    </row>
    <row r="67" spans="2:7" ht="15">
      <c r="B67" s="33" t="s">
        <v>149</v>
      </c>
      <c r="C67" s="33">
        <v>1089.923357</v>
      </c>
      <c r="D67" s="33">
        <v>54.516686322489406</v>
      </c>
      <c r="E67" s="33">
        <v>633.8656969999997</v>
      </c>
      <c r="F67" s="33">
        <v>31.705217758660346</v>
      </c>
      <c r="G67" s="33">
        <v>1999.2472590000048</v>
      </c>
    </row>
    <row r="69" spans="1:7" ht="15">
      <c r="A69" s="33" t="s">
        <v>0</v>
      </c>
      <c r="B69" s="33" t="s">
        <v>117</v>
      </c>
      <c r="C69" s="33">
        <v>2105.1302470000237</v>
      </c>
      <c r="D69" s="33">
        <v>73.80155866582321</v>
      </c>
      <c r="E69" s="33">
        <v>1569.984802000017</v>
      </c>
      <c r="F69" s="33">
        <v>55.04045444901813</v>
      </c>
      <c r="G69" s="33">
        <v>2852.4197659999954</v>
      </c>
    </row>
    <row r="70" spans="2:7" ht="15">
      <c r="B70" s="33" t="s">
        <v>118</v>
      </c>
      <c r="C70" s="33">
        <v>6963.452407999958</v>
      </c>
      <c r="D70" s="33">
        <v>68.93989562591227</v>
      </c>
      <c r="E70" s="33">
        <v>3522.279213000055</v>
      </c>
      <c r="F70" s="33">
        <v>34.87143260009563</v>
      </c>
      <c r="G70" s="33">
        <v>10100.75855899994</v>
      </c>
    </row>
    <row r="71" spans="2:7" ht="15">
      <c r="B71" s="33" t="s">
        <v>119</v>
      </c>
      <c r="C71" s="33">
        <v>3921.153177000014</v>
      </c>
      <c r="D71" s="33">
        <v>56.028540896031465</v>
      </c>
      <c r="E71" s="33">
        <v>2181.7968869999995</v>
      </c>
      <c r="F71" s="33">
        <v>31.17524120892388</v>
      </c>
      <c r="G71" s="33">
        <v>6998.492401000132</v>
      </c>
    </row>
    <row r="72" spans="2:7" ht="15">
      <c r="B72" s="33" t="s">
        <v>120</v>
      </c>
      <c r="C72" s="33">
        <v>1233.3907620000007</v>
      </c>
      <c r="D72" s="33">
        <v>69.09557245005814</v>
      </c>
      <c r="E72" s="33">
        <v>576.3052339999987</v>
      </c>
      <c r="F72" s="33">
        <v>32.285096723624235</v>
      </c>
      <c r="G72" s="33">
        <v>1785.050356</v>
      </c>
    </row>
    <row r="73" spans="2:7" ht="15">
      <c r="B73" s="33" t="s">
        <v>121</v>
      </c>
      <c r="C73" s="33">
        <v>2692.444156999982</v>
      </c>
      <c r="D73" s="33">
        <v>78.42274066689265</v>
      </c>
      <c r="E73" s="33">
        <v>1958.583001999994</v>
      </c>
      <c r="F73" s="33">
        <v>57.047588690408865</v>
      </c>
      <c r="G73" s="33">
        <v>3433.2441509999894</v>
      </c>
    </row>
    <row r="74" spans="2:7" ht="15">
      <c r="B74" s="33" t="s">
        <v>122</v>
      </c>
      <c r="C74" s="33">
        <v>908.2502139999921</v>
      </c>
      <c r="D74" s="33">
        <v>52.78129146902555</v>
      </c>
      <c r="E74" s="33">
        <v>409.7489439999984</v>
      </c>
      <c r="F74" s="33">
        <v>23.811806602436462</v>
      </c>
      <c r="G74" s="33">
        <v>1720.7805809999827</v>
      </c>
    </row>
    <row r="75" spans="2:7" ht="15">
      <c r="B75" s="33" t="s">
        <v>123</v>
      </c>
      <c r="C75" s="33">
        <v>4506.288806000039</v>
      </c>
      <c r="D75" s="33">
        <v>48.76922088142939</v>
      </c>
      <c r="E75" s="33">
        <v>1547.2208329999955</v>
      </c>
      <c r="F75" s="33">
        <v>16.744766659530722</v>
      </c>
      <c r="G75" s="33">
        <v>9240.026239000197</v>
      </c>
    </row>
    <row r="76" spans="2:7" ht="15">
      <c r="B76" s="33" t="s">
        <v>124</v>
      </c>
      <c r="C76" s="33">
        <v>1200.9004850000108</v>
      </c>
      <c r="D76" s="33">
        <v>74.35230456063675</v>
      </c>
      <c r="E76" s="33">
        <v>429.09076200000044</v>
      </c>
      <c r="F76" s="33">
        <v>26.566636802032306</v>
      </c>
      <c r="G76" s="33">
        <v>1615.1489750000108</v>
      </c>
    </row>
    <row r="77" spans="2:7" ht="15">
      <c r="B77" s="33" t="s">
        <v>125</v>
      </c>
      <c r="C77" s="33">
        <v>136.66867599999924</v>
      </c>
      <c r="D77" s="33">
        <v>63.46424716032163</v>
      </c>
      <c r="E77" s="33">
        <v>86.04375499999985</v>
      </c>
      <c r="F77" s="33">
        <v>39.955769630212714</v>
      </c>
      <c r="G77" s="33">
        <v>215.34751000000142</v>
      </c>
    </row>
    <row r="79" spans="1:7" ht="15">
      <c r="A79" s="33" t="s">
        <v>153</v>
      </c>
      <c r="B79" s="33" t="s">
        <v>126</v>
      </c>
      <c r="C79" s="33">
        <v>9805.637296000179</v>
      </c>
      <c r="D79" s="33">
        <v>44.03416601287075</v>
      </c>
      <c r="E79" s="33">
        <v>2987.2973239999887</v>
      </c>
      <c r="F79" s="33">
        <v>13.41505323151998</v>
      </c>
      <c r="G79" s="33">
        <v>22268.248007999264</v>
      </c>
    </row>
    <row r="80" spans="2:7" ht="15">
      <c r="B80" s="33" t="s">
        <v>4</v>
      </c>
      <c r="C80" s="33">
        <v>13862.041635999729</v>
      </c>
      <c r="D80" s="33">
        <v>88.33252724993405</v>
      </c>
      <c r="E80" s="33">
        <v>9293.7561079998</v>
      </c>
      <c r="F80" s="33">
        <v>59.222226149728854</v>
      </c>
      <c r="G80" s="33">
        <v>15693.0205299997</v>
      </c>
    </row>
    <row r="81" spans="1:7" s="54" customFormat="1" ht="15">
      <c r="A81" s="54" t="s">
        <v>212</v>
      </c>
      <c r="C81" s="54">
        <v>23667.678931998696</v>
      </c>
      <c r="D81" s="54">
        <v>62.34691263887727</v>
      </c>
      <c r="E81" s="54">
        <v>12281.053432000035</v>
      </c>
      <c r="F81" s="54">
        <v>32.35153593380393</v>
      </c>
      <c r="G81" s="54">
        <v>37961.268538003584</v>
      </c>
    </row>
    <row r="82" ht="15">
      <c r="A82" s="33" t="s">
        <v>223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7"/>
  <sheetViews>
    <sheetView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42.28125" style="3" customWidth="1"/>
    <col min="2" max="2" width="20.57421875" style="3" bestFit="1" customWidth="1"/>
    <col min="3" max="3" width="24.00390625" style="3" customWidth="1"/>
    <col min="4" max="16384" width="9.140625" style="3" customWidth="1"/>
  </cols>
  <sheetData>
    <row r="1" spans="1:3" s="1" customFormat="1" ht="15.75">
      <c r="A1" s="13" t="s">
        <v>91</v>
      </c>
      <c r="B1" s="13"/>
      <c r="C1" s="13"/>
    </row>
    <row r="2" spans="1:3" s="12" customFormat="1" ht="15">
      <c r="A2" s="25"/>
      <c r="B2" s="121" t="s">
        <v>50</v>
      </c>
      <c r="C2" s="121"/>
    </row>
    <row r="3" spans="1:3" s="12" customFormat="1" ht="30">
      <c r="A3" s="25"/>
      <c r="B3" s="80" t="s">
        <v>51</v>
      </c>
      <c r="C3" s="80" t="s">
        <v>52</v>
      </c>
    </row>
    <row r="4" spans="1:3" ht="15">
      <c r="A4" s="15" t="s">
        <v>53</v>
      </c>
      <c r="B4" s="18"/>
      <c r="C4" s="18"/>
    </row>
    <row r="5" spans="1:3" ht="15">
      <c r="A5" s="16" t="s">
        <v>54</v>
      </c>
      <c r="B5" s="18"/>
      <c r="C5" s="18"/>
    </row>
    <row r="6" spans="1:3" ht="15">
      <c r="A6" s="16" t="s">
        <v>6</v>
      </c>
      <c r="B6" s="19">
        <v>0.32287004215240656</v>
      </c>
      <c r="C6" s="18">
        <v>2.7594788824009915</v>
      </c>
    </row>
    <row r="7" spans="1:3" ht="15">
      <c r="A7" s="20" t="s">
        <v>7</v>
      </c>
      <c r="B7" s="19">
        <v>0.28631587399662783</v>
      </c>
      <c r="C7" s="18">
        <v>2.51962085115434</v>
      </c>
    </row>
    <row r="8" spans="1:3" ht="15">
      <c r="A8" s="20" t="s">
        <v>8</v>
      </c>
      <c r="B8" s="19">
        <v>0.4044020008928444</v>
      </c>
      <c r="C8" s="18">
        <v>2.017932386625992</v>
      </c>
    </row>
    <row r="9" spans="1:3" ht="15">
      <c r="A9" s="21" t="s">
        <v>9</v>
      </c>
      <c r="B9" s="19">
        <v>0.5126116301411606</v>
      </c>
      <c r="C9" s="18">
        <v>1.7014393799105427</v>
      </c>
    </row>
    <row r="10" spans="1:3" ht="15">
      <c r="A10" s="20" t="s">
        <v>10</v>
      </c>
      <c r="B10" s="81">
        <v>0.9655994299951148</v>
      </c>
      <c r="C10" s="18">
        <v>1.276068541105679</v>
      </c>
    </row>
    <row r="11" spans="1:3" ht="15">
      <c r="A11" s="20" t="s">
        <v>11</v>
      </c>
      <c r="B11" s="19">
        <v>0.3642869056240066</v>
      </c>
      <c r="C11" s="18">
        <v>2.6711559369824456</v>
      </c>
    </row>
    <row r="12" spans="1:3" ht="15">
      <c r="A12" s="16" t="s">
        <v>12</v>
      </c>
      <c r="B12" s="19">
        <v>0.2896190289320491</v>
      </c>
      <c r="C12" s="18">
        <v>2.782675955061003</v>
      </c>
    </row>
    <row r="13" spans="1:3" ht="15">
      <c r="A13" s="20" t="s">
        <v>13</v>
      </c>
      <c r="B13" s="19">
        <v>0.4355832488536405</v>
      </c>
      <c r="C13" s="18">
        <v>2.1443309719868346</v>
      </c>
    </row>
    <row r="14" spans="1:3" ht="15">
      <c r="A14" s="20" t="s">
        <v>14</v>
      </c>
      <c r="B14" s="19">
        <v>0.5219748603994984</v>
      </c>
      <c r="C14" s="18">
        <v>1.5838879668501558</v>
      </c>
    </row>
    <row r="15" spans="1:3" ht="15">
      <c r="A15" s="21" t="s">
        <v>55</v>
      </c>
      <c r="B15" s="19">
        <v>1</v>
      </c>
      <c r="C15" s="18">
        <v>1</v>
      </c>
    </row>
    <row r="16" spans="1:3" ht="15">
      <c r="A16" s="20"/>
      <c r="B16" s="18"/>
      <c r="C16" s="18"/>
    </row>
    <row r="17" spans="1:3" ht="15">
      <c r="A17" s="20"/>
      <c r="B17" s="18"/>
      <c r="C17" s="18"/>
    </row>
    <row r="18" spans="1:3" ht="15">
      <c r="A18" s="15" t="s">
        <v>56</v>
      </c>
      <c r="B18" s="18"/>
      <c r="C18" s="18"/>
    </row>
    <row r="19" spans="1:3" ht="15">
      <c r="A19" s="16" t="s">
        <v>57</v>
      </c>
      <c r="B19" s="18"/>
      <c r="C19" s="18"/>
    </row>
    <row r="20" spans="1:3" ht="15">
      <c r="A20" s="16" t="s">
        <v>58</v>
      </c>
      <c r="B20" s="18">
        <v>1</v>
      </c>
      <c r="C20" s="18">
        <v>1</v>
      </c>
    </row>
    <row r="21" spans="1:3" ht="15">
      <c r="A21" s="16" t="s">
        <v>59</v>
      </c>
      <c r="B21" s="18">
        <v>0.7126580054456391</v>
      </c>
      <c r="C21" s="82">
        <v>0.8555493536726888</v>
      </c>
    </row>
    <row r="22" spans="1:3" ht="15">
      <c r="A22" s="16" t="s">
        <v>60</v>
      </c>
      <c r="B22" s="18">
        <v>0.5700085452303154</v>
      </c>
      <c r="C22" s="18">
        <v>1.5280877978178784</v>
      </c>
    </row>
    <row r="23" spans="1:3" ht="15">
      <c r="A23" s="16" t="s">
        <v>61</v>
      </c>
      <c r="B23" s="18">
        <v>0.35217030244575187</v>
      </c>
      <c r="C23" s="18">
        <v>1.9000870489929607</v>
      </c>
    </row>
    <row r="24" spans="1:3" ht="15">
      <c r="A24" s="15" t="s">
        <v>62</v>
      </c>
      <c r="B24" s="18"/>
      <c r="C24" s="18"/>
    </row>
    <row r="25" spans="1:3" ht="15">
      <c r="A25" s="16" t="s">
        <v>63</v>
      </c>
      <c r="B25" s="18">
        <v>0.12971651189588274</v>
      </c>
      <c r="C25" s="18">
        <v>7.888029903718537</v>
      </c>
    </row>
    <row r="26" spans="1:3" ht="15">
      <c r="A26" s="16" t="s">
        <v>64</v>
      </c>
      <c r="B26" s="22">
        <v>0.23404406315775111</v>
      </c>
      <c r="C26" s="22">
        <v>4.443242997406856</v>
      </c>
    </row>
    <row r="27" spans="1:3" ht="15">
      <c r="A27" s="16" t="s">
        <v>65</v>
      </c>
      <c r="B27" s="18">
        <v>1</v>
      </c>
      <c r="C27" s="18">
        <v>1</v>
      </c>
    </row>
    <row r="28" spans="1:3" ht="15">
      <c r="A28" s="15" t="s">
        <v>66</v>
      </c>
      <c r="B28" s="18"/>
      <c r="C28" s="18"/>
    </row>
    <row r="29" spans="1:3" ht="15">
      <c r="A29" s="16" t="s">
        <v>67</v>
      </c>
      <c r="B29" s="18">
        <v>1</v>
      </c>
      <c r="C29" s="18">
        <v>1</v>
      </c>
    </row>
    <row r="30" spans="1:3" ht="15">
      <c r="A30" s="16" t="s">
        <v>68</v>
      </c>
      <c r="B30" s="18">
        <v>1.5089415383878277</v>
      </c>
      <c r="C30" s="18">
        <v>0.7310638552788347</v>
      </c>
    </row>
    <row r="31" spans="1:3" ht="15">
      <c r="A31" s="15" t="s">
        <v>69</v>
      </c>
      <c r="B31" s="18"/>
      <c r="C31" s="18"/>
    </row>
    <row r="32" spans="1:3" ht="15">
      <c r="A32" s="16" t="s">
        <v>70</v>
      </c>
      <c r="B32" s="18">
        <v>1.4149488620658818E-05</v>
      </c>
      <c r="C32" s="23">
        <v>2151.9656544716227</v>
      </c>
    </row>
    <row r="33" spans="1:3" ht="15">
      <c r="A33" s="16" t="s">
        <v>71</v>
      </c>
      <c r="B33" s="18">
        <v>0.01087854338646216</v>
      </c>
      <c r="C33" s="23">
        <v>328.37661406175033</v>
      </c>
    </row>
    <row r="34" spans="1:3" ht="15">
      <c r="A34" s="16" t="s">
        <v>72</v>
      </c>
      <c r="B34" s="18">
        <v>0.05192268696126495</v>
      </c>
      <c r="C34" s="23">
        <v>77.47301394324478</v>
      </c>
    </row>
    <row r="35" spans="1:3" ht="15">
      <c r="A35" s="16" t="s">
        <v>73</v>
      </c>
      <c r="B35" s="18">
        <v>0.23365093059162262</v>
      </c>
      <c r="C35" s="18">
        <v>10.468779368149328</v>
      </c>
    </row>
    <row r="36" spans="1:3" ht="15">
      <c r="A36" s="16" t="s">
        <v>74</v>
      </c>
      <c r="B36" s="18">
        <v>1</v>
      </c>
      <c r="C36" s="18">
        <v>1</v>
      </c>
    </row>
    <row r="37" spans="1:3" ht="15">
      <c r="A37" s="15" t="s">
        <v>1</v>
      </c>
      <c r="B37" s="18"/>
      <c r="C37" s="18"/>
    </row>
    <row r="38" spans="1:3" ht="15">
      <c r="A38" s="3" t="s">
        <v>335</v>
      </c>
      <c r="B38" s="83">
        <v>1</v>
      </c>
      <c r="C38" s="83">
        <v>1</v>
      </c>
    </row>
    <row r="39" spans="1:3" ht="15">
      <c r="A39" s="3" t="s">
        <v>140</v>
      </c>
      <c r="B39" s="83">
        <v>0.5682492626744297</v>
      </c>
      <c r="C39" s="83">
        <v>2.8793082393372766</v>
      </c>
    </row>
    <row r="40" spans="1:3" ht="15">
      <c r="A40" s="3" t="s">
        <v>141</v>
      </c>
      <c r="B40" s="83">
        <v>0.5153283821980996</v>
      </c>
      <c r="C40" s="83">
        <v>1.9472586606700815</v>
      </c>
    </row>
    <row r="41" spans="1:3" ht="15">
      <c r="A41" s="3" t="s">
        <v>142</v>
      </c>
      <c r="B41" s="83">
        <v>0.8336703052135946</v>
      </c>
      <c r="C41" s="83">
        <v>1.9222964989773719</v>
      </c>
    </row>
    <row r="42" spans="1:3" ht="15">
      <c r="A42" s="3" t="s">
        <v>143</v>
      </c>
      <c r="B42" s="83">
        <v>0.44412910323285765</v>
      </c>
      <c r="C42" s="83">
        <v>1.389152102385947</v>
      </c>
    </row>
    <row r="43" spans="1:3" ht="15">
      <c r="A43" s="15" t="s">
        <v>2</v>
      </c>
      <c r="B43" s="18"/>
      <c r="C43" s="18"/>
    </row>
    <row r="44" spans="1:3" ht="15">
      <c r="A44" s="3" t="s">
        <v>336</v>
      </c>
      <c r="B44" s="84">
        <v>1</v>
      </c>
      <c r="C44" s="84">
        <v>1</v>
      </c>
    </row>
    <row r="45" spans="1:3" ht="15">
      <c r="A45" s="3" t="s">
        <v>140</v>
      </c>
      <c r="B45" s="84">
        <v>0.2772145724092518</v>
      </c>
      <c r="C45" s="84">
        <v>4.844017280656164</v>
      </c>
    </row>
    <row r="46" spans="1:3" ht="15">
      <c r="A46" s="3" t="s">
        <v>141</v>
      </c>
      <c r="B46" s="84">
        <v>0.29589903413402097</v>
      </c>
      <c r="C46" s="84">
        <v>3.124393857168672</v>
      </c>
    </row>
    <row r="47" spans="1:3" ht="15">
      <c r="A47" s="3" t="s">
        <v>142</v>
      </c>
      <c r="B47" s="84">
        <v>0.1565452295217275</v>
      </c>
      <c r="C47" s="84">
        <v>6.101733474779415</v>
      </c>
    </row>
    <row r="48" spans="1:3" ht="15">
      <c r="A48" s="3" t="s">
        <v>143</v>
      </c>
      <c r="B48" s="84">
        <v>0.0039834001333015215</v>
      </c>
      <c r="C48" s="84">
        <v>3.3414442235240505</v>
      </c>
    </row>
    <row r="49" spans="1:3" ht="15">
      <c r="A49" s="3" t="s">
        <v>146</v>
      </c>
      <c r="B49" s="84">
        <v>0.5489113044044267</v>
      </c>
      <c r="C49" s="84">
        <v>0.7052850657208012</v>
      </c>
    </row>
    <row r="50" spans="1:3" ht="15">
      <c r="A50" s="15" t="s">
        <v>3</v>
      </c>
      <c r="B50" s="18" t="s">
        <v>77</v>
      </c>
      <c r="C50" s="18" t="s">
        <v>77</v>
      </c>
    </row>
    <row r="51" spans="1:3" ht="15">
      <c r="A51" s="15" t="s">
        <v>75</v>
      </c>
      <c r="B51" s="17"/>
      <c r="C51" s="17"/>
    </row>
    <row r="52" spans="1:3" ht="15">
      <c r="A52" s="16" t="s">
        <v>76</v>
      </c>
      <c r="B52" s="18" t="s">
        <v>77</v>
      </c>
      <c r="C52" s="18" t="s">
        <v>77</v>
      </c>
    </row>
    <row r="53" spans="1:3" ht="15">
      <c r="A53" s="16" t="s">
        <v>78</v>
      </c>
      <c r="B53" s="18" t="s">
        <v>77</v>
      </c>
      <c r="C53" s="18" t="s">
        <v>77</v>
      </c>
    </row>
    <row r="54" spans="1:3" ht="15" customHeight="1">
      <c r="A54" s="16" t="s">
        <v>79</v>
      </c>
      <c r="B54" s="18">
        <v>0.7915292535803229</v>
      </c>
      <c r="C54" s="18">
        <v>1.2934468267833288</v>
      </c>
    </row>
    <row r="55" spans="1:3" ht="15">
      <c r="A55" s="16" t="s">
        <v>80</v>
      </c>
      <c r="B55" s="18" t="s">
        <v>77</v>
      </c>
      <c r="C55" s="18" t="s">
        <v>77</v>
      </c>
    </row>
    <row r="56" spans="1:3" ht="15">
      <c r="A56" s="15" t="s">
        <v>81</v>
      </c>
      <c r="B56" s="24"/>
      <c r="C56" s="18"/>
    </row>
    <row r="57" spans="1:3" ht="15">
      <c r="A57" s="16" t="s">
        <v>82</v>
      </c>
      <c r="B57" s="18" t="s">
        <v>77</v>
      </c>
      <c r="C57" s="18" t="s">
        <v>77</v>
      </c>
    </row>
    <row r="58" spans="1:3" ht="15">
      <c r="A58" s="16" t="s">
        <v>83</v>
      </c>
      <c r="B58" s="18" t="s">
        <v>77</v>
      </c>
      <c r="C58" s="18" t="s">
        <v>77</v>
      </c>
    </row>
    <row r="59" spans="1:3" ht="30">
      <c r="A59" s="15" t="s">
        <v>84</v>
      </c>
      <c r="B59" s="18"/>
      <c r="C59" s="18"/>
    </row>
    <row r="60" spans="1:3" ht="15">
      <c r="A60" s="16" t="s">
        <v>85</v>
      </c>
      <c r="B60" s="18">
        <v>1.2193802835732777</v>
      </c>
      <c r="C60" s="18">
        <v>0.8901438077665967</v>
      </c>
    </row>
    <row r="61" spans="1:3" ht="15">
      <c r="A61" s="16" t="s">
        <v>86</v>
      </c>
      <c r="B61" s="18">
        <v>0.8562775172539892</v>
      </c>
      <c r="C61" s="18">
        <v>1.2071854288941783</v>
      </c>
    </row>
    <row r="62" spans="1:3" ht="30">
      <c r="A62" s="16" t="s">
        <v>87</v>
      </c>
      <c r="B62" s="18">
        <v>0.3732388242402527</v>
      </c>
      <c r="C62" s="18">
        <v>1.9792945493349676</v>
      </c>
    </row>
    <row r="63" spans="1:3" ht="15">
      <c r="A63" s="16" t="s">
        <v>92</v>
      </c>
      <c r="B63" s="18">
        <v>1.4631848565332737</v>
      </c>
      <c r="C63" s="82">
        <v>0.9714325386559665</v>
      </c>
    </row>
    <row r="64" spans="1:3" ht="15">
      <c r="A64" s="15" t="s">
        <v>88</v>
      </c>
      <c r="B64" s="18"/>
      <c r="C64" s="18"/>
    </row>
    <row r="65" spans="1:3" ht="15">
      <c r="A65" s="15" t="s">
        <v>0</v>
      </c>
      <c r="B65" s="18"/>
      <c r="C65" s="18"/>
    </row>
    <row r="66" spans="1:3" ht="15">
      <c r="A66" s="3" t="s">
        <v>337</v>
      </c>
      <c r="B66" s="84">
        <v>1</v>
      </c>
      <c r="C66" s="84">
        <v>1</v>
      </c>
    </row>
    <row r="67" spans="1:3" ht="15">
      <c r="A67" s="3" t="s">
        <v>117</v>
      </c>
      <c r="B67" s="84">
        <v>0.8676725567416133</v>
      </c>
      <c r="C67" s="84">
        <v>2.2855419163365247</v>
      </c>
    </row>
    <row r="68" spans="1:3" ht="15">
      <c r="A68" s="3" t="s">
        <v>119</v>
      </c>
      <c r="B68" s="84">
        <v>1.61793897482725</v>
      </c>
      <c r="C68" s="84">
        <v>0.845140530450109</v>
      </c>
    </row>
    <row r="69" spans="1:3" ht="15">
      <c r="A69" s="3" t="s">
        <v>120</v>
      </c>
      <c r="B69" s="85">
        <v>1.0841923080121174</v>
      </c>
      <c r="C69" s="84">
        <v>0.8901166436313707</v>
      </c>
    </row>
    <row r="70" spans="1:3" ht="15">
      <c r="A70" s="3" t="s">
        <v>121</v>
      </c>
      <c r="B70" s="84">
        <v>0.6413561695369742</v>
      </c>
      <c r="C70" s="84">
        <v>2.4805458294961893</v>
      </c>
    </row>
    <row r="71" spans="1:3" ht="15">
      <c r="A71" s="3" t="s">
        <v>122</v>
      </c>
      <c r="B71" s="84">
        <v>1.7894293181514191</v>
      </c>
      <c r="C71" s="84">
        <v>0.5834904647479789</v>
      </c>
    </row>
    <row r="72" spans="1:3" ht="15">
      <c r="A72" s="3" t="s">
        <v>123</v>
      </c>
      <c r="B72" s="84">
        <v>1.90329987170888</v>
      </c>
      <c r="C72" s="84">
        <v>0.37538882254358374</v>
      </c>
    </row>
    <row r="73" spans="1:3" ht="15">
      <c r="A73" s="3" t="s">
        <v>124</v>
      </c>
      <c r="B73" s="84">
        <v>0.6722914793855106</v>
      </c>
      <c r="C73" s="84">
        <v>0.6754174108972868</v>
      </c>
    </row>
    <row r="74" spans="1:3" ht="15">
      <c r="A74" s="3" t="s">
        <v>125</v>
      </c>
      <c r="B74" s="85">
        <v>1.1974420355253876</v>
      </c>
      <c r="C74" s="85">
        <v>1.2423309653104868</v>
      </c>
    </row>
    <row r="75" spans="1:3" ht="15">
      <c r="A75" s="15" t="s">
        <v>89</v>
      </c>
      <c r="B75" s="18"/>
      <c r="C75" s="18"/>
    </row>
    <row r="76" spans="1:3" ht="15">
      <c r="A76" s="16" t="s">
        <v>90</v>
      </c>
      <c r="B76" s="18">
        <v>1</v>
      </c>
      <c r="C76" s="18">
        <v>1</v>
      </c>
    </row>
    <row r="77" spans="1:3" ht="15">
      <c r="A77" s="18" t="s">
        <v>4</v>
      </c>
      <c r="B77" s="18">
        <v>0.09012080846277865</v>
      </c>
      <c r="C77" s="18">
        <v>9.37596053452753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2008-12-03T12:39:41Z</dcterms:modified>
  <cp:category/>
  <cp:version/>
  <cp:contentType/>
  <cp:contentStatus/>
</cp:coreProperties>
</file>