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05" windowWidth="9225" windowHeight="9660" tabRatio="946" activeTab="0"/>
  </bookViews>
  <sheets>
    <sheet name="1.1.2 unweighted" sheetId="1" r:id="rId1"/>
    <sheet name="1.1.2 weighted to pop" sheetId="2" r:id="rId2"/>
    <sheet name="1.1.3" sheetId="3" r:id="rId3"/>
    <sheet name="1.1.4" sheetId="4" r:id="rId4"/>
    <sheet name="1.1.5" sheetId="5" r:id="rId5"/>
    <sheet name="2.1.4" sheetId="6" r:id="rId6"/>
    <sheet name="2.1.5" sheetId="7" r:id="rId7"/>
    <sheet name="2.1.6" sheetId="8" r:id="rId8"/>
    <sheet name="2.1.7" sheetId="9" r:id="rId9"/>
    <sheet name="2.1.8" sheetId="10" r:id="rId10"/>
    <sheet name="2.1.9" sheetId="11" r:id="rId11"/>
    <sheet name="2.2.2" sheetId="12" r:id="rId12"/>
    <sheet name="3.1.1" sheetId="13" r:id="rId13"/>
    <sheet name="3.2.1" sheetId="14" r:id="rId14"/>
    <sheet name="3.2.2" sheetId="15" r:id="rId15"/>
    <sheet name="3.3.1" sheetId="16" r:id="rId16"/>
    <sheet name="3.3.2" sheetId="17" r:id="rId17"/>
    <sheet name="3.3.3" sheetId="18" r:id="rId18"/>
    <sheet name="3.3.4" sheetId="19" r:id="rId19"/>
    <sheet name="3.4.1" sheetId="20" r:id="rId20"/>
    <sheet name="3.5.1" sheetId="21" r:id="rId21"/>
  </sheets>
  <definedNames>
    <definedName name="_xlnm.Print_Area" localSheetId="5">'2.1.4'!$A$1:$D$29</definedName>
    <definedName name="_xlnm.Print_Area" localSheetId="10">'2.1.9'!$A$1:$N$33</definedName>
    <definedName name="_xlnm.Print_Area" localSheetId="12">'3.1.1'!$A$1:$D$55</definedName>
    <definedName name="_xlnm.Print_Area" localSheetId="13">'3.2.1'!$A$1:$K$54</definedName>
    <definedName name="_xlnm.Print_Area" localSheetId="19">'3.4.1'!$A$1:$D$51</definedName>
  </definedNames>
  <calcPr fullCalcOnLoad="1"/>
</workbook>
</file>

<file path=xl/sharedStrings.xml><?xml version="1.0" encoding="utf-8"?>
<sst xmlns="http://schemas.openxmlformats.org/spreadsheetml/2006/main" count="5857" uniqueCount="377">
  <si>
    <t>Region</t>
  </si>
  <si>
    <t>Ethnicity</t>
  </si>
  <si>
    <t>Language</t>
  </si>
  <si>
    <t>Religion</t>
  </si>
  <si>
    <t>Rural</t>
  </si>
  <si>
    <t>Total</t>
  </si>
  <si>
    <t>Male, 0-2 years</t>
  </si>
  <si>
    <t>Male, 3-4 years</t>
  </si>
  <si>
    <t>Male, 5-9 years</t>
  </si>
  <si>
    <t>Male, 10-14 years</t>
  </si>
  <si>
    <t>Male, 15-17 years</t>
  </si>
  <si>
    <t>Female, 0-2 years</t>
  </si>
  <si>
    <t>Female, 3-4 years</t>
  </si>
  <si>
    <t>Female, 5-9 years</t>
  </si>
  <si>
    <t>Female, 10-14 years</t>
  </si>
  <si>
    <t>No deprivations</t>
  </si>
  <si>
    <t>2005 or latest since 2000*</t>
  </si>
  <si>
    <t>Last available between 1990 and 1995*</t>
  </si>
  <si>
    <t>Number of children in relevant age cohort, (estimates in 1,000s)</t>
  </si>
  <si>
    <t>Of which experiencing ‘severe’ deprivation, %</t>
  </si>
  <si>
    <t>1. Shelter</t>
  </si>
  <si>
    <t>2. Sanitation</t>
  </si>
  <si>
    <t>3. Water</t>
  </si>
  <si>
    <t>4. Information</t>
  </si>
  <si>
    <t>5. Food</t>
  </si>
  <si>
    <t>6. Education</t>
  </si>
  <si>
    <t>7. Health</t>
  </si>
  <si>
    <t>Two severe deprivations</t>
  </si>
  <si>
    <t xml:space="preserve">* Note: Please indicate which year. </t>
  </si>
  <si>
    <t xml:space="preserve">Table 2.1.5 Change in the incidence/prevalence of severe deprivations over the last decade among children </t>
  </si>
  <si>
    <t>Country</t>
  </si>
  <si>
    <t>Of which experiencing ‘less severe’ deprivation, %</t>
  </si>
  <si>
    <t>a) Incidence (prevalence) of deprivation</t>
  </si>
  <si>
    <t>b) The incidence of the most frequent combinations of deprivations</t>
  </si>
  <si>
    <t>The most frequent case of any deprivation*</t>
  </si>
  <si>
    <t>Two most frequent combinations*</t>
  </si>
  <si>
    <t>Two second most frequent combinations*</t>
  </si>
  <si>
    <t>Three most frequent combinations*</t>
  </si>
  <si>
    <t>Three second most frequent combinations*</t>
  </si>
  <si>
    <t>The most frequent associate of food*</t>
  </si>
  <si>
    <t>The most frequent associate of education*</t>
  </si>
  <si>
    <t>The most frequent associate of health*</t>
  </si>
  <si>
    <t>c) The incidence of multiple deprivations</t>
  </si>
  <si>
    <t>Only one (any) deprivation</t>
  </si>
  <si>
    <t>Two of any deprivations</t>
  </si>
  <si>
    <t>Three of any deprivations</t>
  </si>
  <si>
    <t>Four of any deprivations</t>
  </si>
  <si>
    <t>Five of any deprivations</t>
  </si>
  <si>
    <t>Six of any deprivations</t>
  </si>
  <si>
    <t>Seven of any deprivations</t>
  </si>
  <si>
    <t>Table 2.1.4 Child poverty as multiple deprivations (most recent MICS/DHS survey)</t>
  </si>
  <si>
    <t>Odds ratio of child having</t>
  </si>
  <si>
    <t xml:space="preserve">not even 'less severe' deprivations </t>
  </si>
  <si>
    <t>at least two 'severe' deprivations</t>
  </si>
  <si>
    <t>Individual dimension</t>
  </si>
  <si>
    <t>Sex and age</t>
  </si>
  <si>
    <t>Female, 15-17 years (Ref)</t>
  </si>
  <si>
    <t>Household dimension</t>
  </si>
  <si>
    <t xml:space="preserve">Household size </t>
  </si>
  <si>
    <t xml:space="preserve">  Less than 3 (Ref)</t>
  </si>
  <si>
    <t xml:space="preserve">  3-4 members</t>
  </si>
  <si>
    <t xml:space="preserve">  5-6 members</t>
  </si>
  <si>
    <t xml:space="preserve">  7+</t>
  </si>
  <si>
    <t>Education of Head of Household</t>
  </si>
  <si>
    <t>Gender of the head of the household</t>
  </si>
  <si>
    <t xml:space="preserve">  Male (Ref)</t>
  </si>
  <si>
    <t xml:space="preserve">  Female</t>
  </si>
  <si>
    <t>Wealth index quintiles</t>
  </si>
  <si>
    <t xml:space="preserve">  Q1 (poorest)</t>
  </si>
  <si>
    <t xml:space="preserve">  Q2</t>
  </si>
  <si>
    <t xml:space="preserve">  Q3</t>
  </si>
  <si>
    <t xml:space="preserve">  Q4</t>
  </si>
  <si>
    <t xml:space="preserve">  Q5 (Ref)</t>
  </si>
  <si>
    <t>Work (among hholds with children)</t>
  </si>
  <si>
    <t xml:space="preserve">  Both parents working</t>
  </si>
  <si>
    <t>..</t>
  </si>
  <si>
    <t xml:space="preserve">  None of the parents are working</t>
  </si>
  <si>
    <t xml:space="preserve">  No adult in primary working age (18-54)</t>
  </si>
  <si>
    <t xml:space="preserve">  At least one child under 15 working</t>
  </si>
  <si>
    <t>Illness and disability in the household</t>
  </si>
  <si>
    <t xml:space="preserve">  Adult(s) with chronic illness</t>
  </si>
  <si>
    <t xml:space="preserve">  Child/children with disability</t>
  </si>
  <si>
    <t xml:space="preserve">Family vulnerability (not mutually exclusive categories)  </t>
  </si>
  <si>
    <t xml:space="preserve">  Single parent</t>
  </si>
  <si>
    <t xml:space="preserve">  Orphan child in household</t>
  </si>
  <si>
    <t xml:space="preserve">  High dependency ratio (4+children per adult)</t>
  </si>
  <si>
    <t>Geographic dimension</t>
  </si>
  <si>
    <t>Residence</t>
  </si>
  <si>
    <t>Urban (Ref)</t>
  </si>
  <si>
    <t>Table 2.1.7 Odds ratios for the probability that children will or will not experience deprivations (2005 or last available year)</t>
  </si>
  <si>
    <t xml:space="preserve">  Elder (70+) person in household</t>
  </si>
  <si>
    <t>Table 1.1.2a Mapping poverty determinants and child outcomes in survey data</t>
  </si>
  <si>
    <t xml:space="preserve"> </t>
  </si>
  <si>
    <t>Place of residence</t>
  </si>
  <si>
    <t>Child severe shelter deprivation</t>
  </si>
  <si>
    <t>Sanitation deprivation</t>
  </si>
  <si>
    <t>Water deprivation</t>
  </si>
  <si>
    <t>Information deprivation</t>
  </si>
  <si>
    <t>Food deprivation</t>
  </si>
  <si>
    <t>Education deprivation</t>
  </si>
  <si>
    <t>Health deprivation</t>
  </si>
  <si>
    <t>Household size</t>
  </si>
  <si>
    <t>Education level of Head of Household</t>
  </si>
  <si>
    <t>Sex of Head of Household</t>
  </si>
  <si>
    <t>Household wealth quintile</t>
  </si>
  <si>
    <t>At least one adult of primary working age in household</t>
  </si>
  <si>
    <t>Working child in household</t>
  </si>
  <si>
    <t>Adult with chronic illness in household</t>
  </si>
  <si>
    <t>Disabled child in household</t>
  </si>
  <si>
    <t>Single parent (adult) household</t>
  </si>
  <si>
    <t>Orphan child in household</t>
  </si>
  <si>
    <t>High dependency ratio (4+ children per adult)</t>
  </si>
  <si>
    <t>Elder person (70+) in household</t>
  </si>
  <si>
    <t>Has health insurance</t>
  </si>
  <si>
    <t>Child 0-5 years, birth not registered</t>
  </si>
  <si>
    <t>Western</t>
  </si>
  <si>
    <t>Central</t>
  </si>
  <si>
    <t>Southern</t>
  </si>
  <si>
    <t>Central East</t>
  </si>
  <si>
    <t>East</t>
  </si>
  <si>
    <t>Taskent</t>
  </si>
  <si>
    <t>Urban</t>
  </si>
  <si>
    <t>Not deprived</t>
  </si>
  <si>
    <t>Deprived</t>
  </si>
  <si>
    <t>&lt;3 members</t>
  </si>
  <si>
    <t>3-4 members</t>
  </si>
  <si>
    <t>5-6 members</t>
  </si>
  <si>
    <t>7+ members</t>
  </si>
  <si>
    <t>None</t>
  </si>
  <si>
    <t>Secondary</t>
  </si>
  <si>
    <t>Male</t>
  </si>
  <si>
    <t>Female</t>
  </si>
  <si>
    <t>Poorest</t>
  </si>
  <si>
    <t>Second</t>
  </si>
  <si>
    <t>Middle</t>
  </si>
  <si>
    <t>Fourth</t>
  </si>
  <si>
    <t>Richest</t>
  </si>
  <si>
    <t>Uzbek</t>
  </si>
  <si>
    <t>Russian</t>
  </si>
  <si>
    <t>Karakalpak</t>
  </si>
  <si>
    <t>Tajik</t>
  </si>
  <si>
    <t>Kirgiz</t>
  </si>
  <si>
    <t>Other</t>
  </si>
  <si>
    <t>No</t>
  </si>
  <si>
    <t>Yes</t>
  </si>
  <si>
    <t>No data</t>
  </si>
  <si>
    <t>Count</t>
  </si>
  <si>
    <t>Number of children</t>
  </si>
  <si>
    <t>Severe sanitation deprivation</t>
  </si>
  <si>
    <t>Severe water deprivation</t>
  </si>
  <si>
    <t>Severe information deprivation</t>
  </si>
  <si>
    <t>Child severe food deprivation</t>
  </si>
  <si>
    <t>Severe Education deprivation</t>
  </si>
  <si>
    <t>child severe health deprivation</t>
  </si>
  <si>
    <t>&lt; 3 members</t>
  </si>
  <si>
    <t>7+</t>
  </si>
  <si>
    <t>No education</t>
  </si>
  <si>
    <t>Incomplete secondary</t>
  </si>
  <si>
    <t>Secondary special</t>
  </si>
  <si>
    <t>Higher</t>
  </si>
  <si>
    <t>Adult of primary working age in household</t>
  </si>
  <si>
    <t>Adult(s) with chronic illness in household</t>
  </si>
  <si>
    <t>Child with reported disability</t>
  </si>
  <si>
    <t>Birth registered?</t>
  </si>
  <si>
    <t>Note: Part 1 of 3 for Table 1.1.2</t>
  </si>
  <si>
    <t>Table 1.1.2b Mapping poverty determinants and child outcomes in survey data</t>
  </si>
  <si>
    <t>Boys, aged 0 to 4 years</t>
  </si>
  <si>
    <t>Boys, 0-4 yrs, stunted</t>
  </si>
  <si>
    <t>Boys, 0-4 yrs, underweight</t>
  </si>
  <si>
    <t>Boys, 0-4 yrs, wasting</t>
  </si>
  <si>
    <t>Boys, 0-4 yrs, had diarrhoea</t>
  </si>
  <si>
    <t>Boys, 0-4 yrs, had fever</t>
  </si>
  <si>
    <t>.</t>
  </si>
  <si>
    <t>Boys aged 0 to 4 years</t>
  </si>
  <si>
    <t>Boy, 0-4 yrs, had diarrhoea</t>
  </si>
  <si>
    <t>Boy, 0-4 yrs, had fever</t>
  </si>
  <si>
    <t>Note: Part 2 of 3 for Table 1.1.2</t>
  </si>
  <si>
    <t>Table 1.1.2c Mapping poverty determinants and child outcomes in survey data</t>
  </si>
  <si>
    <t>Girls, aged 0 to 4 years</t>
  </si>
  <si>
    <t>Girls, 0-4 yrs, stunted</t>
  </si>
  <si>
    <t>Girls, 0-4 yrs, underweight</t>
  </si>
  <si>
    <t>Girls, 0-4 yrs, wasting</t>
  </si>
  <si>
    <t>Girls, 0-4 yrs, had diarrhoea</t>
  </si>
  <si>
    <t>Girls, 0-4 yrs, had fever</t>
  </si>
  <si>
    <t>Girls aged 0 to 4 years</t>
  </si>
  <si>
    <t>Girl, 0-4 yrs, had diarrhoea</t>
  </si>
  <si>
    <t>Girl, 0-4 yrs, had fever</t>
  </si>
  <si>
    <t>Note: Part 3 of 3 for Table 1.1.2</t>
  </si>
  <si>
    <t>Table 1.1.4 Working table: Number of females in Survey</t>
  </si>
  <si>
    <t>Number in the survey by age group</t>
  </si>
  <si>
    <t>0-2</t>
  </si>
  <si>
    <t>3-4</t>
  </si>
  <si>
    <t>5-9</t>
  </si>
  <si>
    <t>10-14</t>
  </si>
  <si>
    <t>15-17</t>
  </si>
  <si>
    <t>18-24</t>
  </si>
  <si>
    <t>25-49</t>
  </si>
  <si>
    <t>50+</t>
  </si>
  <si>
    <t>highest education level</t>
  </si>
  <si>
    <t>Preschool</t>
  </si>
  <si>
    <t>Primary</t>
  </si>
  <si>
    <t>Non standard</t>
  </si>
  <si>
    <t>Table 1.1.5 Working table: Number of males in Survey</t>
  </si>
  <si>
    <t>%</t>
  </si>
  <si>
    <t>National</t>
  </si>
  <si>
    <t>Shelter</t>
  </si>
  <si>
    <t>Shelter/Food</t>
  </si>
  <si>
    <t>Shelter/Water</t>
  </si>
  <si>
    <t>Table 2.1.6 Correlates of severe child deprivations (by individual, households and geographic dimensions in 2005 or last available year</t>
  </si>
  <si>
    <t>At least one severe deprivation</t>
  </si>
  <si>
    <t>At least two severe deprivations</t>
  </si>
  <si>
    <t>Number of Children in sample</t>
  </si>
  <si>
    <t>Number</t>
  </si>
  <si>
    <t>Age group by sex</t>
  </si>
  <si>
    <t>Female, 15-17 years</t>
  </si>
  <si>
    <t>Definitions: Orphan children are considered those for whom one or both biological parents are dead.</t>
  </si>
  <si>
    <t>National average</t>
  </si>
  <si>
    <t>Sanitation</t>
  </si>
  <si>
    <t>Water</t>
  </si>
  <si>
    <t>Information</t>
  </si>
  <si>
    <t>Food</t>
  </si>
  <si>
    <t>Education</t>
  </si>
  <si>
    <t>Health</t>
  </si>
  <si>
    <t>Table 2.1.8 Prevalence of severe deprivations by region and residence</t>
  </si>
  <si>
    <t>Bottom asset quintile</t>
  </si>
  <si>
    <t>Two or more deprivations</t>
  </si>
  <si>
    <t>First four deprivations (S,S,W,I)</t>
  </si>
  <si>
    <t>Last three deprivations (F,E,H)</t>
  </si>
  <si>
    <t>Table 2.1.9 Correlation between different indicators for child poverty/disparity</t>
  </si>
  <si>
    <t>Table 3.1.1 Child nutrition outcome and its correlates (by individual, households and geographic dimensions in 2005 or most recent year)</t>
  </si>
  <si>
    <t>Underweight</t>
  </si>
  <si>
    <t>Wasting</t>
  </si>
  <si>
    <t>Food deprivation (anthropometric failure)</t>
  </si>
  <si>
    <t>Stunted</t>
  </si>
  <si>
    <t>Male, 0-3 mths</t>
  </si>
  <si>
    <t>Male, 4-6 mths</t>
  </si>
  <si>
    <t>Male, 7-12 mths</t>
  </si>
  <si>
    <t>Male, 13-23 mths</t>
  </si>
  <si>
    <t>Male, 24-35 mths</t>
  </si>
  <si>
    <t>Male, 36 mths+</t>
  </si>
  <si>
    <t>Female, 0-3 mths</t>
  </si>
  <si>
    <t>Female, 4-6 mths</t>
  </si>
  <si>
    <t>Female, 7-12 mths</t>
  </si>
  <si>
    <t>Female, 13-23 mths</t>
  </si>
  <si>
    <t>Female, 24-35 mths</t>
  </si>
  <si>
    <t>Female, 36 mths+</t>
  </si>
  <si>
    <t>Table 3.2.1 Young child health outcomes, related care and correlates (by individual, households and geographic dimensions in 2005 or most recent year).</t>
  </si>
  <si>
    <t>Child had diarrhoea in last 2 weeks</t>
  </si>
  <si>
    <t>Had diarrhoea and received ORS or increased fluids, and continued feeding</t>
  </si>
  <si>
    <t>Child had ARI</t>
  </si>
  <si>
    <t>Children with ARI received antibiotics</t>
  </si>
  <si>
    <t>Child aged 0-4</t>
  </si>
  <si>
    <t>Education level of head of household</t>
  </si>
  <si>
    <t>Child with disability in household</t>
  </si>
  <si>
    <t>Child is an orphan</t>
  </si>
  <si>
    <t>Per 1000</t>
  </si>
  <si>
    <t>Child had fever in last 2 weeks (no data)</t>
  </si>
  <si>
    <t>Table 3.2.2 Adolescent health outcomes, care and correlates (by individual, households and geographic dimensions in 2005 or most recent year)</t>
  </si>
  <si>
    <t>Comprehensive knowledge of HIV prevention</t>
  </si>
  <si>
    <t>Aged 15 to 24</t>
  </si>
  <si>
    <t>Birth in last 2 years and received counselling for prevention of MCT of HIV</t>
  </si>
  <si>
    <t>Woman aged 15-49 who gave birth in the 2 years preceding the survey</t>
  </si>
  <si>
    <t>Female, 15-24</t>
  </si>
  <si>
    <t>Female, 25-49</t>
  </si>
  <si>
    <t>Table 3.3.1 Birth registration and its correlates (individual, HH and geog. dimensions in 2005 or most recent)</t>
  </si>
  <si>
    <t>Number of children whose birth is not registered</t>
  </si>
  <si>
    <t>Children aged 0-59 months</t>
  </si>
  <si>
    <t>Birth not registered due to cost, distance or fear of penalty (no data)</t>
  </si>
  <si>
    <t>% of all unregistered births</t>
  </si>
  <si>
    <t>Table 3.3.2 Orphanhood, child vulnerability and their correlates  (by individual, households and geographic dimensions in  2005 or most recent year)</t>
  </si>
  <si>
    <t>Orphans and vulnerable children</t>
  </si>
  <si>
    <t>Of which are orphans</t>
  </si>
  <si>
    <t>Number of children aged 0-17 years</t>
  </si>
  <si>
    <t>% of OVC</t>
  </si>
  <si>
    <t>Table 3.3.3 Child labour and its correlates (by individual, households and geographic dimensions in 2005 or most recent year)</t>
  </si>
  <si>
    <t>Total child labour</t>
  </si>
  <si>
    <t>Paid work outside the home</t>
  </si>
  <si>
    <t>Children aged 5-14 years</t>
  </si>
  <si>
    <t>Age groups for child labour</t>
  </si>
  <si>
    <t>Boys, 5-11 years</t>
  </si>
  <si>
    <t>Boys, 12-14 years</t>
  </si>
  <si>
    <t>Girls, 5-11 years</t>
  </si>
  <si>
    <t>Girls, 12-14 years</t>
  </si>
  <si>
    <t>Is still at school</t>
  </si>
  <si>
    <t>% of children</t>
  </si>
  <si>
    <t>Table 3.3.4 Early marriage and its correlates (by individual, household and geographic dimensions in 2005 or most recent year)</t>
  </si>
  <si>
    <t>Age at marriage</t>
  </si>
  <si>
    <t>Women aged 15-49 years</t>
  </si>
  <si>
    <t>Married before age 15</t>
  </si>
  <si>
    <t>Married before age 18</t>
  </si>
  <si>
    <t>Age in five year groups</t>
  </si>
  <si>
    <t>15-19</t>
  </si>
  <si>
    <t>20-24</t>
  </si>
  <si>
    <t>25-29</t>
  </si>
  <si>
    <t>30-34</t>
  </si>
  <si>
    <t>35-39</t>
  </si>
  <si>
    <t>40-44</t>
  </si>
  <si>
    <t>45-49</t>
  </si>
  <si>
    <t>Table 3.4.1 School attendance and correlates (by individual, households and geographic dimensions in 2005 or most recent year)</t>
  </si>
  <si>
    <t>Enrolled in school</t>
  </si>
  <si>
    <t>Age</t>
  </si>
  <si>
    <t>Sex</t>
  </si>
  <si>
    <t>3.5.1 Access to social protection and its correlates by individual, households and geographic dimensions (2005 or most recent year)</t>
  </si>
  <si>
    <t>Women aged 15-49</t>
  </si>
  <si>
    <t>Child received free medication</t>
  </si>
  <si>
    <t>Children requiring medication</t>
  </si>
  <si>
    <t>Women covered by health insurance</t>
  </si>
  <si>
    <t>Households or population covered by any form of social protection</t>
  </si>
  <si>
    <t>totbirth</t>
  </si>
  <si>
    <t>deadkids</t>
  </si>
  <si>
    <t>vcdr per 1000</t>
  </si>
  <si>
    <t>hhsize</t>
  </si>
  <si>
    <t>edulev</t>
  </si>
  <si>
    <t>hohedu</t>
  </si>
  <si>
    <t>hohsex</t>
  </si>
  <si>
    <t>wealth</t>
  </si>
  <si>
    <t>language</t>
  </si>
  <si>
    <t>ethni_fam2</t>
  </si>
  <si>
    <t>rel</t>
  </si>
  <si>
    <t>workingkid</t>
  </si>
  <si>
    <t>adultchronic</t>
  </si>
  <si>
    <t>kid_disHH</t>
  </si>
  <si>
    <t>loneparent</t>
  </si>
  <si>
    <t>orphanhh</t>
  </si>
  <si>
    <t>dependency</t>
  </si>
  <si>
    <t>elder70</t>
  </si>
  <si>
    <t>region</t>
  </si>
  <si>
    <t xml:space="preserve">Central East </t>
  </si>
  <si>
    <t>urbrur</t>
  </si>
  <si>
    <t>Higher (Ref)</t>
  </si>
  <si>
    <t>Uzbek (Ref)</t>
  </si>
  <si>
    <t>Taskent (Ref)</t>
  </si>
  <si>
    <t xml:space="preserve">Table 1.1.3 Estimated numbers of children affected by deprivations targeted by the MDGs </t>
  </si>
  <si>
    <t>Country, survey, year, unit</t>
  </si>
  <si>
    <t>Number of</t>
  </si>
  <si>
    <t>Total number of</t>
  </si>
  <si>
    <t xml:space="preserve">hholds with such children or youth  </t>
  </si>
  <si>
    <t xml:space="preserve">girls or </t>
  </si>
  <si>
    <t xml:space="preserve">boys or men of this age </t>
  </si>
  <si>
    <t xml:space="preserve">girls aged </t>
  </si>
  <si>
    <t>boys aged</t>
  </si>
  <si>
    <t>House-holds</t>
  </si>
  <si>
    <t xml:space="preserve">girls </t>
  </si>
  <si>
    <t xml:space="preserve">boys aged </t>
  </si>
  <si>
    <t>women of this  age</t>
  </si>
  <si>
    <t xml:space="preserve">0-17 </t>
  </si>
  <si>
    <t>0-17</t>
  </si>
  <si>
    <t xml:space="preserve">aged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</si>
  <si>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</si>
  <si>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</si>
  <si>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</si>
  <si>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</si>
  <si>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</si>
  <si>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</si>
  <si>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</si>
  <si>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</si>
  <si>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</si>
  <si>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</si>
  <si>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in this category</t>
  </si>
  <si>
    <t>not in this category</t>
  </si>
  <si>
    <t>in these households</t>
  </si>
  <si>
    <t>in the sample or national estimate</t>
  </si>
  <si>
    <t>A. Nutrition poor</t>
  </si>
  <si>
    <t>1. Underweight children under five years of age (MDG 1 Indicator 4)</t>
  </si>
  <si>
    <t>x</t>
  </si>
  <si>
    <t>B. Education poor</t>
  </si>
  <si>
    <t xml:space="preserve">2. Enrolled in primary education (MDG 2 and 3 Indicator 6 and 9) </t>
  </si>
  <si>
    <t>3. Completing the final year of primary education in proper age (MDG 2, Indicator 7 proxy)</t>
  </si>
  <si>
    <t>4. Attending  primary and secondary school in proper age (MDG 3, Indicator 9)</t>
  </si>
  <si>
    <t>C. Health poor</t>
  </si>
  <si>
    <t>5. Children died  under age one  (MDG 4, Indicator 12)</t>
  </si>
  <si>
    <t>6. Children died  between ages one and  five (MDG 4, Indicator 13 proxy)</t>
  </si>
  <si>
    <t>7. Number of 1 year-olds immunised against measles</t>
  </si>
  <si>
    <t>8. 15-24 years with comprehensive correct knowledge of HIV/AIDS (MDG Goal 7 Indicator 30)</t>
  </si>
  <si>
    <t>9. Households and/or children with sustainable access to an improved water source (MDG Goal 7 Indicator 30)</t>
  </si>
  <si>
    <t>10. Households and/or children with access to improved sanitation (MDG Goal 7 Indicator 31)</t>
  </si>
  <si>
    <t>Indicators 3,4,5 and 6 cannot be computed as they are ratios.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</si>
</sst>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3" fontId="26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7" fillId="0" borderId="0" xfId="0" applyNumberFormat="1" applyFont="1" applyBorder="1" applyAlignment="1">
      <alignment vertical="top" wrapText="1"/>
    </xf>
    <xf numFmtId="3" fontId="27" fillId="0" borderId="0" xfId="0" applyNumberFormat="1" applyFont="1" applyBorder="1" applyAlignment="1">
      <alignment horizontal="left" vertical="top" wrapText="1"/>
    </xf>
    <xf numFmtId="3" fontId="27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left"/>
    </xf>
    <xf numFmtId="3" fontId="28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2" fontId="28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2" fontId="29" fillId="0" borderId="0" xfId="0" applyNumberFormat="1" applyFont="1" applyBorder="1" applyAlignment="1">
      <alignment vertical="top" wrapText="1"/>
    </xf>
    <xf numFmtId="2" fontId="27" fillId="0" borderId="0" xfId="0" applyNumberFormat="1" applyFont="1" applyBorder="1" applyAlignment="1">
      <alignment vertical="top" wrapText="1"/>
    </xf>
    <xf numFmtId="2" fontId="29" fillId="0" borderId="0" xfId="0" applyNumberFormat="1" applyFont="1" applyBorder="1" applyAlignment="1">
      <alignment horizontal="left" vertical="top" wrapText="1"/>
    </xf>
    <xf numFmtId="2" fontId="27" fillId="0" borderId="0" xfId="0" applyNumberFormat="1" applyFont="1" applyBorder="1" applyAlignment="1">
      <alignment horizontal="left" vertical="top" wrapText="1"/>
    </xf>
    <xf numFmtId="2" fontId="27" fillId="0" borderId="0" xfId="0" applyNumberFormat="1" applyFont="1" applyAlignment="1">
      <alignment horizontal="left"/>
    </xf>
    <xf numFmtId="2" fontId="1" fillId="0" borderId="0" xfId="0" applyNumberFormat="1" applyFont="1" applyBorder="1" applyAlignment="1">
      <alignment wrapText="1"/>
    </xf>
    <xf numFmtId="2" fontId="27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 horizontal="left"/>
    </xf>
    <xf numFmtId="3" fontId="29" fillId="0" borderId="0" xfId="0" applyNumberFormat="1" applyFont="1" applyAlignment="1">
      <alignment horizontal="left"/>
    </xf>
    <xf numFmtId="3" fontId="28" fillId="0" borderId="0" xfId="0" applyNumberFormat="1" applyFont="1" applyBorder="1" applyAlignment="1">
      <alignment horizontal="left"/>
    </xf>
    <xf numFmtId="3" fontId="29" fillId="0" borderId="0" xfId="0" applyNumberFormat="1" applyFont="1" applyBorder="1" applyAlignment="1">
      <alignment horizontal="left" vertical="top" wrapText="1"/>
    </xf>
    <xf numFmtId="3" fontId="27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27" fillId="0" borderId="0" xfId="0" applyNumberFormat="1" applyFont="1" applyFill="1" applyBorder="1" applyAlignment="1">
      <alignment horizontal="left" vertical="top" wrapText="1"/>
    </xf>
    <xf numFmtId="3" fontId="27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3" fontId="1" fillId="0" borderId="0" xfId="0" applyNumberFormat="1" applyFont="1" applyFill="1" applyAlignment="1">
      <alignment horizontal="lef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left" wrapText="1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2" fontId="27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left"/>
    </xf>
    <xf numFmtId="3" fontId="6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3" fontId="46" fillId="0" borderId="0" xfId="0" applyNumberFormat="1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29" fillId="0" borderId="0" xfId="0" applyNumberFormat="1" applyFont="1" applyBorder="1" applyAlignment="1">
      <alignment vertical="top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27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Alignment="1">
      <alignment horizontal="left"/>
    </xf>
    <xf numFmtId="0" fontId="48" fillId="0" borderId="0" xfId="0" applyFont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left"/>
    </xf>
    <xf numFmtId="3" fontId="27" fillId="0" borderId="0" xfId="56" applyNumberFormat="1" applyFont="1" applyAlignment="1">
      <alignment horizontal="left" vertical="center"/>
      <protection/>
    </xf>
    <xf numFmtId="3" fontId="1" fillId="0" borderId="0" xfId="0" applyNumberFormat="1" applyFont="1" applyAlignment="1">
      <alignment horizontal="center" wrapText="1"/>
    </xf>
    <xf numFmtId="1" fontId="4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4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2" fontId="29" fillId="0" borderId="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 horizontal="center"/>
    </xf>
    <xf numFmtId="2" fontId="30" fillId="0" borderId="0" xfId="0" applyNumberFormat="1" applyFont="1" applyBorder="1" applyAlignment="1">
      <alignment horizontal="left" vertical="top" wrapText="1"/>
    </xf>
    <xf numFmtId="4" fontId="3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4" fontId="30" fillId="0" borderId="0" xfId="0" applyNumberFormat="1" applyFont="1" applyBorder="1" applyAlignment="1">
      <alignment horizontal="left" vertical="top" wrapText="1"/>
    </xf>
    <xf numFmtId="2" fontId="1" fillId="0" borderId="0" xfId="0" applyNumberFormat="1" applyFont="1" applyAlignment="1">
      <alignment horizontal="left"/>
    </xf>
    <xf numFmtId="2" fontId="31" fillId="0" borderId="0" xfId="0" applyNumberFormat="1" applyFont="1" applyAlignment="1">
      <alignment horizontal="left"/>
    </xf>
    <xf numFmtId="3" fontId="1" fillId="0" borderId="0" xfId="0" applyNumberFormat="1" applyFont="1" applyFill="1" applyAlignment="1">
      <alignment/>
    </xf>
    <xf numFmtId="3" fontId="8" fillId="0" borderId="0" xfId="0" applyNumberFormat="1" applyFont="1" applyAlignment="1" applyProtection="1">
      <alignment/>
      <protection locked="0"/>
    </xf>
    <xf numFmtId="3" fontId="9" fillId="0" borderId="0" xfId="0" applyNumberFormat="1" applyFont="1" applyAlignment="1" applyProtection="1">
      <alignment/>
      <protection locked="0"/>
    </xf>
    <xf numFmtId="3" fontId="10" fillId="0" borderId="10" xfId="52" applyNumberFormat="1" applyBorder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8" fillId="33" borderId="11" xfId="0" applyNumberFormat="1" applyFont="1" applyFill="1" applyBorder="1" applyAlignment="1" applyProtection="1">
      <alignment vertical="top" wrapText="1"/>
      <protection locked="0"/>
    </xf>
    <xf numFmtId="3" fontId="7" fillId="33" borderId="12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3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4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5" xfId="0" applyNumberFormat="1" applyFont="1" applyFill="1" applyBorder="1" applyAlignment="1" applyProtection="1">
      <alignment vertical="top" wrapText="1"/>
      <protection locked="0"/>
    </xf>
    <xf numFmtId="3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6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5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7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8" xfId="0" applyNumberFormat="1" applyFont="1" applyFill="1" applyBorder="1" applyAlignment="1" applyProtection="1">
      <alignment vertical="top" wrapText="1"/>
      <protection locked="0"/>
    </xf>
    <xf numFmtId="3" fontId="7" fillId="33" borderId="18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7" xfId="0" applyNumberFormat="1" applyFont="1" applyFill="1" applyBorder="1" applyAlignment="1" applyProtection="1">
      <alignment vertical="top" wrapText="1"/>
      <protection locked="0"/>
    </xf>
    <xf numFmtId="3" fontId="7" fillId="0" borderId="12" xfId="0" applyNumberFormat="1" applyFont="1" applyFill="1" applyBorder="1" applyAlignment="1" applyProtection="1">
      <alignment horizontal="center" vertical="top" wrapText="1"/>
      <protection locked="0"/>
    </xf>
    <xf numFmtId="3" fontId="7" fillId="0" borderId="13" xfId="0" applyNumberFormat="1" applyFont="1" applyFill="1" applyBorder="1" applyAlignment="1" applyProtection="1">
      <alignment horizontal="center" vertical="top" wrapText="1"/>
      <protection locked="0"/>
    </xf>
    <xf numFmtId="3" fontId="7" fillId="0" borderId="14" xfId="0" applyNumberFormat="1" applyFont="1" applyFill="1" applyBorder="1" applyAlignment="1" applyProtection="1">
      <alignment horizontal="center" vertical="top" wrapText="1"/>
      <protection locked="0"/>
    </xf>
    <xf numFmtId="3" fontId="7" fillId="0" borderId="17" xfId="0" applyNumberFormat="1" applyFont="1" applyFill="1" applyBorder="1" applyAlignment="1" applyProtection="1">
      <alignment vertical="top" wrapText="1"/>
      <protection locked="0"/>
    </xf>
    <xf numFmtId="3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vertical="center"/>
    </xf>
    <xf numFmtId="3" fontId="27" fillId="0" borderId="0" xfId="0" applyNumberFormat="1" applyFont="1" applyFill="1" applyBorder="1" applyAlignment="1">
      <alignment vertical="top" wrapText="1"/>
    </xf>
    <xf numFmtId="3" fontId="0" fillId="0" borderId="0" xfId="0" applyNumberFormat="1" applyAlignment="1">
      <alignment horizontal="center"/>
    </xf>
    <xf numFmtId="3" fontId="28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 horizontal="center" vertical="center" wrapText="1"/>
    </xf>
    <xf numFmtId="2" fontId="29" fillId="0" borderId="0" xfId="0" applyNumberFormat="1" applyFont="1" applyBorder="1" applyAlignment="1">
      <alignment horizontal="center" vertical="top" wrapText="1"/>
    </xf>
    <xf numFmtId="2" fontId="28" fillId="0" borderId="0" xfId="0" applyNumberFormat="1" applyFont="1" applyAlignment="1">
      <alignment horizontal="left" wrapText="1"/>
    </xf>
    <xf numFmtId="165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3.2.2 PENDING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20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1.00390625" style="30" customWidth="1"/>
    <col min="2" max="2" width="21.140625" style="30" bestFit="1" customWidth="1"/>
    <col min="3" max="36" width="9.140625" style="30" customWidth="1"/>
    <col min="37" max="16384" width="9.140625" style="31" customWidth="1"/>
  </cols>
  <sheetData>
    <row r="1" spans="1:36" s="40" customFormat="1" ht="15.75">
      <c r="A1" s="38" t="s">
        <v>91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</row>
    <row r="2" spans="1:64" ht="15">
      <c r="A2" s="30" t="s">
        <v>92</v>
      </c>
      <c r="B2" s="30" t="s">
        <v>92</v>
      </c>
      <c r="C2" s="30" t="s">
        <v>0</v>
      </c>
      <c r="I2" s="30" t="s">
        <v>93</v>
      </c>
      <c r="K2" s="30" t="s">
        <v>94</v>
      </c>
      <c r="M2" s="30" t="s">
        <v>95</v>
      </c>
      <c r="N2" s="30" t="s">
        <v>96</v>
      </c>
      <c r="P2" s="30" t="s">
        <v>97</v>
      </c>
      <c r="R2" s="30" t="s">
        <v>98</v>
      </c>
      <c r="T2" s="30" t="s">
        <v>99</v>
      </c>
      <c r="V2" s="30" t="s">
        <v>100</v>
      </c>
      <c r="X2" s="30" t="s">
        <v>101</v>
      </c>
      <c r="AB2" s="30" t="s">
        <v>102</v>
      </c>
      <c r="AG2" s="30" t="s">
        <v>103</v>
      </c>
      <c r="AI2" s="30" t="s">
        <v>104</v>
      </c>
      <c r="AN2" s="31" t="s">
        <v>1</v>
      </c>
      <c r="AO2" s="31" t="s">
        <v>2</v>
      </c>
      <c r="AU2" s="31" t="s">
        <v>3</v>
      </c>
      <c r="AV2" s="31" t="s">
        <v>105</v>
      </c>
      <c r="AX2" s="31" t="s">
        <v>106</v>
      </c>
      <c r="AZ2" s="31" t="s">
        <v>107</v>
      </c>
      <c r="BA2" s="31" t="s">
        <v>108</v>
      </c>
      <c r="BC2" s="31" t="s">
        <v>109</v>
      </c>
      <c r="BE2" s="31" t="s">
        <v>110</v>
      </c>
      <c r="BG2" s="31" t="s">
        <v>111</v>
      </c>
      <c r="BI2" s="31" t="s">
        <v>112</v>
      </c>
      <c r="BK2" s="31" t="s">
        <v>113</v>
      </c>
      <c r="BL2" s="31" t="s">
        <v>114</v>
      </c>
    </row>
    <row r="3" spans="3:64" ht="15">
      <c r="C3" s="30" t="s">
        <v>115</v>
      </c>
      <c r="D3" s="30" t="s">
        <v>116</v>
      </c>
      <c r="E3" s="30" t="s">
        <v>117</v>
      </c>
      <c r="F3" s="30" t="s">
        <v>118</v>
      </c>
      <c r="G3" s="30" t="s">
        <v>119</v>
      </c>
      <c r="H3" s="30" t="s">
        <v>120</v>
      </c>
      <c r="I3" s="30" t="s">
        <v>121</v>
      </c>
      <c r="J3" s="30" t="s">
        <v>4</v>
      </c>
      <c r="K3" s="30" t="s">
        <v>122</v>
      </c>
      <c r="L3" s="30" t="s">
        <v>123</v>
      </c>
      <c r="M3" s="30" t="s">
        <v>122</v>
      </c>
      <c r="N3" s="30" t="s">
        <v>122</v>
      </c>
      <c r="O3" s="30" t="s">
        <v>123</v>
      </c>
      <c r="P3" s="30" t="s">
        <v>122</v>
      </c>
      <c r="Q3" s="30" t="s">
        <v>123</v>
      </c>
      <c r="R3" s="30" t="s">
        <v>122</v>
      </c>
      <c r="S3" s="30" t="s">
        <v>123</v>
      </c>
      <c r="T3" s="30" t="s">
        <v>122</v>
      </c>
      <c r="U3" s="30" t="s">
        <v>123</v>
      </c>
      <c r="V3" s="30" t="s">
        <v>122</v>
      </c>
      <c r="W3" s="30" t="s">
        <v>123</v>
      </c>
      <c r="X3" s="30" t="s">
        <v>124</v>
      </c>
      <c r="Y3" s="30" t="s">
        <v>125</v>
      </c>
      <c r="Z3" s="30" t="s">
        <v>126</v>
      </c>
      <c r="AA3" s="30" t="s">
        <v>127</v>
      </c>
      <c r="AB3" s="30" t="s">
        <v>128</v>
      </c>
      <c r="AC3" s="30">
        <v>1.5</v>
      </c>
      <c r="AD3" s="30" t="s">
        <v>129</v>
      </c>
      <c r="AE3" s="30">
        <v>2.5</v>
      </c>
      <c r="AF3" s="30">
        <v>3</v>
      </c>
      <c r="AG3" s="30" t="s">
        <v>130</v>
      </c>
      <c r="AH3" s="30" t="s">
        <v>131</v>
      </c>
      <c r="AI3" s="30" t="s">
        <v>132</v>
      </c>
      <c r="AJ3" s="30" t="s">
        <v>133</v>
      </c>
      <c r="AK3" s="31" t="s">
        <v>134</v>
      </c>
      <c r="AL3" s="31" t="s">
        <v>135</v>
      </c>
      <c r="AM3" s="31" t="s">
        <v>136</v>
      </c>
      <c r="AN3" s="31">
        <v>999</v>
      </c>
      <c r="AO3" s="31" t="s">
        <v>137</v>
      </c>
      <c r="AP3" s="31" t="s">
        <v>138</v>
      </c>
      <c r="AQ3" s="31" t="s">
        <v>139</v>
      </c>
      <c r="AR3" s="31" t="s">
        <v>140</v>
      </c>
      <c r="AS3" s="31" t="s">
        <v>141</v>
      </c>
      <c r="AT3" s="31" t="s">
        <v>142</v>
      </c>
      <c r="AU3" s="31">
        <v>999</v>
      </c>
      <c r="AV3" s="31" t="s">
        <v>143</v>
      </c>
      <c r="AW3" s="31" t="s">
        <v>144</v>
      </c>
      <c r="AX3" s="31" t="s">
        <v>143</v>
      </c>
      <c r="AY3" s="31" t="s">
        <v>144</v>
      </c>
      <c r="AZ3" s="31" t="s">
        <v>145</v>
      </c>
      <c r="BA3" s="31" t="s">
        <v>143</v>
      </c>
      <c r="BB3" s="31" t="s">
        <v>144</v>
      </c>
      <c r="BC3" s="31" t="s">
        <v>143</v>
      </c>
      <c r="BD3" s="31" t="s">
        <v>144</v>
      </c>
      <c r="BE3" s="31" t="s">
        <v>143</v>
      </c>
      <c r="BF3" s="31" t="s">
        <v>144</v>
      </c>
      <c r="BG3" s="31" t="s">
        <v>143</v>
      </c>
      <c r="BH3" s="31" t="s">
        <v>144</v>
      </c>
      <c r="BI3" s="31" t="s">
        <v>143</v>
      </c>
      <c r="BJ3" s="31" t="s">
        <v>144</v>
      </c>
      <c r="BK3" s="31" t="s">
        <v>145</v>
      </c>
      <c r="BL3" s="31" t="s">
        <v>144</v>
      </c>
    </row>
    <row r="4" spans="3:64" ht="15">
      <c r="C4" s="30" t="s">
        <v>146</v>
      </c>
      <c r="D4" s="30" t="s">
        <v>146</v>
      </c>
      <c r="E4" s="30" t="s">
        <v>146</v>
      </c>
      <c r="F4" s="30" t="s">
        <v>146</v>
      </c>
      <c r="G4" s="30" t="s">
        <v>146</v>
      </c>
      <c r="H4" s="30" t="s">
        <v>146</v>
      </c>
      <c r="I4" s="30" t="s">
        <v>146</v>
      </c>
      <c r="J4" s="30" t="s">
        <v>146</v>
      </c>
      <c r="K4" s="30" t="s">
        <v>146</v>
      </c>
      <c r="L4" s="30" t="s">
        <v>146</v>
      </c>
      <c r="M4" s="30" t="s">
        <v>146</v>
      </c>
      <c r="N4" s="30" t="s">
        <v>146</v>
      </c>
      <c r="O4" s="30" t="s">
        <v>146</v>
      </c>
      <c r="P4" s="30" t="s">
        <v>146</v>
      </c>
      <c r="Q4" s="30" t="s">
        <v>146</v>
      </c>
      <c r="R4" s="30" t="s">
        <v>146</v>
      </c>
      <c r="S4" s="30" t="s">
        <v>146</v>
      </c>
      <c r="T4" s="30" t="s">
        <v>146</v>
      </c>
      <c r="U4" s="30" t="s">
        <v>146</v>
      </c>
      <c r="V4" s="30" t="s">
        <v>146</v>
      </c>
      <c r="W4" s="30" t="s">
        <v>146</v>
      </c>
      <c r="X4" s="30" t="s">
        <v>146</v>
      </c>
      <c r="Y4" s="30" t="s">
        <v>146</v>
      </c>
      <c r="Z4" s="30" t="s">
        <v>146</v>
      </c>
      <c r="AA4" s="30" t="s">
        <v>146</v>
      </c>
      <c r="AB4" s="30" t="s">
        <v>146</v>
      </c>
      <c r="AC4" s="30" t="s">
        <v>146</v>
      </c>
      <c r="AD4" s="30" t="s">
        <v>146</v>
      </c>
      <c r="AE4" s="30" t="s">
        <v>146</v>
      </c>
      <c r="AF4" s="30" t="s">
        <v>146</v>
      </c>
      <c r="AG4" s="30" t="s">
        <v>146</v>
      </c>
      <c r="AH4" s="30" t="s">
        <v>146</v>
      </c>
      <c r="AI4" s="30" t="s">
        <v>146</v>
      </c>
      <c r="AJ4" s="30" t="s">
        <v>146</v>
      </c>
      <c r="AK4" s="31" t="s">
        <v>146</v>
      </c>
      <c r="AL4" s="31" t="s">
        <v>146</v>
      </c>
      <c r="AM4" s="31" t="s">
        <v>146</v>
      </c>
      <c r="AN4" s="31" t="s">
        <v>146</v>
      </c>
      <c r="AO4" s="31" t="s">
        <v>146</v>
      </c>
      <c r="AP4" s="31" t="s">
        <v>146</v>
      </c>
      <c r="AQ4" s="31" t="s">
        <v>146</v>
      </c>
      <c r="AR4" s="31" t="s">
        <v>146</v>
      </c>
      <c r="AS4" s="31" t="s">
        <v>146</v>
      </c>
      <c r="AT4" s="31" t="s">
        <v>146</v>
      </c>
      <c r="AU4" s="31" t="s">
        <v>146</v>
      </c>
      <c r="AV4" s="31" t="s">
        <v>146</v>
      </c>
      <c r="AW4" s="31" t="s">
        <v>146</v>
      </c>
      <c r="AX4" s="31" t="s">
        <v>146</v>
      </c>
      <c r="AY4" s="31" t="s">
        <v>146</v>
      </c>
      <c r="AZ4" s="31" t="s">
        <v>146</v>
      </c>
      <c r="BA4" s="31" t="s">
        <v>146</v>
      </c>
      <c r="BB4" s="31" t="s">
        <v>146</v>
      </c>
      <c r="BC4" s="31" t="s">
        <v>146</v>
      </c>
      <c r="BD4" s="31" t="s">
        <v>146</v>
      </c>
      <c r="BE4" s="31" t="s">
        <v>146</v>
      </c>
      <c r="BF4" s="31" t="s">
        <v>146</v>
      </c>
      <c r="BG4" s="31" t="s">
        <v>146</v>
      </c>
      <c r="BH4" s="31" t="s">
        <v>146</v>
      </c>
      <c r="BI4" s="31" t="s">
        <v>146</v>
      </c>
      <c r="BJ4" s="31" t="s">
        <v>146</v>
      </c>
      <c r="BK4" s="31" t="s">
        <v>146</v>
      </c>
      <c r="BL4" s="31" t="s">
        <v>146</v>
      </c>
    </row>
    <row r="5" spans="1:64" ht="15">
      <c r="A5" s="30" t="s">
        <v>147</v>
      </c>
      <c r="B5" s="30" t="s">
        <v>147</v>
      </c>
      <c r="C5" s="30">
        <v>3737</v>
      </c>
      <c r="D5" s="30">
        <v>3290</v>
      </c>
      <c r="E5" s="30">
        <v>3912</v>
      </c>
      <c r="F5" s="30">
        <v>3362</v>
      </c>
      <c r="G5" s="30">
        <v>3123</v>
      </c>
      <c r="H5" s="30">
        <v>2482</v>
      </c>
      <c r="I5" s="30">
        <v>7527</v>
      </c>
      <c r="J5" s="30">
        <v>12379</v>
      </c>
      <c r="K5" s="30">
        <v>17862</v>
      </c>
      <c r="L5" s="30">
        <v>2044</v>
      </c>
      <c r="M5" s="30">
        <v>19906</v>
      </c>
      <c r="N5" s="30">
        <v>19288</v>
      </c>
      <c r="O5" s="30">
        <v>618</v>
      </c>
      <c r="P5" s="30">
        <v>19755</v>
      </c>
      <c r="Q5" s="30">
        <v>151</v>
      </c>
      <c r="R5" s="30">
        <v>4434</v>
      </c>
      <c r="S5" s="30">
        <v>254</v>
      </c>
      <c r="T5" s="30">
        <v>12679</v>
      </c>
      <c r="U5" s="30">
        <v>161</v>
      </c>
      <c r="V5" s="30">
        <v>4855</v>
      </c>
      <c r="W5" s="30">
        <v>184</v>
      </c>
      <c r="X5" s="30">
        <v>144</v>
      </c>
      <c r="Y5" s="30">
        <v>3300</v>
      </c>
      <c r="Z5" s="30">
        <v>8897</v>
      </c>
      <c r="AA5" s="30">
        <v>7565</v>
      </c>
      <c r="AB5" s="30">
        <v>59</v>
      </c>
      <c r="AC5" s="30">
        <v>3117</v>
      </c>
      <c r="AD5" s="30">
        <v>7477</v>
      </c>
      <c r="AE5" s="30">
        <v>5580</v>
      </c>
      <c r="AF5" s="30">
        <v>3673</v>
      </c>
      <c r="AG5" s="30">
        <v>17131</v>
      </c>
      <c r="AH5" s="30">
        <v>2775</v>
      </c>
      <c r="AI5" s="30">
        <v>3764</v>
      </c>
      <c r="AJ5" s="30">
        <v>3631</v>
      </c>
      <c r="AK5" s="31">
        <v>3701</v>
      </c>
      <c r="AL5" s="31">
        <v>3868</v>
      </c>
      <c r="AM5" s="31">
        <v>4942</v>
      </c>
      <c r="AN5" s="31">
        <v>19906</v>
      </c>
      <c r="AO5" s="31">
        <v>16613</v>
      </c>
      <c r="AP5" s="31">
        <v>563</v>
      </c>
      <c r="AQ5" s="31">
        <v>723</v>
      </c>
      <c r="AR5" s="31">
        <v>1034</v>
      </c>
      <c r="AS5" s="31">
        <v>48</v>
      </c>
      <c r="AT5" s="31">
        <v>925</v>
      </c>
      <c r="AU5" s="31">
        <v>19906</v>
      </c>
      <c r="AV5" s="31">
        <v>69</v>
      </c>
      <c r="AW5" s="31">
        <v>19837</v>
      </c>
      <c r="AX5" s="31">
        <v>14702</v>
      </c>
      <c r="AY5" s="31">
        <v>2209</v>
      </c>
      <c r="AZ5" s="31">
        <v>19906</v>
      </c>
      <c r="BA5" s="31">
        <v>7880</v>
      </c>
      <c r="BB5" s="31">
        <v>158</v>
      </c>
      <c r="BC5" s="31">
        <v>19416</v>
      </c>
      <c r="BD5" s="31">
        <v>490</v>
      </c>
      <c r="BE5" s="31">
        <v>18987</v>
      </c>
      <c r="BF5" s="31">
        <v>881</v>
      </c>
      <c r="BG5" s="31">
        <v>19855</v>
      </c>
      <c r="BH5" s="31">
        <v>47</v>
      </c>
      <c r="BI5" s="31">
        <v>17314</v>
      </c>
      <c r="BJ5" s="31">
        <v>2592</v>
      </c>
      <c r="BK5" s="31">
        <v>19906</v>
      </c>
      <c r="BL5" s="31">
        <v>19</v>
      </c>
    </row>
    <row r="6" spans="1:64" ht="15">
      <c r="A6" s="30" t="s">
        <v>0</v>
      </c>
      <c r="B6" s="30" t="s">
        <v>115</v>
      </c>
      <c r="C6" s="30">
        <v>3737</v>
      </c>
      <c r="D6" s="30" t="s">
        <v>92</v>
      </c>
      <c r="E6" s="30" t="s">
        <v>92</v>
      </c>
      <c r="F6" s="30" t="s">
        <v>92</v>
      </c>
      <c r="G6" s="30" t="s">
        <v>92</v>
      </c>
      <c r="H6" s="30" t="s">
        <v>92</v>
      </c>
      <c r="I6" s="30">
        <v>1292</v>
      </c>
      <c r="J6" s="30">
        <v>2445</v>
      </c>
      <c r="K6" s="30">
        <v>3597</v>
      </c>
      <c r="L6" s="30">
        <v>140</v>
      </c>
      <c r="M6" s="30">
        <v>3737</v>
      </c>
      <c r="N6" s="30">
        <v>3653</v>
      </c>
      <c r="O6" s="30">
        <v>84</v>
      </c>
      <c r="P6" s="30">
        <v>3710</v>
      </c>
      <c r="Q6" s="30">
        <v>27</v>
      </c>
      <c r="R6" s="30">
        <v>843</v>
      </c>
      <c r="S6" s="30">
        <v>60</v>
      </c>
      <c r="T6" s="30">
        <v>2322</v>
      </c>
      <c r="U6" s="30">
        <v>32</v>
      </c>
      <c r="V6" s="30">
        <v>959</v>
      </c>
      <c r="W6" s="30">
        <v>13</v>
      </c>
      <c r="X6" s="30">
        <v>13</v>
      </c>
      <c r="Y6" s="30">
        <v>488</v>
      </c>
      <c r="Z6" s="30">
        <v>1459</v>
      </c>
      <c r="AA6" s="30">
        <v>1777</v>
      </c>
      <c r="AB6" s="30">
        <v>19</v>
      </c>
      <c r="AC6" s="30">
        <v>653</v>
      </c>
      <c r="AD6" s="30">
        <v>1273</v>
      </c>
      <c r="AE6" s="30">
        <v>1208</v>
      </c>
      <c r="AF6" s="30">
        <v>584</v>
      </c>
      <c r="AG6" s="30">
        <v>3163</v>
      </c>
      <c r="AH6" s="30">
        <v>574</v>
      </c>
      <c r="AI6" s="30">
        <v>414</v>
      </c>
      <c r="AJ6" s="30">
        <v>620</v>
      </c>
      <c r="AK6" s="31">
        <v>983</v>
      </c>
      <c r="AL6" s="31">
        <v>1048</v>
      </c>
      <c r="AM6" s="31">
        <v>672</v>
      </c>
      <c r="AN6" s="31">
        <v>3737</v>
      </c>
      <c r="AO6" s="31">
        <v>2573</v>
      </c>
      <c r="AP6" s="31">
        <v>16</v>
      </c>
      <c r="AQ6" s="31">
        <v>702</v>
      </c>
      <c r="AR6" s="31" t="s">
        <v>92</v>
      </c>
      <c r="AS6" s="31">
        <v>4</v>
      </c>
      <c r="AT6" s="31">
        <v>442</v>
      </c>
      <c r="AU6" s="31">
        <v>3737</v>
      </c>
      <c r="AV6" s="31">
        <v>15</v>
      </c>
      <c r="AW6" s="31">
        <v>3722</v>
      </c>
      <c r="AX6" s="31">
        <v>2703</v>
      </c>
      <c r="AY6" s="31">
        <v>526</v>
      </c>
      <c r="AZ6" s="31">
        <v>3737</v>
      </c>
      <c r="BA6" s="31">
        <v>1482</v>
      </c>
      <c r="BB6" s="31">
        <v>49</v>
      </c>
      <c r="BC6" s="31">
        <v>3669</v>
      </c>
      <c r="BD6" s="31">
        <v>68</v>
      </c>
      <c r="BE6" s="31">
        <v>3522</v>
      </c>
      <c r="BF6" s="31">
        <v>205</v>
      </c>
      <c r="BG6" s="31">
        <v>3723</v>
      </c>
      <c r="BH6" s="31">
        <v>14</v>
      </c>
      <c r="BI6" s="31">
        <v>3183</v>
      </c>
      <c r="BJ6" s="31">
        <v>554</v>
      </c>
      <c r="BK6" s="31">
        <v>3737</v>
      </c>
      <c r="BL6" s="31" t="s">
        <v>92</v>
      </c>
    </row>
    <row r="7" spans="2:64" ht="15">
      <c r="B7" s="30" t="s">
        <v>116</v>
      </c>
      <c r="C7" s="30" t="s">
        <v>92</v>
      </c>
      <c r="D7" s="30">
        <v>3290</v>
      </c>
      <c r="E7" s="30" t="s">
        <v>92</v>
      </c>
      <c r="F7" s="30" t="s">
        <v>92</v>
      </c>
      <c r="G7" s="30" t="s">
        <v>92</v>
      </c>
      <c r="H7" s="30" t="s">
        <v>92</v>
      </c>
      <c r="I7" s="30">
        <v>757</v>
      </c>
      <c r="J7" s="30">
        <v>2533</v>
      </c>
      <c r="K7" s="30">
        <v>2624</v>
      </c>
      <c r="L7" s="30">
        <v>666</v>
      </c>
      <c r="M7" s="30">
        <v>3290</v>
      </c>
      <c r="N7" s="30">
        <v>3139</v>
      </c>
      <c r="O7" s="30">
        <v>151</v>
      </c>
      <c r="P7" s="30">
        <v>3238</v>
      </c>
      <c r="Q7" s="30">
        <v>52</v>
      </c>
      <c r="R7" s="30">
        <v>713</v>
      </c>
      <c r="S7" s="30">
        <v>35</v>
      </c>
      <c r="T7" s="30">
        <v>2117</v>
      </c>
      <c r="U7" s="30">
        <v>27</v>
      </c>
      <c r="V7" s="30">
        <v>790</v>
      </c>
      <c r="W7" s="30">
        <v>22</v>
      </c>
      <c r="X7" s="30">
        <v>11</v>
      </c>
      <c r="Y7" s="30">
        <v>543</v>
      </c>
      <c r="Z7" s="30">
        <v>1551</v>
      </c>
      <c r="AA7" s="30">
        <v>1185</v>
      </c>
      <c r="AB7" s="30" t="s">
        <v>92</v>
      </c>
      <c r="AC7" s="30">
        <v>461</v>
      </c>
      <c r="AD7" s="30">
        <v>1462</v>
      </c>
      <c r="AE7" s="30">
        <v>845</v>
      </c>
      <c r="AF7" s="30">
        <v>522</v>
      </c>
      <c r="AG7" s="30">
        <v>2897</v>
      </c>
      <c r="AH7" s="30">
        <v>393</v>
      </c>
      <c r="AI7" s="30">
        <v>967</v>
      </c>
      <c r="AJ7" s="30">
        <v>697</v>
      </c>
      <c r="AK7" s="31">
        <v>553</v>
      </c>
      <c r="AL7" s="31">
        <v>556</v>
      </c>
      <c r="AM7" s="31">
        <v>517</v>
      </c>
      <c r="AN7" s="31">
        <v>3290</v>
      </c>
      <c r="AO7" s="31">
        <v>2807</v>
      </c>
      <c r="AP7" s="31">
        <v>54</v>
      </c>
      <c r="AQ7" s="31">
        <v>2</v>
      </c>
      <c r="AR7" s="31">
        <v>407</v>
      </c>
      <c r="AS7" s="31">
        <v>2</v>
      </c>
      <c r="AT7" s="31">
        <v>18</v>
      </c>
      <c r="AU7" s="31">
        <v>3290</v>
      </c>
      <c r="AV7" s="31">
        <v>14</v>
      </c>
      <c r="AW7" s="31">
        <v>3276</v>
      </c>
      <c r="AX7" s="31">
        <v>2355</v>
      </c>
      <c r="AY7" s="31">
        <v>437</v>
      </c>
      <c r="AZ7" s="31">
        <v>3290</v>
      </c>
      <c r="BA7" s="31">
        <v>1254</v>
      </c>
      <c r="BB7" s="31">
        <v>22</v>
      </c>
      <c r="BC7" s="31">
        <v>3236</v>
      </c>
      <c r="BD7" s="31">
        <v>54</v>
      </c>
      <c r="BE7" s="31">
        <v>3141</v>
      </c>
      <c r="BF7" s="31">
        <v>141</v>
      </c>
      <c r="BG7" s="31">
        <v>3285</v>
      </c>
      <c r="BH7" s="31">
        <v>4</v>
      </c>
      <c r="BI7" s="31">
        <v>2914</v>
      </c>
      <c r="BJ7" s="31">
        <v>376</v>
      </c>
      <c r="BK7" s="31">
        <v>3290</v>
      </c>
      <c r="BL7" s="31" t="s">
        <v>92</v>
      </c>
    </row>
    <row r="8" spans="2:64" ht="15">
      <c r="B8" s="30" t="s">
        <v>117</v>
      </c>
      <c r="C8" s="30" t="s">
        <v>92</v>
      </c>
      <c r="D8" s="30" t="s">
        <v>92</v>
      </c>
      <c r="E8" s="30">
        <v>3912</v>
      </c>
      <c r="F8" s="30" t="s">
        <v>92</v>
      </c>
      <c r="G8" s="30" t="s">
        <v>92</v>
      </c>
      <c r="H8" s="30" t="s">
        <v>92</v>
      </c>
      <c r="I8" s="30">
        <v>827</v>
      </c>
      <c r="J8" s="30">
        <v>3085</v>
      </c>
      <c r="K8" s="30">
        <v>2968</v>
      </c>
      <c r="L8" s="30">
        <v>944</v>
      </c>
      <c r="M8" s="30">
        <v>3912</v>
      </c>
      <c r="N8" s="30">
        <v>3727</v>
      </c>
      <c r="O8" s="30">
        <v>185</v>
      </c>
      <c r="P8" s="30">
        <v>3889</v>
      </c>
      <c r="Q8" s="30">
        <v>23</v>
      </c>
      <c r="R8" s="30">
        <v>904</v>
      </c>
      <c r="S8" s="30">
        <v>49</v>
      </c>
      <c r="T8" s="30">
        <v>2464</v>
      </c>
      <c r="U8" s="30">
        <v>44</v>
      </c>
      <c r="V8" s="30">
        <v>983</v>
      </c>
      <c r="W8" s="30">
        <v>43</v>
      </c>
      <c r="X8" s="30">
        <v>10</v>
      </c>
      <c r="Y8" s="30">
        <v>404</v>
      </c>
      <c r="Z8" s="30">
        <v>1733</v>
      </c>
      <c r="AA8" s="30">
        <v>1765</v>
      </c>
      <c r="AB8" s="30">
        <v>2</v>
      </c>
      <c r="AC8" s="30">
        <v>520</v>
      </c>
      <c r="AD8" s="30">
        <v>1559</v>
      </c>
      <c r="AE8" s="30">
        <v>1158</v>
      </c>
      <c r="AF8" s="30">
        <v>673</v>
      </c>
      <c r="AG8" s="30">
        <v>3600</v>
      </c>
      <c r="AH8" s="30">
        <v>312</v>
      </c>
      <c r="AI8" s="30">
        <v>1515</v>
      </c>
      <c r="AJ8" s="30">
        <v>843</v>
      </c>
      <c r="AK8" s="31">
        <v>563</v>
      </c>
      <c r="AL8" s="31">
        <v>585</v>
      </c>
      <c r="AM8" s="31">
        <v>406</v>
      </c>
      <c r="AN8" s="31">
        <v>3912</v>
      </c>
      <c r="AO8" s="31">
        <v>3569</v>
      </c>
      <c r="AP8" s="31">
        <v>19</v>
      </c>
      <c r="AQ8" s="31">
        <v>8</v>
      </c>
      <c r="AR8" s="31">
        <v>223</v>
      </c>
      <c r="AS8" s="31" t="s">
        <v>92</v>
      </c>
      <c r="AT8" s="31">
        <v>93</v>
      </c>
      <c r="AU8" s="31">
        <v>3912</v>
      </c>
      <c r="AV8" s="31">
        <v>6</v>
      </c>
      <c r="AW8" s="31">
        <v>3906</v>
      </c>
      <c r="AX8" s="31">
        <v>2942</v>
      </c>
      <c r="AY8" s="31">
        <v>470</v>
      </c>
      <c r="AZ8" s="31">
        <v>3912</v>
      </c>
      <c r="BA8" s="31">
        <v>1577</v>
      </c>
      <c r="BB8" s="31">
        <v>26</v>
      </c>
      <c r="BC8" s="31">
        <v>3846</v>
      </c>
      <c r="BD8" s="31">
        <v>66</v>
      </c>
      <c r="BE8" s="31">
        <v>3743</v>
      </c>
      <c r="BF8" s="31">
        <v>165</v>
      </c>
      <c r="BG8" s="31">
        <v>3900</v>
      </c>
      <c r="BH8" s="31">
        <v>12</v>
      </c>
      <c r="BI8" s="31">
        <v>3406</v>
      </c>
      <c r="BJ8" s="31">
        <v>506</v>
      </c>
      <c r="BK8" s="31">
        <v>3912</v>
      </c>
      <c r="BL8" s="31">
        <v>14</v>
      </c>
    </row>
    <row r="9" spans="2:64" ht="15">
      <c r="B9" s="30" t="s">
        <v>118</v>
      </c>
      <c r="C9" s="30" t="s">
        <v>92</v>
      </c>
      <c r="D9" s="30" t="s">
        <v>92</v>
      </c>
      <c r="E9" s="30" t="s">
        <v>92</v>
      </c>
      <c r="F9" s="30">
        <v>3362</v>
      </c>
      <c r="G9" s="30" t="s">
        <v>92</v>
      </c>
      <c r="H9" s="30" t="s">
        <v>92</v>
      </c>
      <c r="I9" s="30">
        <v>1105</v>
      </c>
      <c r="J9" s="30">
        <v>2257</v>
      </c>
      <c r="K9" s="30">
        <v>3233</v>
      </c>
      <c r="L9" s="30">
        <v>129</v>
      </c>
      <c r="M9" s="30">
        <v>3362</v>
      </c>
      <c r="N9" s="30">
        <v>3251</v>
      </c>
      <c r="O9" s="30">
        <v>111</v>
      </c>
      <c r="P9" s="30">
        <v>3352</v>
      </c>
      <c r="Q9" s="30">
        <v>10</v>
      </c>
      <c r="R9" s="30">
        <v>702</v>
      </c>
      <c r="S9" s="30">
        <v>40</v>
      </c>
      <c r="T9" s="30">
        <v>2176</v>
      </c>
      <c r="U9" s="30">
        <v>33</v>
      </c>
      <c r="V9" s="30">
        <v>754</v>
      </c>
      <c r="W9" s="30">
        <v>39</v>
      </c>
      <c r="X9" s="30">
        <v>26</v>
      </c>
      <c r="Y9" s="30">
        <v>562</v>
      </c>
      <c r="Z9" s="30">
        <v>1493</v>
      </c>
      <c r="AA9" s="30">
        <v>1281</v>
      </c>
      <c r="AB9" s="30">
        <v>18</v>
      </c>
      <c r="AC9" s="30">
        <v>597</v>
      </c>
      <c r="AD9" s="30">
        <v>1223</v>
      </c>
      <c r="AE9" s="30">
        <v>889</v>
      </c>
      <c r="AF9" s="30">
        <v>635</v>
      </c>
      <c r="AG9" s="30">
        <v>2926</v>
      </c>
      <c r="AH9" s="30">
        <v>436</v>
      </c>
      <c r="AI9" s="30">
        <v>202</v>
      </c>
      <c r="AJ9" s="30">
        <v>697</v>
      </c>
      <c r="AK9" s="31">
        <v>847</v>
      </c>
      <c r="AL9" s="31">
        <v>946</v>
      </c>
      <c r="AM9" s="31">
        <v>670</v>
      </c>
      <c r="AN9" s="31">
        <v>3362</v>
      </c>
      <c r="AO9" s="31">
        <v>2875</v>
      </c>
      <c r="AP9" s="31">
        <v>61</v>
      </c>
      <c r="AQ9" s="31">
        <v>3</v>
      </c>
      <c r="AR9" s="31">
        <v>116</v>
      </c>
      <c r="AS9" s="31">
        <v>32</v>
      </c>
      <c r="AT9" s="31">
        <v>275</v>
      </c>
      <c r="AU9" s="31">
        <v>3362</v>
      </c>
      <c r="AV9" s="31">
        <v>7</v>
      </c>
      <c r="AW9" s="31">
        <v>3355</v>
      </c>
      <c r="AX9" s="31">
        <v>2746</v>
      </c>
      <c r="AY9" s="31">
        <v>118</v>
      </c>
      <c r="AZ9" s="31">
        <v>3362</v>
      </c>
      <c r="BA9" s="31">
        <v>1358</v>
      </c>
      <c r="BB9" s="31">
        <v>26</v>
      </c>
      <c r="BC9" s="31">
        <v>3271</v>
      </c>
      <c r="BD9" s="31">
        <v>91</v>
      </c>
      <c r="BE9" s="31">
        <v>3184</v>
      </c>
      <c r="BF9" s="31">
        <v>168</v>
      </c>
      <c r="BG9" s="31">
        <v>3354</v>
      </c>
      <c r="BH9" s="31">
        <v>8</v>
      </c>
      <c r="BI9" s="31">
        <v>2956</v>
      </c>
      <c r="BJ9" s="31">
        <v>406</v>
      </c>
      <c r="BK9" s="31">
        <v>3362</v>
      </c>
      <c r="BL9" s="31">
        <v>3</v>
      </c>
    </row>
    <row r="10" spans="2:64" ht="15">
      <c r="B10" s="30" t="s">
        <v>119</v>
      </c>
      <c r="C10" s="30" t="s">
        <v>92</v>
      </c>
      <c r="D10" s="30" t="s">
        <v>92</v>
      </c>
      <c r="E10" s="30" t="s">
        <v>92</v>
      </c>
      <c r="F10" s="30" t="s">
        <v>92</v>
      </c>
      <c r="G10" s="30">
        <v>3123</v>
      </c>
      <c r="H10" s="30" t="s">
        <v>92</v>
      </c>
      <c r="I10" s="30">
        <v>1064</v>
      </c>
      <c r="J10" s="30">
        <v>2059</v>
      </c>
      <c r="K10" s="30">
        <v>2981</v>
      </c>
      <c r="L10" s="30">
        <v>142</v>
      </c>
      <c r="M10" s="30">
        <v>3123</v>
      </c>
      <c r="N10" s="30">
        <v>3036</v>
      </c>
      <c r="O10" s="30">
        <v>87</v>
      </c>
      <c r="P10" s="30">
        <v>3088</v>
      </c>
      <c r="Q10" s="30">
        <v>35</v>
      </c>
      <c r="R10" s="30">
        <v>687</v>
      </c>
      <c r="S10" s="30">
        <v>50</v>
      </c>
      <c r="T10" s="30">
        <v>1994</v>
      </c>
      <c r="U10" s="30">
        <v>19</v>
      </c>
      <c r="V10" s="30">
        <v>759</v>
      </c>
      <c r="W10" s="30">
        <v>45</v>
      </c>
      <c r="X10" s="30">
        <v>12</v>
      </c>
      <c r="Y10" s="30">
        <v>477</v>
      </c>
      <c r="Z10" s="30">
        <v>1608</v>
      </c>
      <c r="AA10" s="30">
        <v>1026</v>
      </c>
      <c r="AB10" s="30">
        <v>20</v>
      </c>
      <c r="AC10" s="30">
        <v>486</v>
      </c>
      <c r="AD10" s="30">
        <v>1380</v>
      </c>
      <c r="AE10" s="30">
        <v>845</v>
      </c>
      <c r="AF10" s="30">
        <v>392</v>
      </c>
      <c r="AG10" s="30">
        <v>2719</v>
      </c>
      <c r="AH10" s="30">
        <v>404</v>
      </c>
      <c r="AI10" s="30">
        <v>666</v>
      </c>
      <c r="AJ10" s="30">
        <v>773</v>
      </c>
      <c r="AK10" s="31">
        <v>727</v>
      </c>
      <c r="AL10" s="31">
        <v>601</v>
      </c>
      <c r="AM10" s="31">
        <v>356</v>
      </c>
      <c r="AN10" s="31">
        <v>3123</v>
      </c>
      <c r="AO10" s="31">
        <v>2813</v>
      </c>
      <c r="AP10" s="31">
        <v>15</v>
      </c>
      <c r="AQ10" s="31">
        <v>1</v>
      </c>
      <c r="AR10" s="31">
        <v>281</v>
      </c>
      <c r="AS10" s="31">
        <v>10</v>
      </c>
      <c r="AT10" s="31">
        <v>3</v>
      </c>
      <c r="AU10" s="31">
        <v>3123</v>
      </c>
      <c r="AV10" s="31">
        <v>7</v>
      </c>
      <c r="AW10" s="31">
        <v>3116</v>
      </c>
      <c r="AX10" s="31">
        <v>2364</v>
      </c>
      <c r="AY10" s="31">
        <v>271</v>
      </c>
      <c r="AZ10" s="31">
        <v>3123</v>
      </c>
      <c r="BA10" s="31">
        <v>1207</v>
      </c>
      <c r="BB10" s="31">
        <v>23</v>
      </c>
      <c r="BC10" s="31">
        <v>3071</v>
      </c>
      <c r="BD10" s="31">
        <v>52</v>
      </c>
      <c r="BE10" s="31">
        <v>3020</v>
      </c>
      <c r="BF10" s="31">
        <v>97</v>
      </c>
      <c r="BG10" s="31">
        <v>3118</v>
      </c>
      <c r="BH10" s="31">
        <v>5</v>
      </c>
      <c r="BI10" s="31">
        <v>2649</v>
      </c>
      <c r="BJ10" s="31">
        <v>474</v>
      </c>
      <c r="BK10" s="31">
        <v>3123</v>
      </c>
      <c r="BL10" s="31">
        <v>2</v>
      </c>
    </row>
    <row r="11" spans="2:64" ht="15">
      <c r="B11" s="30" t="s">
        <v>120</v>
      </c>
      <c r="C11" s="30" t="s">
        <v>92</v>
      </c>
      <c r="D11" s="30" t="s">
        <v>92</v>
      </c>
      <c r="E11" s="30" t="s">
        <v>92</v>
      </c>
      <c r="F11" s="30" t="s">
        <v>92</v>
      </c>
      <c r="G11" s="30" t="s">
        <v>92</v>
      </c>
      <c r="H11" s="30">
        <v>2482</v>
      </c>
      <c r="I11" s="30">
        <v>2482</v>
      </c>
      <c r="J11" s="30" t="s">
        <v>92</v>
      </c>
      <c r="K11" s="30">
        <v>2459</v>
      </c>
      <c r="L11" s="30">
        <v>23</v>
      </c>
      <c r="M11" s="30">
        <v>2482</v>
      </c>
      <c r="N11" s="30">
        <v>2482</v>
      </c>
      <c r="O11" s="30" t="s">
        <v>92</v>
      </c>
      <c r="P11" s="30">
        <v>2478</v>
      </c>
      <c r="Q11" s="30">
        <v>4</v>
      </c>
      <c r="R11" s="30">
        <v>585</v>
      </c>
      <c r="S11" s="30">
        <v>20</v>
      </c>
      <c r="T11" s="30">
        <v>1606</v>
      </c>
      <c r="U11" s="30">
        <v>6</v>
      </c>
      <c r="V11" s="30">
        <v>610</v>
      </c>
      <c r="W11" s="30">
        <v>22</v>
      </c>
      <c r="X11" s="30">
        <v>72</v>
      </c>
      <c r="Y11" s="30">
        <v>826</v>
      </c>
      <c r="Z11" s="30">
        <v>1053</v>
      </c>
      <c r="AA11" s="30">
        <v>531</v>
      </c>
      <c r="AB11" s="30" t="s">
        <v>92</v>
      </c>
      <c r="AC11" s="30">
        <v>400</v>
      </c>
      <c r="AD11" s="30">
        <v>580</v>
      </c>
      <c r="AE11" s="30">
        <v>635</v>
      </c>
      <c r="AF11" s="30">
        <v>867</v>
      </c>
      <c r="AG11" s="30">
        <v>1826</v>
      </c>
      <c r="AH11" s="30">
        <v>656</v>
      </c>
      <c r="AI11" s="30" t="s">
        <v>92</v>
      </c>
      <c r="AJ11" s="30">
        <v>1</v>
      </c>
      <c r="AK11" s="31">
        <v>28</v>
      </c>
      <c r="AL11" s="31">
        <v>132</v>
      </c>
      <c r="AM11" s="31">
        <v>2321</v>
      </c>
      <c r="AN11" s="31">
        <v>2482</v>
      </c>
      <c r="AO11" s="31">
        <v>1976</v>
      </c>
      <c r="AP11" s="31">
        <v>398</v>
      </c>
      <c r="AQ11" s="31">
        <v>7</v>
      </c>
      <c r="AR11" s="31">
        <v>7</v>
      </c>
      <c r="AS11" s="31" t="s">
        <v>92</v>
      </c>
      <c r="AT11" s="31">
        <v>94</v>
      </c>
      <c r="AU11" s="31">
        <v>2482</v>
      </c>
      <c r="AV11" s="31">
        <v>20</v>
      </c>
      <c r="AW11" s="31">
        <v>2462</v>
      </c>
      <c r="AX11" s="31">
        <v>1592</v>
      </c>
      <c r="AY11" s="31">
        <v>387</v>
      </c>
      <c r="AZ11" s="31">
        <v>2482</v>
      </c>
      <c r="BA11" s="31">
        <v>1002</v>
      </c>
      <c r="BB11" s="31">
        <v>12</v>
      </c>
      <c r="BC11" s="31">
        <v>2323</v>
      </c>
      <c r="BD11" s="31">
        <v>159</v>
      </c>
      <c r="BE11" s="31">
        <v>2377</v>
      </c>
      <c r="BF11" s="31">
        <v>105</v>
      </c>
      <c r="BG11" s="31">
        <v>2475</v>
      </c>
      <c r="BH11" s="31">
        <v>4</v>
      </c>
      <c r="BI11" s="31">
        <v>2206</v>
      </c>
      <c r="BJ11" s="31">
        <v>276</v>
      </c>
      <c r="BK11" s="31">
        <v>2482</v>
      </c>
      <c r="BL11" s="31" t="s">
        <v>92</v>
      </c>
    </row>
    <row r="12" spans="1:64" ht="15">
      <c r="A12" s="30" t="s">
        <v>93</v>
      </c>
      <c r="B12" s="30" t="s">
        <v>121</v>
      </c>
      <c r="C12" s="30">
        <v>1292</v>
      </c>
      <c r="D12" s="30">
        <v>757</v>
      </c>
      <c r="E12" s="30">
        <v>827</v>
      </c>
      <c r="F12" s="30">
        <v>1105</v>
      </c>
      <c r="G12" s="30">
        <v>1064</v>
      </c>
      <c r="H12" s="30">
        <v>2482</v>
      </c>
      <c r="I12" s="30">
        <v>7527</v>
      </c>
      <c r="J12" s="30" t="s">
        <v>92</v>
      </c>
      <c r="K12" s="30">
        <v>7265</v>
      </c>
      <c r="L12" s="30">
        <v>262</v>
      </c>
      <c r="M12" s="30">
        <v>7527</v>
      </c>
      <c r="N12" s="30">
        <v>7516</v>
      </c>
      <c r="O12" s="30">
        <v>11</v>
      </c>
      <c r="P12" s="30">
        <v>7492</v>
      </c>
      <c r="Q12" s="30">
        <v>35</v>
      </c>
      <c r="R12" s="30">
        <v>1664</v>
      </c>
      <c r="S12" s="30">
        <v>92</v>
      </c>
      <c r="T12" s="30">
        <v>4878</v>
      </c>
      <c r="U12" s="30">
        <v>38</v>
      </c>
      <c r="V12" s="30">
        <v>1815</v>
      </c>
      <c r="W12" s="30">
        <v>75</v>
      </c>
      <c r="X12" s="30">
        <v>126</v>
      </c>
      <c r="Y12" s="30">
        <v>1940</v>
      </c>
      <c r="Z12" s="30">
        <v>3392</v>
      </c>
      <c r="AA12" s="30">
        <v>2069</v>
      </c>
      <c r="AB12" s="30">
        <v>25</v>
      </c>
      <c r="AC12" s="30">
        <v>1106</v>
      </c>
      <c r="AD12" s="30">
        <v>2342</v>
      </c>
      <c r="AE12" s="30">
        <v>2124</v>
      </c>
      <c r="AF12" s="30">
        <v>1930</v>
      </c>
      <c r="AG12" s="30">
        <v>5953</v>
      </c>
      <c r="AH12" s="30">
        <v>1574</v>
      </c>
      <c r="AI12" s="30">
        <v>194</v>
      </c>
      <c r="AJ12" s="30">
        <v>547</v>
      </c>
      <c r="AK12" s="31">
        <v>878</v>
      </c>
      <c r="AL12" s="31">
        <v>1607</v>
      </c>
      <c r="AM12" s="31">
        <v>4301</v>
      </c>
      <c r="AN12" s="31">
        <v>7527</v>
      </c>
      <c r="AO12" s="31">
        <v>5669</v>
      </c>
      <c r="AP12" s="31">
        <v>542</v>
      </c>
      <c r="AQ12" s="31">
        <v>431</v>
      </c>
      <c r="AR12" s="31">
        <v>460</v>
      </c>
      <c r="AS12" s="31">
        <v>14</v>
      </c>
      <c r="AT12" s="31">
        <v>411</v>
      </c>
      <c r="AU12" s="31">
        <v>7527</v>
      </c>
      <c r="AV12" s="31">
        <v>43</v>
      </c>
      <c r="AW12" s="31">
        <v>7484</v>
      </c>
      <c r="AX12" s="31">
        <v>5334</v>
      </c>
      <c r="AY12" s="31">
        <v>872</v>
      </c>
      <c r="AZ12" s="31">
        <v>7527</v>
      </c>
      <c r="BA12" s="31">
        <v>2975</v>
      </c>
      <c r="BB12" s="31">
        <v>82</v>
      </c>
      <c r="BC12" s="31">
        <v>7160</v>
      </c>
      <c r="BD12" s="31">
        <v>367</v>
      </c>
      <c r="BE12" s="31">
        <v>7142</v>
      </c>
      <c r="BF12" s="31">
        <v>371</v>
      </c>
      <c r="BG12" s="31">
        <v>7499</v>
      </c>
      <c r="BH12" s="31">
        <v>24</v>
      </c>
      <c r="BI12" s="31">
        <v>6666</v>
      </c>
      <c r="BJ12" s="31">
        <v>861</v>
      </c>
      <c r="BK12" s="31">
        <v>7527</v>
      </c>
      <c r="BL12" s="31">
        <v>5</v>
      </c>
    </row>
    <row r="13" spans="2:64" ht="15">
      <c r="B13" s="30" t="s">
        <v>4</v>
      </c>
      <c r="C13" s="30">
        <v>2445</v>
      </c>
      <c r="D13" s="30">
        <v>2533</v>
      </c>
      <c r="E13" s="30">
        <v>3085</v>
      </c>
      <c r="F13" s="30">
        <v>2257</v>
      </c>
      <c r="G13" s="30">
        <v>2059</v>
      </c>
      <c r="H13" s="30" t="s">
        <v>92</v>
      </c>
      <c r="I13" s="30" t="s">
        <v>92</v>
      </c>
      <c r="J13" s="30">
        <v>12379</v>
      </c>
      <c r="K13" s="30">
        <v>10597</v>
      </c>
      <c r="L13" s="30">
        <v>1782</v>
      </c>
      <c r="M13" s="30">
        <v>12379</v>
      </c>
      <c r="N13" s="30">
        <v>11772</v>
      </c>
      <c r="O13" s="30">
        <v>607</v>
      </c>
      <c r="P13" s="30">
        <v>12263</v>
      </c>
      <c r="Q13" s="30">
        <v>116</v>
      </c>
      <c r="R13" s="30">
        <v>2770</v>
      </c>
      <c r="S13" s="30">
        <v>162</v>
      </c>
      <c r="T13" s="30">
        <v>7801</v>
      </c>
      <c r="U13" s="30">
        <v>123</v>
      </c>
      <c r="V13" s="30">
        <v>3040</v>
      </c>
      <c r="W13" s="30">
        <v>109</v>
      </c>
      <c r="X13" s="30">
        <v>18</v>
      </c>
      <c r="Y13" s="30">
        <v>1360</v>
      </c>
      <c r="Z13" s="30">
        <v>5505</v>
      </c>
      <c r="AA13" s="30">
        <v>5496</v>
      </c>
      <c r="AB13" s="30">
        <v>34</v>
      </c>
      <c r="AC13" s="30">
        <v>2011</v>
      </c>
      <c r="AD13" s="30">
        <v>5135</v>
      </c>
      <c r="AE13" s="30">
        <v>3456</v>
      </c>
      <c r="AF13" s="30">
        <v>1743</v>
      </c>
      <c r="AG13" s="30">
        <v>11178</v>
      </c>
      <c r="AH13" s="30">
        <v>1201</v>
      </c>
      <c r="AI13" s="30">
        <v>3570</v>
      </c>
      <c r="AJ13" s="30">
        <v>3084</v>
      </c>
      <c r="AK13" s="31">
        <v>2823</v>
      </c>
      <c r="AL13" s="31">
        <v>2261</v>
      </c>
      <c r="AM13" s="31">
        <v>641</v>
      </c>
      <c r="AN13" s="31">
        <v>12379</v>
      </c>
      <c r="AO13" s="31">
        <v>10944</v>
      </c>
      <c r="AP13" s="31">
        <v>21</v>
      </c>
      <c r="AQ13" s="31">
        <v>292</v>
      </c>
      <c r="AR13" s="31">
        <v>574</v>
      </c>
      <c r="AS13" s="31">
        <v>34</v>
      </c>
      <c r="AT13" s="31">
        <v>514</v>
      </c>
      <c r="AU13" s="31">
        <v>12379</v>
      </c>
      <c r="AV13" s="31">
        <v>26</v>
      </c>
      <c r="AW13" s="31">
        <v>12353</v>
      </c>
      <c r="AX13" s="31">
        <v>9368</v>
      </c>
      <c r="AY13" s="31">
        <v>1337</v>
      </c>
      <c r="AZ13" s="31">
        <v>12379</v>
      </c>
      <c r="BA13" s="31">
        <v>4905</v>
      </c>
      <c r="BB13" s="31">
        <v>76</v>
      </c>
      <c r="BC13" s="31">
        <v>12256</v>
      </c>
      <c r="BD13" s="31">
        <v>123</v>
      </c>
      <c r="BE13" s="31">
        <v>11845</v>
      </c>
      <c r="BF13" s="31">
        <v>510</v>
      </c>
      <c r="BG13" s="31">
        <v>12356</v>
      </c>
      <c r="BH13" s="31">
        <v>23</v>
      </c>
      <c r="BI13" s="31">
        <v>10648</v>
      </c>
      <c r="BJ13" s="31">
        <v>1731</v>
      </c>
      <c r="BK13" s="31">
        <v>12379</v>
      </c>
      <c r="BL13" s="31">
        <v>14</v>
      </c>
    </row>
    <row r="14" spans="1:64" ht="15">
      <c r="A14" s="30" t="s">
        <v>94</v>
      </c>
      <c r="B14" s="30" t="s">
        <v>122</v>
      </c>
      <c r="C14" s="30">
        <v>3597</v>
      </c>
      <c r="D14" s="30">
        <v>2624</v>
      </c>
      <c r="E14" s="30">
        <v>2968</v>
      </c>
      <c r="F14" s="30">
        <v>3233</v>
      </c>
      <c r="G14" s="30">
        <v>2981</v>
      </c>
      <c r="H14" s="30">
        <v>2459</v>
      </c>
      <c r="I14" s="30">
        <v>7265</v>
      </c>
      <c r="J14" s="30">
        <v>10597</v>
      </c>
      <c r="K14" s="30">
        <v>17862</v>
      </c>
      <c r="L14" s="30" t="s">
        <v>92</v>
      </c>
      <c r="M14" s="30">
        <v>17862</v>
      </c>
      <c r="N14" s="30">
        <v>17343</v>
      </c>
      <c r="O14" s="30">
        <v>519</v>
      </c>
      <c r="P14" s="30">
        <v>17770</v>
      </c>
      <c r="Q14" s="30">
        <v>92</v>
      </c>
      <c r="R14" s="30">
        <v>3984</v>
      </c>
      <c r="S14" s="30">
        <v>221</v>
      </c>
      <c r="T14" s="30">
        <v>11437</v>
      </c>
      <c r="U14" s="30">
        <v>125</v>
      </c>
      <c r="V14" s="30">
        <v>4356</v>
      </c>
      <c r="W14" s="30">
        <v>163</v>
      </c>
      <c r="X14" s="30">
        <v>142</v>
      </c>
      <c r="Y14" s="30">
        <v>3184</v>
      </c>
      <c r="Z14" s="30">
        <v>7629</v>
      </c>
      <c r="AA14" s="30">
        <v>6907</v>
      </c>
      <c r="AB14" s="30">
        <v>54</v>
      </c>
      <c r="AC14" s="30">
        <v>2847</v>
      </c>
      <c r="AD14" s="30">
        <v>6501</v>
      </c>
      <c r="AE14" s="30">
        <v>5021</v>
      </c>
      <c r="AF14" s="30">
        <v>3439</v>
      </c>
      <c r="AG14" s="30">
        <v>15242</v>
      </c>
      <c r="AH14" s="30">
        <v>2620</v>
      </c>
      <c r="AI14" s="30">
        <v>2569</v>
      </c>
      <c r="AJ14" s="30">
        <v>3200</v>
      </c>
      <c r="AK14" s="31">
        <v>3482</v>
      </c>
      <c r="AL14" s="31">
        <v>3729</v>
      </c>
      <c r="AM14" s="31">
        <v>4882</v>
      </c>
      <c r="AN14" s="31">
        <v>17862</v>
      </c>
      <c r="AO14" s="31">
        <v>14762</v>
      </c>
      <c r="AP14" s="31">
        <v>553</v>
      </c>
      <c r="AQ14" s="31">
        <v>686</v>
      </c>
      <c r="AR14" s="31">
        <v>936</v>
      </c>
      <c r="AS14" s="31">
        <v>46</v>
      </c>
      <c r="AT14" s="31">
        <v>879</v>
      </c>
      <c r="AU14" s="31">
        <v>17862</v>
      </c>
      <c r="AV14" s="31">
        <v>69</v>
      </c>
      <c r="AW14" s="31">
        <v>17793</v>
      </c>
      <c r="AX14" s="31">
        <v>13094</v>
      </c>
      <c r="AY14" s="31">
        <v>1928</v>
      </c>
      <c r="AZ14" s="31">
        <v>17862</v>
      </c>
      <c r="BA14" s="31">
        <v>6946</v>
      </c>
      <c r="BB14" s="31">
        <v>147</v>
      </c>
      <c r="BC14" s="31">
        <v>17392</v>
      </c>
      <c r="BD14" s="31">
        <v>470</v>
      </c>
      <c r="BE14" s="31">
        <v>17023</v>
      </c>
      <c r="BF14" s="31">
        <v>811</v>
      </c>
      <c r="BG14" s="31">
        <v>17824</v>
      </c>
      <c r="BH14" s="31">
        <v>34</v>
      </c>
      <c r="BI14" s="31">
        <v>15459</v>
      </c>
      <c r="BJ14" s="31">
        <v>2403</v>
      </c>
      <c r="BK14" s="31">
        <v>17862</v>
      </c>
      <c r="BL14" s="31">
        <v>15</v>
      </c>
    </row>
    <row r="15" spans="2:64" ht="15">
      <c r="B15" s="30" t="s">
        <v>123</v>
      </c>
      <c r="C15" s="30">
        <v>140</v>
      </c>
      <c r="D15" s="30">
        <v>666</v>
      </c>
      <c r="E15" s="30">
        <v>944</v>
      </c>
      <c r="F15" s="30">
        <v>129</v>
      </c>
      <c r="G15" s="30">
        <v>142</v>
      </c>
      <c r="H15" s="30">
        <v>23</v>
      </c>
      <c r="I15" s="30">
        <v>262</v>
      </c>
      <c r="J15" s="30">
        <v>1782</v>
      </c>
      <c r="K15" s="30" t="s">
        <v>92</v>
      </c>
      <c r="L15" s="30">
        <v>2044</v>
      </c>
      <c r="M15" s="30">
        <v>2044</v>
      </c>
      <c r="N15" s="30">
        <v>1945</v>
      </c>
      <c r="O15" s="30">
        <v>99</v>
      </c>
      <c r="P15" s="30">
        <v>1985</v>
      </c>
      <c r="Q15" s="30">
        <v>59</v>
      </c>
      <c r="R15" s="30">
        <v>450</v>
      </c>
      <c r="S15" s="30">
        <v>33</v>
      </c>
      <c r="T15" s="30">
        <v>1242</v>
      </c>
      <c r="U15" s="30">
        <v>36</v>
      </c>
      <c r="V15" s="30">
        <v>499</v>
      </c>
      <c r="W15" s="30">
        <v>21</v>
      </c>
      <c r="X15" s="30">
        <v>2</v>
      </c>
      <c r="Y15" s="30">
        <v>116</v>
      </c>
      <c r="Z15" s="30">
        <v>1268</v>
      </c>
      <c r="AA15" s="30">
        <v>658</v>
      </c>
      <c r="AB15" s="30">
        <v>5</v>
      </c>
      <c r="AC15" s="30">
        <v>270</v>
      </c>
      <c r="AD15" s="30">
        <v>976</v>
      </c>
      <c r="AE15" s="30">
        <v>559</v>
      </c>
      <c r="AF15" s="30">
        <v>234</v>
      </c>
      <c r="AG15" s="30">
        <v>1889</v>
      </c>
      <c r="AH15" s="30">
        <v>155</v>
      </c>
      <c r="AI15" s="30">
        <v>1195</v>
      </c>
      <c r="AJ15" s="30">
        <v>431</v>
      </c>
      <c r="AK15" s="31">
        <v>219</v>
      </c>
      <c r="AL15" s="31">
        <v>139</v>
      </c>
      <c r="AM15" s="31">
        <v>60</v>
      </c>
      <c r="AN15" s="31">
        <v>2044</v>
      </c>
      <c r="AO15" s="31">
        <v>1851</v>
      </c>
      <c r="AP15" s="31">
        <v>10</v>
      </c>
      <c r="AQ15" s="31">
        <v>37</v>
      </c>
      <c r="AR15" s="31">
        <v>98</v>
      </c>
      <c r="AS15" s="31">
        <v>2</v>
      </c>
      <c r="AT15" s="31">
        <v>46</v>
      </c>
      <c r="AU15" s="31">
        <v>2044</v>
      </c>
      <c r="AV15" s="31" t="s">
        <v>92</v>
      </c>
      <c r="AW15" s="31">
        <v>2044</v>
      </c>
      <c r="AX15" s="31">
        <v>1608</v>
      </c>
      <c r="AY15" s="31">
        <v>281</v>
      </c>
      <c r="AZ15" s="31">
        <v>2044</v>
      </c>
      <c r="BA15" s="31">
        <v>934</v>
      </c>
      <c r="BB15" s="31">
        <v>11</v>
      </c>
      <c r="BC15" s="31">
        <v>2024</v>
      </c>
      <c r="BD15" s="31">
        <v>20</v>
      </c>
      <c r="BE15" s="31">
        <v>1964</v>
      </c>
      <c r="BF15" s="31">
        <v>70</v>
      </c>
      <c r="BG15" s="31">
        <v>2031</v>
      </c>
      <c r="BH15" s="31">
        <v>13</v>
      </c>
      <c r="BI15" s="31">
        <v>1855</v>
      </c>
      <c r="BJ15" s="31">
        <v>189</v>
      </c>
      <c r="BK15" s="31">
        <v>2044</v>
      </c>
      <c r="BL15" s="31">
        <v>4</v>
      </c>
    </row>
    <row r="16" spans="1:64" ht="15">
      <c r="A16" s="30" t="s">
        <v>148</v>
      </c>
      <c r="B16" s="30" t="s">
        <v>122</v>
      </c>
      <c r="C16" s="30">
        <v>3737</v>
      </c>
      <c r="D16" s="30">
        <v>3290</v>
      </c>
      <c r="E16" s="30">
        <v>3912</v>
      </c>
      <c r="F16" s="30">
        <v>3362</v>
      </c>
      <c r="G16" s="30">
        <v>3123</v>
      </c>
      <c r="H16" s="30">
        <v>2482</v>
      </c>
      <c r="I16" s="30">
        <v>7527</v>
      </c>
      <c r="J16" s="30">
        <v>12379</v>
      </c>
      <c r="K16" s="30">
        <v>17862</v>
      </c>
      <c r="L16" s="30">
        <v>2044</v>
      </c>
      <c r="M16" s="30">
        <v>19906</v>
      </c>
      <c r="N16" s="30">
        <v>19288</v>
      </c>
      <c r="O16" s="30">
        <v>618</v>
      </c>
      <c r="P16" s="30">
        <v>19755</v>
      </c>
      <c r="Q16" s="30">
        <v>151</v>
      </c>
      <c r="R16" s="30">
        <v>4434</v>
      </c>
      <c r="S16" s="30">
        <v>254</v>
      </c>
      <c r="T16" s="30">
        <v>12679</v>
      </c>
      <c r="U16" s="30">
        <v>161</v>
      </c>
      <c r="V16" s="30">
        <v>4855</v>
      </c>
      <c r="W16" s="30">
        <v>184</v>
      </c>
      <c r="X16" s="30">
        <v>144</v>
      </c>
      <c r="Y16" s="30">
        <v>3300</v>
      </c>
      <c r="Z16" s="30">
        <v>8897</v>
      </c>
      <c r="AA16" s="30">
        <v>7565</v>
      </c>
      <c r="AB16" s="30">
        <v>59</v>
      </c>
      <c r="AC16" s="30">
        <v>3117</v>
      </c>
      <c r="AD16" s="30">
        <v>7477</v>
      </c>
      <c r="AE16" s="30">
        <v>5580</v>
      </c>
      <c r="AF16" s="30">
        <v>3673</v>
      </c>
      <c r="AG16" s="30">
        <v>17131</v>
      </c>
      <c r="AH16" s="30">
        <v>2775</v>
      </c>
      <c r="AI16" s="30">
        <v>3764</v>
      </c>
      <c r="AJ16" s="30">
        <v>3631</v>
      </c>
      <c r="AK16" s="31">
        <v>3701</v>
      </c>
      <c r="AL16" s="31">
        <v>3868</v>
      </c>
      <c r="AM16" s="31">
        <v>4942</v>
      </c>
      <c r="AN16" s="31">
        <v>19906</v>
      </c>
      <c r="AO16" s="31">
        <v>16613</v>
      </c>
      <c r="AP16" s="31">
        <v>563</v>
      </c>
      <c r="AQ16" s="31">
        <v>723</v>
      </c>
      <c r="AR16" s="31">
        <v>1034</v>
      </c>
      <c r="AS16" s="31">
        <v>48</v>
      </c>
      <c r="AT16" s="31">
        <v>925</v>
      </c>
      <c r="AU16" s="31">
        <v>19906</v>
      </c>
      <c r="AV16" s="31">
        <v>69</v>
      </c>
      <c r="AW16" s="31">
        <v>19837</v>
      </c>
      <c r="AX16" s="31">
        <v>14702</v>
      </c>
      <c r="AY16" s="31">
        <v>2209</v>
      </c>
      <c r="AZ16" s="31">
        <v>19906</v>
      </c>
      <c r="BA16" s="31">
        <v>7880</v>
      </c>
      <c r="BB16" s="31">
        <v>158</v>
      </c>
      <c r="BC16" s="31">
        <v>19416</v>
      </c>
      <c r="BD16" s="31">
        <v>490</v>
      </c>
      <c r="BE16" s="31">
        <v>18987</v>
      </c>
      <c r="BF16" s="31">
        <v>881</v>
      </c>
      <c r="BG16" s="31">
        <v>19855</v>
      </c>
      <c r="BH16" s="31">
        <v>47</v>
      </c>
      <c r="BI16" s="31">
        <v>17314</v>
      </c>
      <c r="BJ16" s="31">
        <v>2592</v>
      </c>
      <c r="BK16" s="31">
        <v>19906</v>
      </c>
      <c r="BL16" s="31">
        <v>19</v>
      </c>
    </row>
    <row r="17" spans="1:64" ht="15">
      <c r="A17" s="30" t="s">
        <v>149</v>
      </c>
      <c r="B17" s="30" t="s">
        <v>122</v>
      </c>
      <c r="C17" s="30">
        <v>3653</v>
      </c>
      <c r="D17" s="30">
        <v>3139</v>
      </c>
      <c r="E17" s="30">
        <v>3727</v>
      </c>
      <c r="F17" s="30">
        <v>3251</v>
      </c>
      <c r="G17" s="30">
        <v>3036</v>
      </c>
      <c r="H17" s="30">
        <v>2482</v>
      </c>
      <c r="I17" s="30">
        <v>7516</v>
      </c>
      <c r="J17" s="30">
        <v>11772</v>
      </c>
      <c r="K17" s="30">
        <v>17343</v>
      </c>
      <c r="L17" s="30">
        <v>1945</v>
      </c>
      <c r="M17" s="30">
        <v>19288</v>
      </c>
      <c r="N17" s="30">
        <v>19288</v>
      </c>
      <c r="O17" s="30" t="s">
        <v>92</v>
      </c>
      <c r="P17" s="30">
        <v>19147</v>
      </c>
      <c r="Q17" s="30">
        <v>141</v>
      </c>
      <c r="R17" s="30">
        <v>4309</v>
      </c>
      <c r="S17" s="30">
        <v>243</v>
      </c>
      <c r="T17" s="30">
        <v>12284</v>
      </c>
      <c r="U17" s="30">
        <v>146</v>
      </c>
      <c r="V17" s="30">
        <v>4717</v>
      </c>
      <c r="W17" s="30">
        <v>176</v>
      </c>
      <c r="X17" s="30">
        <v>144</v>
      </c>
      <c r="Y17" s="30">
        <v>3224</v>
      </c>
      <c r="Z17" s="30">
        <v>8638</v>
      </c>
      <c r="AA17" s="30">
        <v>7282</v>
      </c>
      <c r="AB17" s="30">
        <v>57</v>
      </c>
      <c r="AC17" s="30">
        <v>2998</v>
      </c>
      <c r="AD17" s="30">
        <v>7155</v>
      </c>
      <c r="AE17" s="30">
        <v>5462</v>
      </c>
      <c r="AF17" s="30">
        <v>3616</v>
      </c>
      <c r="AG17" s="30">
        <v>16549</v>
      </c>
      <c r="AH17" s="30">
        <v>2739</v>
      </c>
      <c r="AI17" s="30">
        <v>3544</v>
      </c>
      <c r="AJ17" s="30">
        <v>3441</v>
      </c>
      <c r="AK17" s="31">
        <v>3573</v>
      </c>
      <c r="AL17" s="31">
        <v>3802</v>
      </c>
      <c r="AM17" s="31">
        <v>4928</v>
      </c>
      <c r="AN17" s="31">
        <v>19288</v>
      </c>
      <c r="AO17" s="31">
        <v>16088</v>
      </c>
      <c r="AP17" s="31">
        <v>559</v>
      </c>
      <c r="AQ17" s="31">
        <v>688</v>
      </c>
      <c r="AR17" s="31">
        <v>1000</v>
      </c>
      <c r="AS17" s="31">
        <v>48</v>
      </c>
      <c r="AT17" s="31">
        <v>905</v>
      </c>
      <c r="AU17" s="31">
        <v>19288</v>
      </c>
      <c r="AV17" s="31">
        <v>67</v>
      </c>
      <c r="AW17" s="31">
        <v>19221</v>
      </c>
      <c r="AX17" s="31">
        <v>14251</v>
      </c>
      <c r="AY17" s="31">
        <v>2110</v>
      </c>
      <c r="AZ17" s="31">
        <v>19288</v>
      </c>
      <c r="BA17" s="31">
        <v>7645</v>
      </c>
      <c r="BB17" s="31">
        <v>156</v>
      </c>
      <c r="BC17" s="31">
        <v>18804</v>
      </c>
      <c r="BD17" s="31">
        <v>484</v>
      </c>
      <c r="BE17" s="31">
        <v>18404</v>
      </c>
      <c r="BF17" s="31">
        <v>846</v>
      </c>
      <c r="BG17" s="31">
        <v>19237</v>
      </c>
      <c r="BH17" s="31">
        <v>47</v>
      </c>
      <c r="BI17" s="31">
        <v>16794</v>
      </c>
      <c r="BJ17" s="31">
        <v>2494</v>
      </c>
      <c r="BK17" s="31">
        <v>19288</v>
      </c>
      <c r="BL17" s="31">
        <v>18</v>
      </c>
    </row>
    <row r="18" spans="2:64" ht="15">
      <c r="B18" s="30" t="s">
        <v>123</v>
      </c>
      <c r="C18" s="30">
        <v>84</v>
      </c>
      <c r="D18" s="30">
        <v>151</v>
      </c>
      <c r="E18" s="30">
        <v>185</v>
      </c>
      <c r="F18" s="30">
        <v>111</v>
      </c>
      <c r="G18" s="30">
        <v>87</v>
      </c>
      <c r="H18" s="30" t="s">
        <v>92</v>
      </c>
      <c r="I18" s="30">
        <v>11</v>
      </c>
      <c r="J18" s="30">
        <v>607</v>
      </c>
      <c r="K18" s="30">
        <v>519</v>
      </c>
      <c r="L18" s="30">
        <v>99</v>
      </c>
      <c r="M18" s="30">
        <v>618</v>
      </c>
      <c r="N18" s="30" t="s">
        <v>92</v>
      </c>
      <c r="O18" s="30">
        <v>618</v>
      </c>
      <c r="P18" s="30">
        <v>608</v>
      </c>
      <c r="Q18" s="30">
        <v>10</v>
      </c>
      <c r="R18" s="30">
        <v>125</v>
      </c>
      <c r="S18" s="30">
        <v>11</v>
      </c>
      <c r="T18" s="30">
        <v>395</v>
      </c>
      <c r="U18" s="30">
        <v>15</v>
      </c>
      <c r="V18" s="30">
        <v>138</v>
      </c>
      <c r="W18" s="30">
        <v>8</v>
      </c>
      <c r="X18" s="30" t="s">
        <v>92</v>
      </c>
      <c r="Y18" s="30">
        <v>76</v>
      </c>
      <c r="Z18" s="30">
        <v>259</v>
      </c>
      <c r="AA18" s="30">
        <v>283</v>
      </c>
      <c r="AB18" s="30">
        <v>2</v>
      </c>
      <c r="AC18" s="30">
        <v>119</v>
      </c>
      <c r="AD18" s="30">
        <v>322</v>
      </c>
      <c r="AE18" s="30">
        <v>118</v>
      </c>
      <c r="AF18" s="30">
        <v>57</v>
      </c>
      <c r="AG18" s="30">
        <v>582</v>
      </c>
      <c r="AH18" s="30">
        <v>36</v>
      </c>
      <c r="AI18" s="30">
        <v>220</v>
      </c>
      <c r="AJ18" s="30">
        <v>190</v>
      </c>
      <c r="AK18" s="31">
        <v>128</v>
      </c>
      <c r="AL18" s="31">
        <v>66</v>
      </c>
      <c r="AM18" s="31">
        <v>14</v>
      </c>
      <c r="AN18" s="31">
        <v>618</v>
      </c>
      <c r="AO18" s="31">
        <v>525</v>
      </c>
      <c r="AP18" s="31">
        <v>4</v>
      </c>
      <c r="AQ18" s="31">
        <v>35</v>
      </c>
      <c r="AR18" s="31">
        <v>34</v>
      </c>
      <c r="AS18" s="31" t="s">
        <v>92</v>
      </c>
      <c r="AT18" s="31">
        <v>20</v>
      </c>
      <c r="AU18" s="31">
        <v>618</v>
      </c>
      <c r="AV18" s="31">
        <v>2</v>
      </c>
      <c r="AW18" s="31">
        <v>616</v>
      </c>
      <c r="AX18" s="31">
        <v>451</v>
      </c>
      <c r="AY18" s="31">
        <v>99</v>
      </c>
      <c r="AZ18" s="31">
        <v>618</v>
      </c>
      <c r="BA18" s="31">
        <v>235</v>
      </c>
      <c r="BB18" s="31">
        <v>2</v>
      </c>
      <c r="BC18" s="31">
        <v>612</v>
      </c>
      <c r="BD18" s="31">
        <v>6</v>
      </c>
      <c r="BE18" s="31">
        <v>583</v>
      </c>
      <c r="BF18" s="31">
        <v>35</v>
      </c>
      <c r="BG18" s="31">
        <v>618</v>
      </c>
      <c r="BH18" s="31" t="s">
        <v>92</v>
      </c>
      <c r="BI18" s="31">
        <v>520</v>
      </c>
      <c r="BJ18" s="31">
        <v>98</v>
      </c>
      <c r="BK18" s="31">
        <v>618</v>
      </c>
      <c r="BL18" s="31">
        <v>1</v>
      </c>
    </row>
    <row r="19" spans="1:64" ht="15">
      <c r="A19" s="30" t="s">
        <v>150</v>
      </c>
      <c r="B19" s="30" t="s">
        <v>122</v>
      </c>
      <c r="C19" s="30">
        <v>3710</v>
      </c>
      <c r="D19" s="30">
        <v>3238</v>
      </c>
      <c r="E19" s="30">
        <v>3889</v>
      </c>
      <c r="F19" s="30">
        <v>3352</v>
      </c>
      <c r="G19" s="30">
        <v>3088</v>
      </c>
      <c r="H19" s="30">
        <v>2478</v>
      </c>
      <c r="I19" s="30">
        <v>7492</v>
      </c>
      <c r="J19" s="30">
        <v>12263</v>
      </c>
      <c r="K19" s="30">
        <v>17770</v>
      </c>
      <c r="L19" s="30">
        <v>1985</v>
      </c>
      <c r="M19" s="30">
        <v>19755</v>
      </c>
      <c r="N19" s="30">
        <v>19147</v>
      </c>
      <c r="O19" s="30">
        <v>608</v>
      </c>
      <c r="P19" s="30">
        <v>19755</v>
      </c>
      <c r="Q19" s="30" t="s">
        <v>92</v>
      </c>
      <c r="R19" s="30">
        <v>4412</v>
      </c>
      <c r="S19" s="30">
        <v>254</v>
      </c>
      <c r="T19" s="30">
        <v>12570</v>
      </c>
      <c r="U19" s="30">
        <v>159</v>
      </c>
      <c r="V19" s="30">
        <v>4835</v>
      </c>
      <c r="W19" s="30">
        <v>182</v>
      </c>
      <c r="X19" s="30">
        <v>140</v>
      </c>
      <c r="Y19" s="30">
        <v>3254</v>
      </c>
      <c r="Z19" s="30">
        <v>8828</v>
      </c>
      <c r="AA19" s="30">
        <v>7533</v>
      </c>
      <c r="AB19" s="30">
        <v>59</v>
      </c>
      <c r="AC19" s="30">
        <v>3088</v>
      </c>
      <c r="AD19" s="30">
        <v>7407</v>
      </c>
      <c r="AE19" s="30">
        <v>5539</v>
      </c>
      <c r="AF19" s="30">
        <v>3662</v>
      </c>
      <c r="AG19" s="30">
        <v>17007</v>
      </c>
      <c r="AH19" s="30">
        <v>2748</v>
      </c>
      <c r="AI19" s="30">
        <v>3659</v>
      </c>
      <c r="AJ19" s="30">
        <v>3602</v>
      </c>
      <c r="AK19" s="31">
        <v>3696</v>
      </c>
      <c r="AL19" s="31">
        <v>3862</v>
      </c>
      <c r="AM19" s="31">
        <v>4936</v>
      </c>
      <c r="AN19" s="31">
        <v>19755</v>
      </c>
      <c r="AO19" s="31">
        <v>16494</v>
      </c>
      <c r="AP19" s="31">
        <v>551</v>
      </c>
      <c r="AQ19" s="31">
        <v>721</v>
      </c>
      <c r="AR19" s="31">
        <v>1028</v>
      </c>
      <c r="AS19" s="31">
        <v>46</v>
      </c>
      <c r="AT19" s="31">
        <v>915</v>
      </c>
      <c r="AU19" s="31">
        <v>19755</v>
      </c>
      <c r="AV19" s="31">
        <v>69</v>
      </c>
      <c r="AW19" s="31">
        <v>19686</v>
      </c>
      <c r="AX19" s="31">
        <v>14583</v>
      </c>
      <c r="AY19" s="31">
        <v>2194</v>
      </c>
      <c r="AZ19" s="31">
        <v>19755</v>
      </c>
      <c r="BA19" s="31">
        <v>7810</v>
      </c>
      <c r="BB19" s="31">
        <v>156</v>
      </c>
      <c r="BC19" s="31">
        <v>19277</v>
      </c>
      <c r="BD19" s="31">
        <v>478</v>
      </c>
      <c r="BE19" s="31">
        <v>18854</v>
      </c>
      <c r="BF19" s="31">
        <v>863</v>
      </c>
      <c r="BG19" s="31">
        <v>19704</v>
      </c>
      <c r="BH19" s="31">
        <v>47</v>
      </c>
      <c r="BI19" s="31">
        <v>17167</v>
      </c>
      <c r="BJ19" s="31">
        <v>2588</v>
      </c>
      <c r="BK19" s="31">
        <v>19755</v>
      </c>
      <c r="BL19" s="31">
        <v>19</v>
      </c>
    </row>
    <row r="20" spans="2:64" ht="15">
      <c r="B20" s="30" t="s">
        <v>123</v>
      </c>
      <c r="C20" s="30">
        <v>27</v>
      </c>
      <c r="D20" s="30">
        <v>52</v>
      </c>
      <c r="E20" s="30">
        <v>23</v>
      </c>
      <c r="F20" s="30">
        <v>10</v>
      </c>
      <c r="G20" s="30">
        <v>35</v>
      </c>
      <c r="H20" s="30">
        <v>4</v>
      </c>
      <c r="I20" s="30">
        <v>35</v>
      </c>
      <c r="J20" s="30">
        <v>116</v>
      </c>
      <c r="K20" s="30">
        <v>92</v>
      </c>
      <c r="L20" s="30">
        <v>59</v>
      </c>
      <c r="M20" s="30">
        <v>151</v>
      </c>
      <c r="N20" s="30">
        <v>141</v>
      </c>
      <c r="O20" s="30">
        <v>10</v>
      </c>
      <c r="P20" s="30" t="s">
        <v>92</v>
      </c>
      <c r="Q20" s="30">
        <v>151</v>
      </c>
      <c r="R20" s="30">
        <v>22</v>
      </c>
      <c r="S20" s="30" t="s">
        <v>92</v>
      </c>
      <c r="T20" s="30">
        <v>109</v>
      </c>
      <c r="U20" s="30">
        <v>2</v>
      </c>
      <c r="V20" s="30">
        <v>20</v>
      </c>
      <c r="W20" s="30">
        <v>2</v>
      </c>
      <c r="X20" s="30">
        <v>4</v>
      </c>
      <c r="Y20" s="30">
        <v>46</v>
      </c>
      <c r="Z20" s="30">
        <v>69</v>
      </c>
      <c r="AA20" s="30">
        <v>32</v>
      </c>
      <c r="AB20" s="30" t="s">
        <v>92</v>
      </c>
      <c r="AC20" s="30">
        <v>29</v>
      </c>
      <c r="AD20" s="30">
        <v>70</v>
      </c>
      <c r="AE20" s="30">
        <v>41</v>
      </c>
      <c r="AF20" s="30">
        <v>11</v>
      </c>
      <c r="AG20" s="30">
        <v>124</v>
      </c>
      <c r="AH20" s="30">
        <v>27</v>
      </c>
      <c r="AI20" s="30">
        <v>105</v>
      </c>
      <c r="AJ20" s="30">
        <v>29</v>
      </c>
      <c r="AK20" s="31">
        <v>5</v>
      </c>
      <c r="AL20" s="31">
        <v>6</v>
      </c>
      <c r="AM20" s="31">
        <v>6</v>
      </c>
      <c r="AN20" s="31">
        <v>151</v>
      </c>
      <c r="AO20" s="31">
        <v>119</v>
      </c>
      <c r="AP20" s="31">
        <v>12</v>
      </c>
      <c r="AQ20" s="31">
        <v>2</v>
      </c>
      <c r="AR20" s="31">
        <v>6</v>
      </c>
      <c r="AS20" s="31">
        <v>2</v>
      </c>
      <c r="AT20" s="31">
        <v>10</v>
      </c>
      <c r="AU20" s="31">
        <v>151</v>
      </c>
      <c r="AV20" s="31" t="s">
        <v>92</v>
      </c>
      <c r="AW20" s="31">
        <v>151</v>
      </c>
      <c r="AX20" s="31">
        <v>119</v>
      </c>
      <c r="AY20" s="31">
        <v>15</v>
      </c>
      <c r="AZ20" s="31">
        <v>151</v>
      </c>
      <c r="BA20" s="31">
        <v>70</v>
      </c>
      <c r="BB20" s="31">
        <v>2</v>
      </c>
      <c r="BC20" s="31">
        <v>139</v>
      </c>
      <c r="BD20" s="31">
        <v>12</v>
      </c>
      <c r="BE20" s="31">
        <v>133</v>
      </c>
      <c r="BF20" s="31">
        <v>18</v>
      </c>
      <c r="BG20" s="31">
        <v>151</v>
      </c>
      <c r="BH20" s="31" t="s">
        <v>92</v>
      </c>
      <c r="BI20" s="31">
        <v>147</v>
      </c>
      <c r="BJ20" s="31">
        <v>4</v>
      </c>
      <c r="BK20" s="31">
        <v>151</v>
      </c>
      <c r="BL20" s="31" t="s">
        <v>92</v>
      </c>
    </row>
    <row r="21" spans="1:64" ht="15">
      <c r="A21" s="30" t="s">
        <v>151</v>
      </c>
      <c r="B21" s="30" t="s">
        <v>122</v>
      </c>
      <c r="C21" s="30">
        <v>843</v>
      </c>
      <c r="D21" s="30">
        <v>713</v>
      </c>
      <c r="E21" s="30">
        <v>904</v>
      </c>
      <c r="F21" s="30">
        <v>702</v>
      </c>
      <c r="G21" s="30">
        <v>687</v>
      </c>
      <c r="H21" s="30">
        <v>585</v>
      </c>
      <c r="I21" s="30">
        <v>1664</v>
      </c>
      <c r="J21" s="30">
        <v>2770</v>
      </c>
      <c r="K21" s="30">
        <v>3984</v>
      </c>
      <c r="L21" s="30">
        <v>450</v>
      </c>
      <c r="M21" s="30">
        <v>4434</v>
      </c>
      <c r="N21" s="30">
        <v>4309</v>
      </c>
      <c r="O21" s="30">
        <v>125</v>
      </c>
      <c r="P21" s="30">
        <v>4412</v>
      </c>
      <c r="Q21" s="30">
        <v>22</v>
      </c>
      <c r="R21" s="30">
        <v>4434</v>
      </c>
      <c r="S21" s="30" t="s">
        <v>92</v>
      </c>
      <c r="T21" s="30" t="s">
        <v>92</v>
      </c>
      <c r="U21" s="30" t="s">
        <v>92</v>
      </c>
      <c r="V21" s="30">
        <v>4325</v>
      </c>
      <c r="W21" s="30">
        <v>109</v>
      </c>
      <c r="X21" s="30">
        <v>5</v>
      </c>
      <c r="Y21" s="30">
        <v>751</v>
      </c>
      <c r="Z21" s="30">
        <v>1510</v>
      </c>
      <c r="AA21" s="30">
        <v>2168</v>
      </c>
      <c r="AB21" s="30">
        <v>12</v>
      </c>
      <c r="AC21" s="30">
        <v>753</v>
      </c>
      <c r="AD21" s="30">
        <v>1661</v>
      </c>
      <c r="AE21" s="30">
        <v>1155</v>
      </c>
      <c r="AF21" s="30">
        <v>853</v>
      </c>
      <c r="AG21" s="30">
        <v>3805</v>
      </c>
      <c r="AH21" s="30">
        <v>629</v>
      </c>
      <c r="AI21" s="30">
        <v>842</v>
      </c>
      <c r="AJ21" s="30">
        <v>752</v>
      </c>
      <c r="AK21" s="31">
        <v>818</v>
      </c>
      <c r="AL21" s="31">
        <v>923</v>
      </c>
      <c r="AM21" s="31">
        <v>1099</v>
      </c>
      <c r="AN21" s="31">
        <v>4434</v>
      </c>
      <c r="AO21" s="31">
        <v>3727</v>
      </c>
      <c r="AP21" s="31">
        <v>125</v>
      </c>
      <c r="AQ21" s="31">
        <v>126</v>
      </c>
      <c r="AR21" s="31">
        <v>238</v>
      </c>
      <c r="AS21" s="31">
        <v>11</v>
      </c>
      <c r="AT21" s="31">
        <v>207</v>
      </c>
      <c r="AU21" s="31">
        <v>4434</v>
      </c>
      <c r="AV21" s="31">
        <v>1</v>
      </c>
      <c r="AW21" s="31">
        <v>4433</v>
      </c>
      <c r="AX21" s="31">
        <v>2533</v>
      </c>
      <c r="AY21" s="31">
        <v>249</v>
      </c>
      <c r="AZ21" s="31">
        <v>4434</v>
      </c>
      <c r="BA21" s="31">
        <v>2510</v>
      </c>
      <c r="BB21" s="31">
        <v>59</v>
      </c>
      <c r="BC21" s="31">
        <v>4398</v>
      </c>
      <c r="BD21" s="31">
        <v>36</v>
      </c>
      <c r="BE21" s="31">
        <v>4379</v>
      </c>
      <c r="BF21" s="31">
        <v>51</v>
      </c>
      <c r="BG21" s="31">
        <v>4430</v>
      </c>
      <c r="BH21" s="31">
        <v>4</v>
      </c>
      <c r="BI21" s="31">
        <v>3822</v>
      </c>
      <c r="BJ21" s="31">
        <v>612</v>
      </c>
      <c r="BK21" s="31">
        <v>4434</v>
      </c>
      <c r="BL21" s="31">
        <v>11</v>
      </c>
    </row>
    <row r="22" spans="2:64" ht="15">
      <c r="B22" s="30" t="s">
        <v>123</v>
      </c>
      <c r="C22" s="30">
        <v>60</v>
      </c>
      <c r="D22" s="30">
        <v>35</v>
      </c>
      <c r="E22" s="30">
        <v>49</v>
      </c>
      <c r="F22" s="30">
        <v>40</v>
      </c>
      <c r="G22" s="30">
        <v>50</v>
      </c>
      <c r="H22" s="30">
        <v>20</v>
      </c>
      <c r="I22" s="30">
        <v>92</v>
      </c>
      <c r="J22" s="30">
        <v>162</v>
      </c>
      <c r="K22" s="30">
        <v>221</v>
      </c>
      <c r="L22" s="30">
        <v>33</v>
      </c>
      <c r="M22" s="30">
        <v>254</v>
      </c>
      <c r="N22" s="30">
        <v>243</v>
      </c>
      <c r="O22" s="30">
        <v>11</v>
      </c>
      <c r="P22" s="30">
        <v>254</v>
      </c>
      <c r="Q22" s="30" t="s">
        <v>92</v>
      </c>
      <c r="R22" s="30" t="s">
        <v>92</v>
      </c>
      <c r="S22" s="30">
        <v>254</v>
      </c>
      <c r="T22" s="30" t="s">
        <v>92</v>
      </c>
      <c r="U22" s="30" t="s">
        <v>92</v>
      </c>
      <c r="V22" s="30">
        <v>245</v>
      </c>
      <c r="W22" s="30">
        <v>9</v>
      </c>
      <c r="X22" s="30">
        <v>4</v>
      </c>
      <c r="Y22" s="30">
        <v>46</v>
      </c>
      <c r="Z22" s="30">
        <v>82</v>
      </c>
      <c r="AA22" s="30">
        <v>122</v>
      </c>
      <c r="AB22" s="30" t="s">
        <v>92</v>
      </c>
      <c r="AC22" s="30">
        <v>55</v>
      </c>
      <c r="AD22" s="30">
        <v>88</v>
      </c>
      <c r="AE22" s="30">
        <v>67</v>
      </c>
      <c r="AF22" s="30">
        <v>44</v>
      </c>
      <c r="AG22" s="30">
        <v>216</v>
      </c>
      <c r="AH22" s="30">
        <v>38</v>
      </c>
      <c r="AI22" s="30">
        <v>58</v>
      </c>
      <c r="AJ22" s="30">
        <v>45</v>
      </c>
      <c r="AK22" s="31">
        <v>48</v>
      </c>
      <c r="AL22" s="31">
        <v>44</v>
      </c>
      <c r="AM22" s="31">
        <v>59</v>
      </c>
      <c r="AN22" s="31">
        <v>254</v>
      </c>
      <c r="AO22" s="31">
        <v>197</v>
      </c>
      <c r="AP22" s="31">
        <v>5</v>
      </c>
      <c r="AQ22" s="31">
        <v>14</v>
      </c>
      <c r="AR22" s="31">
        <v>18</v>
      </c>
      <c r="AS22" s="31">
        <v>1</v>
      </c>
      <c r="AT22" s="31">
        <v>19</v>
      </c>
      <c r="AU22" s="31">
        <v>254</v>
      </c>
      <c r="AV22" s="31" t="s">
        <v>92</v>
      </c>
      <c r="AW22" s="31">
        <v>254</v>
      </c>
      <c r="AX22" s="31">
        <v>143</v>
      </c>
      <c r="AY22" s="31">
        <v>24</v>
      </c>
      <c r="AZ22" s="31">
        <v>254</v>
      </c>
      <c r="BA22" s="31">
        <v>156</v>
      </c>
      <c r="BB22" s="31">
        <v>5</v>
      </c>
      <c r="BC22" s="31">
        <v>248</v>
      </c>
      <c r="BD22" s="31">
        <v>6</v>
      </c>
      <c r="BE22" s="31">
        <v>249</v>
      </c>
      <c r="BF22" s="31">
        <v>5</v>
      </c>
      <c r="BG22" s="31">
        <v>254</v>
      </c>
      <c r="BH22" s="31" t="s">
        <v>92</v>
      </c>
      <c r="BI22" s="31">
        <v>223</v>
      </c>
      <c r="BJ22" s="31">
        <v>31</v>
      </c>
      <c r="BK22" s="31">
        <v>254</v>
      </c>
      <c r="BL22" s="31">
        <v>3</v>
      </c>
    </row>
    <row r="23" spans="1:64" ht="15">
      <c r="A23" s="30" t="s">
        <v>152</v>
      </c>
      <c r="B23" s="30" t="s">
        <v>122</v>
      </c>
      <c r="C23" s="30">
        <v>2322</v>
      </c>
      <c r="D23" s="30">
        <v>2117</v>
      </c>
      <c r="E23" s="30">
        <v>2464</v>
      </c>
      <c r="F23" s="30">
        <v>2176</v>
      </c>
      <c r="G23" s="30">
        <v>1994</v>
      </c>
      <c r="H23" s="30">
        <v>1606</v>
      </c>
      <c r="I23" s="30">
        <v>4878</v>
      </c>
      <c r="J23" s="30">
        <v>7801</v>
      </c>
      <c r="K23" s="30">
        <v>11437</v>
      </c>
      <c r="L23" s="30">
        <v>1242</v>
      </c>
      <c r="M23" s="30">
        <v>12679</v>
      </c>
      <c r="N23" s="30">
        <v>12284</v>
      </c>
      <c r="O23" s="30">
        <v>395</v>
      </c>
      <c r="P23" s="30">
        <v>12570</v>
      </c>
      <c r="Q23" s="30">
        <v>109</v>
      </c>
      <c r="R23" s="30" t="s">
        <v>92</v>
      </c>
      <c r="S23" s="30" t="s">
        <v>92</v>
      </c>
      <c r="T23" s="30">
        <v>12679</v>
      </c>
      <c r="U23" s="30" t="s">
        <v>92</v>
      </c>
      <c r="V23" s="30" t="s">
        <v>92</v>
      </c>
      <c r="W23" s="30" t="s">
        <v>92</v>
      </c>
      <c r="X23" s="30">
        <v>122</v>
      </c>
      <c r="Y23" s="30">
        <v>2033</v>
      </c>
      <c r="Z23" s="30">
        <v>6276</v>
      </c>
      <c r="AA23" s="30">
        <v>4248</v>
      </c>
      <c r="AB23" s="30">
        <v>36</v>
      </c>
      <c r="AC23" s="30">
        <v>1847</v>
      </c>
      <c r="AD23" s="30">
        <v>4788</v>
      </c>
      <c r="AE23" s="30">
        <v>3673</v>
      </c>
      <c r="AF23" s="30">
        <v>2335</v>
      </c>
      <c r="AG23" s="30">
        <v>10916</v>
      </c>
      <c r="AH23" s="30">
        <v>1763</v>
      </c>
      <c r="AI23" s="30">
        <v>2335</v>
      </c>
      <c r="AJ23" s="30">
        <v>2327</v>
      </c>
      <c r="AK23" s="31">
        <v>2319</v>
      </c>
      <c r="AL23" s="31">
        <v>2471</v>
      </c>
      <c r="AM23" s="31">
        <v>3227</v>
      </c>
      <c r="AN23" s="31">
        <v>12679</v>
      </c>
      <c r="AO23" s="31">
        <v>10552</v>
      </c>
      <c r="AP23" s="31">
        <v>374</v>
      </c>
      <c r="AQ23" s="31">
        <v>483</v>
      </c>
      <c r="AR23" s="31">
        <v>655</v>
      </c>
      <c r="AS23" s="31">
        <v>31</v>
      </c>
      <c r="AT23" s="31">
        <v>584</v>
      </c>
      <c r="AU23" s="31">
        <v>12679</v>
      </c>
      <c r="AV23" s="31">
        <v>63</v>
      </c>
      <c r="AW23" s="31">
        <v>12616</v>
      </c>
      <c r="AX23" s="31">
        <v>9823</v>
      </c>
      <c r="AY23" s="31">
        <v>1739</v>
      </c>
      <c r="AZ23" s="31">
        <v>12679</v>
      </c>
      <c r="BA23" s="31">
        <v>2920</v>
      </c>
      <c r="BB23" s="31">
        <v>52</v>
      </c>
      <c r="BC23" s="31">
        <v>12276</v>
      </c>
      <c r="BD23" s="31">
        <v>403</v>
      </c>
      <c r="BE23" s="31">
        <v>11889</v>
      </c>
      <c r="BF23" s="31">
        <v>759</v>
      </c>
      <c r="BG23" s="31">
        <v>12635</v>
      </c>
      <c r="BH23" s="31">
        <v>40</v>
      </c>
      <c r="BI23" s="31">
        <v>11094</v>
      </c>
      <c r="BJ23" s="31">
        <v>1585</v>
      </c>
      <c r="BK23" s="31">
        <v>12679</v>
      </c>
      <c r="BL23" s="31" t="s">
        <v>92</v>
      </c>
    </row>
    <row r="24" spans="2:64" ht="15">
      <c r="B24" s="30" t="s">
        <v>123</v>
      </c>
      <c r="C24" s="30">
        <v>32</v>
      </c>
      <c r="D24" s="30">
        <v>27</v>
      </c>
      <c r="E24" s="30">
        <v>44</v>
      </c>
      <c r="F24" s="30">
        <v>33</v>
      </c>
      <c r="G24" s="30">
        <v>19</v>
      </c>
      <c r="H24" s="30">
        <v>6</v>
      </c>
      <c r="I24" s="30">
        <v>38</v>
      </c>
      <c r="J24" s="30">
        <v>123</v>
      </c>
      <c r="K24" s="30">
        <v>125</v>
      </c>
      <c r="L24" s="30">
        <v>36</v>
      </c>
      <c r="M24" s="30">
        <v>161</v>
      </c>
      <c r="N24" s="30">
        <v>146</v>
      </c>
      <c r="O24" s="30">
        <v>15</v>
      </c>
      <c r="P24" s="30">
        <v>159</v>
      </c>
      <c r="Q24" s="30">
        <v>2</v>
      </c>
      <c r="R24" s="30" t="s">
        <v>92</v>
      </c>
      <c r="S24" s="30" t="s">
        <v>92</v>
      </c>
      <c r="T24" s="30" t="s">
        <v>92</v>
      </c>
      <c r="U24" s="30">
        <v>161</v>
      </c>
      <c r="V24" s="30" t="s">
        <v>92</v>
      </c>
      <c r="W24" s="30" t="s">
        <v>92</v>
      </c>
      <c r="X24" s="30">
        <v>1</v>
      </c>
      <c r="Y24" s="30">
        <v>17</v>
      </c>
      <c r="Z24" s="30">
        <v>74</v>
      </c>
      <c r="AA24" s="30">
        <v>69</v>
      </c>
      <c r="AB24" s="30">
        <v>2</v>
      </c>
      <c r="AC24" s="30">
        <v>32</v>
      </c>
      <c r="AD24" s="30">
        <v>61</v>
      </c>
      <c r="AE24" s="30">
        <v>44</v>
      </c>
      <c r="AF24" s="30">
        <v>22</v>
      </c>
      <c r="AG24" s="30">
        <v>144</v>
      </c>
      <c r="AH24" s="30">
        <v>17</v>
      </c>
      <c r="AI24" s="30">
        <v>52</v>
      </c>
      <c r="AJ24" s="30">
        <v>33</v>
      </c>
      <c r="AK24" s="31">
        <v>33</v>
      </c>
      <c r="AL24" s="31">
        <v>28</v>
      </c>
      <c r="AM24" s="31">
        <v>15</v>
      </c>
      <c r="AN24" s="31">
        <v>161</v>
      </c>
      <c r="AO24" s="31">
        <v>137</v>
      </c>
      <c r="AP24" s="31" t="s">
        <v>92</v>
      </c>
      <c r="AQ24" s="31">
        <v>6</v>
      </c>
      <c r="AR24" s="31">
        <v>9</v>
      </c>
      <c r="AS24" s="31">
        <v>2</v>
      </c>
      <c r="AT24" s="31">
        <v>7</v>
      </c>
      <c r="AU24" s="31">
        <v>161</v>
      </c>
      <c r="AV24" s="31">
        <v>1</v>
      </c>
      <c r="AW24" s="31">
        <v>160</v>
      </c>
      <c r="AX24" s="31">
        <v>146</v>
      </c>
      <c r="AY24" s="31">
        <v>15</v>
      </c>
      <c r="AZ24" s="31">
        <v>161</v>
      </c>
      <c r="BA24" s="31">
        <v>157</v>
      </c>
      <c r="BB24" s="31">
        <v>4</v>
      </c>
      <c r="BC24" s="31">
        <v>159</v>
      </c>
      <c r="BD24" s="31">
        <v>2</v>
      </c>
      <c r="BE24" s="31">
        <v>157</v>
      </c>
      <c r="BF24" s="31">
        <v>4</v>
      </c>
      <c r="BG24" s="31">
        <v>161</v>
      </c>
      <c r="BH24" s="31" t="s">
        <v>92</v>
      </c>
      <c r="BI24" s="31">
        <v>133</v>
      </c>
      <c r="BJ24" s="31">
        <v>28</v>
      </c>
      <c r="BK24" s="31">
        <v>161</v>
      </c>
      <c r="BL24" s="31" t="s">
        <v>92</v>
      </c>
    </row>
    <row r="25" spans="1:64" ht="15">
      <c r="A25" s="30" t="s">
        <v>153</v>
      </c>
      <c r="B25" s="30" t="s">
        <v>122</v>
      </c>
      <c r="C25" s="30">
        <v>959</v>
      </c>
      <c r="D25" s="30">
        <v>790</v>
      </c>
      <c r="E25" s="30">
        <v>983</v>
      </c>
      <c r="F25" s="30">
        <v>754</v>
      </c>
      <c r="G25" s="30">
        <v>759</v>
      </c>
      <c r="H25" s="30">
        <v>610</v>
      </c>
      <c r="I25" s="30">
        <v>1815</v>
      </c>
      <c r="J25" s="30">
        <v>3040</v>
      </c>
      <c r="K25" s="30">
        <v>4356</v>
      </c>
      <c r="L25" s="30">
        <v>499</v>
      </c>
      <c r="M25" s="30">
        <v>4855</v>
      </c>
      <c r="N25" s="30">
        <v>4717</v>
      </c>
      <c r="O25" s="30">
        <v>138</v>
      </c>
      <c r="P25" s="30">
        <v>4835</v>
      </c>
      <c r="Q25" s="30">
        <v>20</v>
      </c>
      <c r="R25" s="30">
        <v>4325</v>
      </c>
      <c r="S25" s="30">
        <v>245</v>
      </c>
      <c r="T25" s="30" t="s">
        <v>92</v>
      </c>
      <c r="U25" s="30" t="s">
        <v>92</v>
      </c>
      <c r="V25" s="30">
        <v>4855</v>
      </c>
      <c r="W25" s="30" t="s">
        <v>92</v>
      </c>
      <c r="X25" s="30">
        <v>9</v>
      </c>
      <c r="Y25" s="30">
        <v>836</v>
      </c>
      <c r="Z25" s="30">
        <v>1640</v>
      </c>
      <c r="AA25" s="30">
        <v>2370</v>
      </c>
      <c r="AB25" s="30">
        <v>12</v>
      </c>
      <c r="AC25" s="30">
        <v>825</v>
      </c>
      <c r="AD25" s="30">
        <v>1806</v>
      </c>
      <c r="AE25" s="30">
        <v>1279</v>
      </c>
      <c r="AF25" s="30">
        <v>933</v>
      </c>
      <c r="AG25" s="30">
        <v>4167</v>
      </c>
      <c r="AH25" s="30">
        <v>688</v>
      </c>
      <c r="AI25" s="30">
        <v>923</v>
      </c>
      <c r="AJ25" s="30">
        <v>839</v>
      </c>
      <c r="AK25" s="31">
        <v>905</v>
      </c>
      <c r="AL25" s="31">
        <v>1000</v>
      </c>
      <c r="AM25" s="31">
        <v>1188</v>
      </c>
      <c r="AN25" s="31">
        <v>4855</v>
      </c>
      <c r="AO25" s="31">
        <v>4063</v>
      </c>
      <c r="AP25" s="31">
        <v>128</v>
      </c>
      <c r="AQ25" s="31">
        <v>157</v>
      </c>
      <c r="AR25" s="31">
        <v>260</v>
      </c>
      <c r="AS25" s="31">
        <v>13</v>
      </c>
      <c r="AT25" s="31">
        <v>234</v>
      </c>
      <c r="AU25" s="31">
        <v>4855</v>
      </c>
      <c r="AV25" s="31">
        <v>1</v>
      </c>
      <c r="AW25" s="31">
        <v>4854</v>
      </c>
      <c r="AX25" s="31">
        <v>2767</v>
      </c>
      <c r="AY25" s="31">
        <v>283</v>
      </c>
      <c r="AZ25" s="31">
        <v>4855</v>
      </c>
      <c r="BA25" s="31">
        <v>2747</v>
      </c>
      <c r="BB25" s="31">
        <v>67</v>
      </c>
      <c r="BC25" s="31">
        <v>4812</v>
      </c>
      <c r="BD25" s="31">
        <v>43</v>
      </c>
      <c r="BE25" s="31">
        <v>4788</v>
      </c>
      <c r="BF25" s="31">
        <v>62</v>
      </c>
      <c r="BG25" s="31">
        <v>4851</v>
      </c>
      <c r="BH25" s="31">
        <v>4</v>
      </c>
      <c r="BI25" s="31">
        <v>4180</v>
      </c>
      <c r="BJ25" s="31">
        <v>675</v>
      </c>
      <c r="BK25" s="31">
        <v>4855</v>
      </c>
      <c r="BL25" s="31">
        <v>16</v>
      </c>
    </row>
    <row r="26" spans="2:64" ht="15">
      <c r="B26" s="30" t="s">
        <v>123</v>
      </c>
      <c r="C26" s="30">
        <v>13</v>
      </c>
      <c r="D26" s="30">
        <v>22</v>
      </c>
      <c r="E26" s="30">
        <v>43</v>
      </c>
      <c r="F26" s="30">
        <v>39</v>
      </c>
      <c r="G26" s="30">
        <v>45</v>
      </c>
      <c r="H26" s="30">
        <v>22</v>
      </c>
      <c r="I26" s="30">
        <v>75</v>
      </c>
      <c r="J26" s="30">
        <v>109</v>
      </c>
      <c r="K26" s="30">
        <v>163</v>
      </c>
      <c r="L26" s="30">
        <v>21</v>
      </c>
      <c r="M26" s="30">
        <v>184</v>
      </c>
      <c r="N26" s="30">
        <v>176</v>
      </c>
      <c r="O26" s="30">
        <v>8</v>
      </c>
      <c r="P26" s="30">
        <v>182</v>
      </c>
      <c r="Q26" s="30">
        <v>2</v>
      </c>
      <c r="R26" s="30">
        <v>109</v>
      </c>
      <c r="S26" s="30">
        <v>9</v>
      </c>
      <c r="T26" s="30" t="s">
        <v>92</v>
      </c>
      <c r="U26" s="30" t="s">
        <v>92</v>
      </c>
      <c r="V26" s="30" t="s">
        <v>92</v>
      </c>
      <c r="W26" s="30">
        <v>184</v>
      </c>
      <c r="X26" s="30">
        <v>2</v>
      </c>
      <c r="Y26" s="30">
        <v>26</v>
      </c>
      <c r="Z26" s="30">
        <v>54</v>
      </c>
      <c r="AA26" s="30">
        <v>102</v>
      </c>
      <c r="AB26" s="30">
        <v>2</v>
      </c>
      <c r="AC26" s="30">
        <v>43</v>
      </c>
      <c r="AD26" s="30">
        <v>65</v>
      </c>
      <c r="AE26" s="30">
        <v>34</v>
      </c>
      <c r="AF26" s="30">
        <v>40</v>
      </c>
      <c r="AG26" s="30">
        <v>156</v>
      </c>
      <c r="AH26" s="30">
        <v>28</v>
      </c>
      <c r="AI26" s="30">
        <v>42</v>
      </c>
      <c r="AJ26" s="30">
        <v>27</v>
      </c>
      <c r="AK26" s="31">
        <v>34</v>
      </c>
      <c r="AL26" s="31">
        <v>27</v>
      </c>
      <c r="AM26" s="31">
        <v>54</v>
      </c>
      <c r="AN26" s="31">
        <v>184</v>
      </c>
      <c r="AO26" s="31">
        <v>158</v>
      </c>
      <c r="AP26" s="31">
        <v>6</v>
      </c>
      <c r="AQ26" s="31">
        <v>4</v>
      </c>
      <c r="AR26" s="31">
        <v>13</v>
      </c>
      <c r="AS26" s="31" t="s">
        <v>92</v>
      </c>
      <c r="AT26" s="31">
        <v>3</v>
      </c>
      <c r="AU26" s="31">
        <v>184</v>
      </c>
      <c r="AV26" s="31" t="s">
        <v>92</v>
      </c>
      <c r="AW26" s="31">
        <v>184</v>
      </c>
      <c r="AX26" s="31">
        <v>100</v>
      </c>
      <c r="AY26" s="31">
        <v>11</v>
      </c>
      <c r="AZ26" s="31">
        <v>184</v>
      </c>
      <c r="BA26" s="31">
        <v>60</v>
      </c>
      <c r="BB26" s="31">
        <v>4</v>
      </c>
      <c r="BC26" s="31">
        <v>181</v>
      </c>
      <c r="BD26" s="31">
        <v>3</v>
      </c>
      <c r="BE26" s="31">
        <v>178</v>
      </c>
      <c r="BF26" s="31">
        <v>5</v>
      </c>
      <c r="BG26" s="31">
        <v>184</v>
      </c>
      <c r="BH26" s="31" t="s">
        <v>92</v>
      </c>
      <c r="BI26" s="31">
        <v>165</v>
      </c>
      <c r="BJ26" s="31">
        <v>19</v>
      </c>
      <c r="BK26" s="31">
        <v>184</v>
      </c>
      <c r="BL26" s="31">
        <v>3</v>
      </c>
    </row>
    <row r="27" spans="1:64" ht="15">
      <c r="A27" s="30" t="s">
        <v>101</v>
      </c>
      <c r="B27" s="30" t="s">
        <v>154</v>
      </c>
      <c r="C27" s="30">
        <v>13</v>
      </c>
      <c r="D27" s="30">
        <v>11</v>
      </c>
      <c r="E27" s="30">
        <v>10</v>
      </c>
      <c r="F27" s="30">
        <v>26</v>
      </c>
      <c r="G27" s="30">
        <v>12</v>
      </c>
      <c r="H27" s="30">
        <v>72</v>
      </c>
      <c r="I27" s="30">
        <v>126</v>
      </c>
      <c r="J27" s="30">
        <v>18</v>
      </c>
      <c r="K27" s="30">
        <v>142</v>
      </c>
      <c r="L27" s="30">
        <v>2</v>
      </c>
      <c r="M27" s="30">
        <v>144</v>
      </c>
      <c r="N27" s="30">
        <v>144</v>
      </c>
      <c r="O27" s="30" t="s">
        <v>92</v>
      </c>
      <c r="P27" s="30">
        <v>140</v>
      </c>
      <c r="Q27" s="30">
        <v>4</v>
      </c>
      <c r="R27" s="30">
        <v>5</v>
      </c>
      <c r="S27" s="30">
        <v>4</v>
      </c>
      <c r="T27" s="30">
        <v>122</v>
      </c>
      <c r="U27" s="30">
        <v>1</v>
      </c>
      <c r="V27" s="30">
        <v>9</v>
      </c>
      <c r="W27" s="30">
        <v>2</v>
      </c>
      <c r="X27" s="30">
        <v>144</v>
      </c>
      <c r="Y27" s="30" t="s">
        <v>92</v>
      </c>
      <c r="Z27" s="30" t="s">
        <v>92</v>
      </c>
      <c r="AA27" s="30" t="s">
        <v>92</v>
      </c>
      <c r="AB27" s="30" t="s">
        <v>92</v>
      </c>
      <c r="AC27" s="30">
        <v>15</v>
      </c>
      <c r="AD27" s="30">
        <v>39</v>
      </c>
      <c r="AE27" s="30">
        <v>43</v>
      </c>
      <c r="AF27" s="30">
        <v>47</v>
      </c>
      <c r="AG27" s="30">
        <v>20</v>
      </c>
      <c r="AH27" s="30">
        <v>124</v>
      </c>
      <c r="AI27" s="30">
        <v>10</v>
      </c>
      <c r="AJ27" s="30">
        <v>8</v>
      </c>
      <c r="AK27" s="31">
        <v>6</v>
      </c>
      <c r="AL27" s="31">
        <v>12</v>
      </c>
      <c r="AM27" s="31">
        <v>108</v>
      </c>
      <c r="AN27" s="31">
        <v>144</v>
      </c>
      <c r="AO27" s="31">
        <v>77</v>
      </c>
      <c r="AP27" s="31">
        <v>50</v>
      </c>
      <c r="AQ27" s="31">
        <v>2</v>
      </c>
      <c r="AR27" s="31">
        <v>4</v>
      </c>
      <c r="AS27" s="31" t="s">
        <v>92</v>
      </c>
      <c r="AT27" s="31">
        <v>11</v>
      </c>
      <c r="AU27" s="31">
        <v>144</v>
      </c>
      <c r="AV27" s="31">
        <v>23</v>
      </c>
      <c r="AW27" s="31">
        <v>121</v>
      </c>
      <c r="AX27" s="31">
        <v>67</v>
      </c>
      <c r="AY27" s="31">
        <v>14</v>
      </c>
      <c r="AZ27" s="31">
        <v>144</v>
      </c>
      <c r="BA27" s="31">
        <v>33</v>
      </c>
      <c r="BB27" s="31">
        <v>2</v>
      </c>
      <c r="BC27" s="31">
        <v>4</v>
      </c>
      <c r="BD27" s="31">
        <v>140</v>
      </c>
      <c r="BE27" s="31">
        <v>101</v>
      </c>
      <c r="BF27" s="31">
        <v>40</v>
      </c>
      <c r="BG27" s="31">
        <v>140</v>
      </c>
      <c r="BH27" s="31" t="s">
        <v>92</v>
      </c>
      <c r="BI27" s="31">
        <v>139</v>
      </c>
      <c r="BJ27" s="31">
        <v>5</v>
      </c>
      <c r="BK27" s="31">
        <v>144</v>
      </c>
      <c r="BL27" s="31" t="s">
        <v>92</v>
      </c>
    </row>
    <row r="28" spans="2:64" ht="15">
      <c r="B28" s="30" t="s">
        <v>125</v>
      </c>
      <c r="C28" s="30">
        <v>488</v>
      </c>
      <c r="D28" s="30">
        <v>543</v>
      </c>
      <c r="E28" s="30">
        <v>404</v>
      </c>
      <c r="F28" s="30">
        <v>562</v>
      </c>
      <c r="G28" s="30">
        <v>477</v>
      </c>
      <c r="H28" s="30">
        <v>826</v>
      </c>
      <c r="I28" s="30">
        <v>1940</v>
      </c>
      <c r="J28" s="30">
        <v>1360</v>
      </c>
      <c r="K28" s="30">
        <v>3184</v>
      </c>
      <c r="L28" s="30">
        <v>116</v>
      </c>
      <c r="M28" s="30">
        <v>3300</v>
      </c>
      <c r="N28" s="30">
        <v>3224</v>
      </c>
      <c r="O28" s="30">
        <v>76</v>
      </c>
      <c r="P28" s="30">
        <v>3254</v>
      </c>
      <c r="Q28" s="30">
        <v>46</v>
      </c>
      <c r="R28" s="30">
        <v>751</v>
      </c>
      <c r="S28" s="30">
        <v>46</v>
      </c>
      <c r="T28" s="30">
        <v>2033</v>
      </c>
      <c r="U28" s="30">
        <v>17</v>
      </c>
      <c r="V28" s="30">
        <v>836</v>
      </c>
      <c r="W28" s="30">
        <v>26</v>
      </c>
      <c r="X28" s="30" t="s">
        <v>92</v>
      </c>
      <c r="Y28" s="30">
        <v>3300</v>
      </c>
      <c r="Z28" s="30" t="s">
        <v>92</v>
      </c>
      <c r="AA28" s="30" t="s">
        <v>92</v>
      </c>
      <c r="AB28" s="30">
        <v>4</v>
      </c>
      <c r="AC28" s="30">
        <v>339</v>
      </c>
      <c r="AD28" s="30">
        <v>1199</v>
      </c>
      <c r="AE28" s="30">
        <v>1005</v>
      </c>
      <c r="AF28" s="30">
        <v>753</v>
      </c>
      <c r="AG28" s="30">
        <v>2611</v>
      </c>
      <c r="AH28" s="30">
        <v>689</v>
      </c>
      <c r="AI28" s="30">
        <v>417</v>
      </c>
      <c r="AJ28" s="30">
        <v>496</v>
      </c>
      <c r="AK28" s="31">
        <v>467</v>
      </c>
      <c r="AL28" s="31">
        <v>523</v>
      </c>
      <c r="AM28" s="31">
        <v>1397</v>
      </c>
      <c r="AN28" s="31">
        <v>3300</v>
      </c>
      <c r="AO28" s="31">
        <v>2472</v>
      </c>
      <c r="AP28" s="31">
        <v>344</v>
      </c>
      <c r="AQ28" s="31">
        <v>113</v>
      </c>
      <c r="AR28" s="31">
        <v>175</v>
      </c>
      <c r="AS28" s="31">
        <v>11</v>
      </c>
      <c r="AT28" s="31">
        <v>185</v>
      </c>
      <c r="AU28" s="31">
        <v>3300</v>
      </c>
      <c r="AV28" s="31">
        <v>43</v>
      </c>
      <c r="AW28" s="31">
        <v>3257</v>
      </c>
      <c r="AX28" s="31">
        <v>2118</v>
      </c>
      <c r="AY28" s="31">
        <v>267</v>
      </c>
      <c r="AZ28" s="31">
        <v>3300</v>
      </c>
      <c r="BA28" s="31">
        <v>1430</v>
      </c>
      <c r="BB28" s="31">
        <v>24</v>
      </c>
      <c r="BC28" s="31">
        <v>2997</v>
      </c>
      <c r="BD28" s="31">
        <v>303</v>
      </c>
      <c r="BE28" s="31">
        <v>3026</v>
      </c>
      <c r="BF28" s="31">
        <v>265</v>
      </c>
      <c r="BG28" s="31">
        <v>3300</v>
      </c>
      <c r="BH28" s="31" t="s">
        <v>92</v>
      </c>
      <c r="BI28" s="31">
        <v>3219</v>
      </c>
      <c r="BJ28" s="31">
        <v>81</v>
      </c>
      <c r="BK28" s="31">
        <v>3300</v>
      </c>
      <c r="BL28" s="31">
        <v>3</v>
      </c>
    </row>
    <row r="29" spans="2:64" ht="15">
      <c r="B29" s="30" t="s">
        <v>126</v>
      </c>
      <c r="C29" s="30">
        <v>1459</v>
      </c>
      <c r="D29" s="30">
        <v>1551</v>
      </c>
      <c r="E29" s="30">
        <v>1733</v>
      </c>
      <c r="F29" s="30">
        <v>1493</v>
      </c>
      <c r="G29" s="30">
        <v>1608</v>
      </c>
      <c r="H29" s="30">
        <v>1053</v>
      </c>
      <c r="I29" s="30">
        <v>3392</v>
      </c>
      <c r="J29" s="30">
        <v>5505</v>
      </c>
      <c r="K29" s="30">
        <v>7629</v>
      </c>
      <c r="L29" s="30">
        <v>1268</v>
      </c>
      <c r="M29" s="30">
        <v>8897</v>
      </c>
      <c r="N29" s="30">
        <v>8638</v>
      </c>
      <c r="O29" s="30">
        <v>259</v>
      </c>
      <c r="P29" s="30">
        <v>8828</v>
      </c>
      <c r="Q29" s="30">
        <v>69</v>
      </c>
      <c r="R29" s="30">
        <v>1510</v>
      </c>
      <c r="S29" s="30">
        <v>82</v>
      </c>
      <c r="T29" s="30">
        <v>6276</v>
      </c>
      <c r="U29" s="30">
        <v>74</v>
      </c>
      <c r="V29" s="30">
        <v>1640</v>
      </c>
      <c r="W29" s="30">
        <v>54</v>
      </c>
      <c r="X29" s="30" t="s">
        <v>92</v>
      </c>
      <c r="Y29" s="30" t="s">
        <v>92</v>
      </c>
      <c r="Z29" s="30">
        <v>8897</v>
      </c>
      <c r="AA29" s="30" t="s">
        <v>92</v>
      </c>
      <c r="AB29" s="30">
        <v>23</v>
      </c>
      <c r="AC29" s="30">
        <v>1148</v>
      </c>
      <c r="AD29" s="30">
        <v>3418</v>
      </c>
      <c r="AE29" s="30">
        <v>2669</v>
      </c>
      <c r="AF29" s="30">
        <v>1639</v>
      </c>
      <c r="AG29" s="30">
        <v>7916</v>
      </c>
      <c r="AH29" s="30">
        <v>981</v>
      </c>
      <c r="AI29" s="30">
        <v>1759</v>
      </c>
      <c r="AJ29" s="30">
        <v>1593</v>
      </c>
      <c r="AK29" s="31">
        <v>1668</v>
      </c>
      <c r="AL29" s="31">
        <v>1690</v>
      </c>
      <c r="AM29" s="31">
        <v>2187</v>
      </c>
      <c r="AN29" s="31">
        <v>8897</v>
      </c>
      <c r="AO29" s="31">
        <v>7490</v>
      </c>
      <c r="AP29" s="31">
        <v>143</v>
      </c>
      <c r="AQ29" s="31">
        <v>341</v>
      </c>
      <c r="AR29" s="31">
        <v>495</v>
      </c>
      <c r="AS29" s="31">
        <v>23</v>
      </c>
      <c r="AT29" s="31">
        <v>405</v>
      </c>
      <c r="AU29" s="31">
        <v>8897</v>
      </c>
      <c r="AV29" s="31">
        <v>3</v>
      </c>
      <c r="AW29" s="31">
        <v>8894</v>
      </c>
      <c r="AX29" s="31">
        <v>6831</v>
      </c>
      <c r="AY29" s="31">
        <v>1079</v>
      </c>
      <c r="AZ29" s="31">
        <v>8897</v>
      </c>
      <c r="BA29" s="31">
        <v>3320</v>
      </c>
      <c r="BB29" s="31">
        <v>70</v>
      </c>
      <c r="BC29" s="31">
        <v>8856</v>
      </c>
      <c r="BD29" s="31">
        <v>41</v>
      </c>
      <c r="BE29" s="31">
        <v>8604</v>
      </c>
      <c r="BF29" s="31">
        <v>281</v>
      </c>
      <c r="BG29" s="31">
        <v>8856</v>
      </c>
      <c r="BH29" s="31">
        <v>41</v>
      </c>
      <c r="BI29" s="31">
        <v>8095</v>
      </c>
      <c r="BJ29" s="31">
        <v>802</v>
      </c>
      <c r="BK29" s="31">
        <v>8897</v>
      </c>
      <c r="BL29" s="31">
        <v>4</v>
      </c>
    </row>
    <row r="30" spans="2:64" ht="15">
      <c r="B30" s="30" t="s">
        <v>155</v>
      </c>
      <c r="C30" s="30">
        <v>1777</v>
      </c>
      <c r="D30" s="30">
        <v>1185</v>
      </c>
      <c r="E30" s="30">
        <v>1765</v>
      </c>
      <c r="F30" s="30">
        <v>1281</v>
      </c>
      <c r="G30" s="30">
        <v>1026</v>
      </c>
      <c r="H30" s="30">
        <v>531</v>
      </c>
      <c r="I30" s="30">
        <v>2069</v>
      </c>
      <c r="J30" s="30">
        <v>5496</v>
      </c>
      <c r="K30" s="30">
        <v>6907</v>
      </c>
      <c r="L30" s="30">
        <v>658</v>
      </c>
      <c r="M30" s="30">
        <v>7565</v>
      </c>
      <c r="N30" s="30">
        <v>7282</v>
      </c>
      <c r="O30" s="30">
        <v>283</v>
      </c>
      <c r="P30" s="30">
        <v>7533</v>
      </c>
      <c r="Q30" s="30">
        <v>32</v>
      </c>
      <c r="R30" s="30">
        <v>2168</v>
      </c>
      <c r="S30" s="30">
        <v>122</v>
      </c>
      <c r="T30" s="30">
        <v>4248</v>
      </c>
      <c r="U30" s="30">
        <v>69</v>
      </c>
      <c r="V30" s="30">
        <v>2370</v>
      </c>
      <c r="W30" s="30">
        <v>102</v>
      </c>
      <c r="X30" s="30" t="s">
        <v>92</v>
      </c>
      <c r="Y30" s="30" t="s">
        <v>92</v>
      </c>
      <c r="Z30" s="30" t="s">
        <v>92</v>
      </c>
      <c r="AA30" s="30">
        <v>7565</v>
      </c>
      <c r="AB30" s="30">
        <v>32</v>
      </c>
      <c r="AC30" s="30">
        <v>1615</v>
      </c>
      <c r="AD30" s="30">
        <v>2821</v>
      </c>
      <c r="AE30" s="30">
        <v>1863</v>
      </c>
      <c r="AF30" s="30">
        <v>1234</v>
      </c>
      <c r="AG30" s="30">
        <v>6584</v>
      </c>
      <c r="AH30" s="30">
        <v>981</v>
      </c>
      <c r="AI30" s="30">
        <v>1578</v>
      </c>
      <c r="AJ30" s="30">
        <v>1534</v>
      </c>
      <c r="AK30" s="31">
        <v>1560</v>
      </c>
      <c r="AL30" s="31">
        <v>1643</v>
      </c>
      <c r="AM30" s="31">
        <v>1250</v>
      </c>
      <c r="AN30" s="31">
        <v>7565</v>
      </c>
      <c r="AO30" s="31">
        <v>6574</v>
      </c>
      <c r="AP30" s="31">
        <v>26</v>
      </c>
      <c r="AQ30" s="31">
        <v>267</v>
      </c>
      <c r="AR30" s="31">
        <v>360</v>
      </c>
      <c r="AS30" s="31">
        <v>14</v>
      </c>
      <c r="AT30" s="31">
        <v>324</v>
      </c>
      <c r="AU30" s="31">
        <v>7565</v>
      </c>
      <c r="AV30" s="31" t="s">
        <v>92</v>
      </c>
      <c r="AW30" s="31">
        <v>7565</v>
      </c>
      <c r="AX30" s="31">
        <v>5686</v>
      </c>
      <c r="AY30" s="31">
        <v>849</v>
      </c>
      <c r="AZ30" s="31">
        <v>7565</v>
      </c>
      <c r="BA30" s="31">
        <v>3097</v>
      </c>
      <c r="BB30" s="31">
        <v>62</v>
      </c>
      <c r="BC30" s="31">
        <v>7559</v>
      </c>
      <c r="BD30" s="31">
        <v>6</v>
      </c>
      <c r="BE30" s="31">
        <v>7256</v>
      </c>
      <c r="BF30" s="31">
        <v>295</v>
      </c>
      <c r="BG30" s="31">
        <v>7559</v>
      </c>
      <c r="BH30" s="31">
        <v>6</v>
      </c>
      <c r="BI30" s="31">
        <v>5861</v>
      </c>
      <c r="BJ30" s="31">
        <v>1704</v>
      </c>
      <c r="BK30" s="31">
        <v>7565</v>
      </c>
      <c r="BL30" s="31">
        <v>12</v>
      </c>
    </row>
    <row r="31" spans="1:64" ht="15">
      <c r="A31" s="30" t="s">
        <v>102</v>
      </c>
      <c r="B31" s="30" t="s">
        <v>156</v>
      </c>
      <c r="C31" s="30">
        <v>19</v>
      </c>
      <c r="D31" s="30" t="s">
        <v>92</v>
      </c>
      <c r="E31" s="30">
        <v>2</v>
      </c>
      <c r="F31" s="30">
        <v>18</v>
      </c>
      <c r="G31" s="30">
        <v>20</v>
      </c>
      <c r="H31" s="30" t="s">
        <v>92</v>
      </c>
      <c r="I31" s="30">
        <v>25</v>
      </c>
      <c r="J31" s="30">
        <v>34</v>
      </c>
      <c r="K31" s="30">
        <v>54</v>
      </c>
      <c r="L31" s="30">
        <v>5</v>
      </c>
      <c r="M31" s="30">
        <v>59</v>
      </c>
      <c r="N31" s="30">
        <v>57</v>
      </c>
      <c r="O31" s="30">
        <v>2</v>
      </c>
      <c r="P31" s="30">
        <v>59</v>
      </c>
      <c r="Q31" s="30" t="s">
        <v>92</v>
      </c>
      <c r="R31" s="30">
        <v>12</v>
      </c>
      <c r="S31" s="30" t="s">
        <v>92</v>
      </c>
      <c r="T31" s="30">
        <v>36</v>
      </c>
      <c r="U31" s="30">
        <v>2</v>
      </c>
      <c r="V31" s="30">
        <v>12</v>
      </c>
      <c r="W31" s="30">
        <v>2</v>
      </c>
      <c r="X31" s="30" t="s">
        <v>92</v>
      </c>
      <c r="Y31" s="30">
        <v>4</v>
      </c>
      <c r="Z31" s="30">
        <v>23</v>
      </c>
      <c r="AA31" s="30">
        <v>32</v>
      </c>
      <c r="AB31" s="30">
        <v>59</v>
      </c>
      <c r="AC31" s="30" t="s">
        <v>92</v>
      </c>
      <c r="AD31" s="30" t="s">
        <v>92</v>
      </c>
      <c r="AE31" s="30" t="s">
        <v>92</v>
      </c>
      <c r="AF31" s="30" t="s">
        <v>92</v>
      </c>
      <c r="AG31" s="30">
        <v>42</v>
      </c>
      <c r="AH31" s="30">
        <v>17</v>
      </c>
      <c r="AI31" s="30">
        <v>6</v>
      </c>
      <c r="AJ31" s="30">
        <v>12</v>
      </c>
      <c r="AK31" s="31">
        <v>14</v>
      </c>
      <c r="AL31" s="31">
        <v>20</v>
      </c>
      <c r="AM31" s="31">
        <v>7</v>
      </c>
      <c r="AN31" s="31">
        <v>59</v>
      </c>
      <c r="AO31" s="31">
        <v>42</v>
      </c>
      <c r="AP31" s="31" t="s">
        <v>92</v>
      </c>
      <c r="AQ31" s="31">
        <v>5</v>
      </c>
      <c r="AR31" s="31">
        <v>6</v>
      </c>
      <c r="AS31" s="31" t="s">
        <v>92</v>
      </c>
      <c r="AT31" s="31">
        <v>6</v>
      </c>
      <c r="AU31" s="31">
        <v>59</v>
      </c>
      <c r="AV31" s="31" t="s">
        <v>92</v>
      </c>
      <c r="AW31" s="31">
        <v>59</v>
      </c>
      <c r="AX31" s="31">
        <v>49</v>
      </c>
      <c r="AY31" s="31">
        <v>2</v>
      </c>
      <c r="AZ31" s="31">
        <v>59</v>
      </c>
      <c r="BA31" s="31">
        <v>24</v>
      </c>
      <c r="BB31" s="31" t="s">
        <v>92</v>
      </c>
      <c r="BC31" s="31">
        <v>59</v>
      </c>
      <c r="BD31" s="31" t="s">
        <v>92</v>
      </c>
      <c r="BE31" s="31">
        <v>59</v>
      </c>
      <c r="BF31" s="31" t="s">
        <v>92</v>
      </c>
      <c r="BG31" s="31">
        <v>59</v>
      </c>
      <c r="BH31" s="31" t="s">
        <v>92</v>
      </c>
      <c r="BI31" s="31">
        <v>36</v>
      </c>
      <c r="BJ31" s="31">
        <v>23</v>
      </c>
      <c r="BK31" s="31">
        <v>59</v>
      </c>
      <c r="BL31" s="31" t="s">
        <v>92</v>
      </c>
    </row>
    <row r="32" spans="2:64" ht="15">
      <c r="B32" s="30" t="s">
        <v>157</v>
      </c>
      <c r="C32" s="30">
        <v>653</v>
      </c>
      <c r="D32" s="30">
        <v>461</v>
      </c>
      <c r="E32" s="30">
        <v>520</v>
      </c>
      <c r="F32" s="30">
        <v>597</v>
      </c>
      <c r="G32" s="30">
        <v>486</v>
      </c>
      <c r="H32" s="30">
        <v>400</v>
      </c>
      <c r="I32" s="30">
        <v>1106</v>
      </c>
      <c r="J32" s="30">
        <v>2011</v>
      </c>
      <c r="K32" s="30">
        <v>2847</v>
      </c>
      <c r="L32" s="30">
        <v>270</v>
      </c>
      <c r="M32" s="30">
        <v>3117</v>
      </c>
      <c r="N32" s="30">
        <v>2998</v>
      </c>
      <c r="O32" s="30">
        <v>119</v>
      </c>
      <c r="P32" s="30">
        <v>3088</v>
      </c>
      <c r="Q32" s="30">
        <v>29</v>
      </c>
      <c r="R32" s="30">
        <v>753</v>
      </c>
      <c r="S32" s="30">
        <v>55</v>
      </c>
      <c r="T32" s="30">
        <v>1847</v>
      </c>
      <c r="U32" s="30">
        <v>32</v>
      </c>
      <c r="V32" s="30">
        <v>825</v>
      </c>
      <c r="W32" s="30">
        <v>43</v>
      </c>
      <c r="X32" s="30">
        <v>15</v>
      </c>
      <c r="Y32" s="30">
        <v>339</v>
      </c>
      <c r="Z32" s="30">
        <v>1148</v>
      </c>
      <c r="AA32" s="30">
        <v>1615</v>
      </c>
      <c r="AB32" s="30" t="s">
        <v>92</v>
      </c>
      <c r="AC32" s="30">
        <v>3117</v>
      </c>
      <c r="AD32" s="30" t="s">
        <v>92</v>
      </c>
      <c r="AE32" s="30" t="s">
        <v>92</v>
      </c>
      <c r="AF32" s="30" t="s">
        <v>92</v>
      </c>
      <c r="AG32" s="30">
        <v>2125</v>
      </c>
      <c r="AH32" s="30">
        <v>992</v>
      </c>
      <c r="AI32" s="30">
        <v>712</v>
      </c>
      <c r="AJ32" s="30">
        <v>624</v>
      </c>
      <c r="AK32" s="31">
        <v>622</v>
      </c>
      <c r="AL32" s="31">
        <v>593</v>
      </c>
      <c r="AM32" s="31">
        <v>566</v>
      </c>
      <c r="AN32" s="31">
        <v>3117</v>
      </c>
      <c r="AO32" s="31">
        <v>2625</v>
      </c>
      <c r="AP32" s="31">
        <v>51</v>
      </c>
      <c r="AQ32" s="31">
        <v>77</v>
      </c>
      <c r="AR32" s="31">
        <v>201</v>
      </c>
      <c r="AS32" s="31">
        <v>11</v>
      </c>
      <c r="AT32" s="31">
        <v>152</v>
      </c>
      <c r="AU32" s="31">
        <v>3117</v>
      </c>
      <c r="AV32" s="31">
        <v>22</v>
      </c>
      <c r="AW32" s="31">
        <v>3095</v>
      </c>
      <c r="AX32" s="31">
        <v>2376</v>
      </c>
      <c r="AY32" s="31">
        <v>343</v>
      </c>
      <c r="AZ32" s="31">
        <v>3117</v>
      </c>
      <c r="BA32" s="31">
        <v>1372</v>
      </c>
      <c r="BB32" s="31">
        <v>26</v>
      </c>
      <c r="BC32" s="31">
        <v>3075</v>
      </c>
      <c r="BD32" s="31">
        <v>42</v>
      </c>
      <c r="BE32" s="31">
        <v>2952</v>
      </c>
      <c r="BF32" s="31">
        <v>152</v>
      </c>
      <c r="BG32" s="31">
        <v>3114</v>
      </c>
      <c r="BH32" s="31" t="s">
        <v>92</v>
      </c>
      <c r="BI32" s="31">
        <v>1889</v>
      </c>
      <c r="BJ32" s="31">
        <v>1228</v>
      </c>
      <c r="BK32" s="31">
        <v>3117</v>
      </c>
      <c r="BL32" s="31">
        <v>10</v>
      </c>
    </row>
    <row r="33" spans="2:64" ht="15">
      <c r="B33" s="30" t="s">
        <v>129</v>
      </c>
      <c r="C33" s="30">
        <v>1273</v>
      </c>
      <c r="D33" s="30">
        <v>1462</v>
      </c>
      <c r="E33" s="30">
        <v>1559</v>
      </c>
      <c r="F33" s="30">
        <v>1223</v>
      </c>
      <c r="G33" s="30">
        <v>1380</v>
      </c>
      <c r="H33" s="30">
        <v>580</v>
      </c>
      <c r="I33" s="30">
        <v>2342</v>
      </c>
      <c r="J33" s="30">
        <v>5135</v>
      </c>
      <c r="K33" s="30">
        <v>6501</v>
      </c>
      <c r="L33" s="30">
        <v>976</v>
      </c>
      <c r="M33" s="30">
        <v>7477</v>
      </c>
      <c r="N33" s="30">
        <v>7155</v>
      </c>
      <c r="O33" s="30">
        <v>322</v>
      </c>
      <c r="P33" s="30">
        <v>7407</v>
      </c>
      <c r="Q33" s="30">
        <v>70</v>
      </c>
      <c r="R33" s="30">
        <v>1661</v>
      </c>
      <c r="S33" s="30">
        <v>88</v>
      </c>
      <c r="T33" s="30">
        <v>4788</v>
      </c>
      <c r="U33" s="30">
        <v>61</v>
      </c>
      <c r="V33" s="30">
        <v>1806</v>
      </c>
      <c r="W33" s="30">
        <v>65</v>
      </c>
      <c r="X33" s="30">
        <v>39</v>
      </c>
      <c r="Y33" s="30">
        <v>1199</v>
      </c>
      <c r="Z33" s="30">
        <v>3418</v>
      </c>
      <c r="AA33" s="30">
        <v>2821</v>
      </c>
      <c r="AB33" s="30" t="s">
        <v>92</v>
      </c>
      <c r="AC33" s="30" t="s">
        <v>92</v>
      </c>
      <c r="AD33" s="30">
        <v>7477</v>
      </c>
      <c r="AE33" s="30" t="s">
        <v>92</v>
      </c>
      <c r="AF33" s="30" t="s">
        <v>92</v>
      </c>
      <c r="AG33" s="30">
        <v>6650</v>
      </c>
      <c r="AH33" s="30">
        <v>827</v>
      </c>
      <c r="AI33" s="30">
        <v>1775</v>
      </c>
      <c r="AJ33" s="30">
        <v>1620</v>
      </c>
      <c r="AK33" s="31">
        <v>1493</v>
      </c>
      <c r="AL33" s="31">
        <v>1342</v>
      </c>
      <c r="AM33" s="31">
        <v>1247</v>
      </c>
      <c r="AN33" s="31">
        <v>7477</v>
      </c>
      <c r="AO33" s="31">
        <v>6487</v>
      </c>
      <c r="AP33" s="31">
        <v>113</v>
      </c>
      <c r="AQ33" s="31">
        <v>205</v>
      </c>
      <c r="AR33" s="31">
        <v>370</v>
      </c>
      <c r="AS33" s="31">
        <v>21</v>
      </c>
      <c r="AT33" s="31">
        <v>281</v>
      </c>
      <c r="AU33" s="31">
        <v>7477</v>
      </c>
      <c r="AV33" s="31">
        <v>14</v>
      </c>
      <c r="AW33" s="31">
        <v>7463</v>
      </c>
      <c r="AX33" s="31">
        <v>5525</v>
      </c>
      <c r="AY33" s="31">
        <v>791</v>
      </c>
      <c r="AZ33" s="31">
        <v>7477</v>
      </c>
      <c r="BA33" s="31">
        <v>2906</v>
      </c>
      <c r="BB33" s="31">
        <v>61</v>
      </c>
      <c r="BC33" s="31">
        <v>7319</v>
      </c>
      <c r="BD33" s="31">
        <v>158</v>
      </c>
      <c r="BE33" s="31">
        <v>7111</v>
      </c>
      <c r="BF33" s="31">
        <v>358</v>
      </c>
      <c r="BG33" s="31">
        <v>7455</v>
      </c>
      <c r="BH33" s="31">
        <v>21</v>
      </c>
      <c r="BI33" s="31">
        <v>6851</v>
      </c>
      <c r="BJ33" s="31">
        <v>626</v>
      </c>
      <c r="BK33" s="31">
        <v>7477</v>
      </c>
      <c r="BL33" s="31">
        <v>3</v>
      </c>
    </row>
    <row r="34" spans="2:64" ht="15">
      <c r="B34" s="30" t="s">
        <v>158</v>
      </c>
      <c r="C34" s="30">
        <v>1208</v>
      </c>
      <c r="D34" s="30">
        <v>845</v>
      </c>
      <c r="E34" s="30">
        <v>1158</v>
      </c>
      <c r="F34" s="30">
        <v>889</v>
      </c>
      <c r="G34" s="30">
        <v>845</v>
      </c>
      <c r="H34" s="30">
        <v>635</v>
      </c>
      <c r="I34" s="30">
        <v>2124</v>
      </c>
      <c r="J34" s="30">
        <v>3456</v>
      </c>
      <c r="K34" s="30">
        <v>5021</v>
      </c>
      <c r="L34" s="30">
        <v>559</v>
      </c>
      <c r="M34" s="30">
        <v>5580</v>
      </c>
      <c r="N34" s="30">
        <v>5462</v>
      </c>
      <c r="O34" s="30">
        <v>118</v>
      </c>
      <c r="P34" s="30">
        <v>5539</v>
      </c>
      <c r="Q34" s="30">
        <v>41</v>
      </c>
      <c r="R34" s="30">
        <v>1155</v>
      </c>
      <c r="S34" s="30">
        <v>67</v>
      </c>
      <c r="T34" s="30">
        <v>3673</v>
      </c>
      <c r="U34" s="30">
        <v>44</v>
      </c>
      <c r="V34" s="30">
        <v>1279</v>
      </c>
      <c r="W34" s="30">
        <v>34</v>
      </c>
      <c r="X34" s="30">
        <v>43</v>
      </c>
      <c r="Y34" s="30">
        <v>1005</v>
      </c>
      <c r="Z34" s="30">
        <v>2669</v>
      </c>
      <c r="AA34" s="30">
        <v>1863</v>
      </c>
      <c r="AB34" s="30" t="s">
        <v>92</v>
      </c>
      <c r="AC34" s="30" t="s">
        <v>92</v>
      </c>
      <c r="AD34" s="30" t="s">
        <v>92</v>
      </c>
      <c r="AE34" s="30">
        <v>5580</v>
      </c>
      <c r="AF34" s="30" t="s">
        <v>92</v>
      </c>
      <c r="AG34" s="30">
        <v>5019</v>
      </c>
      <c r="AH34" s="30">
        <v>561</v>
      </c>
      <c r="AI34" s="30">
        <v>1004</v>
      </c>
      <c r="AJ34" s="30">
        <v>989</v>
      </c>
      <c r="AK34" s="31">
        <v>1126</v>
      </c>
      <c r="AL34" s="31">
        <v>1160</v>
      </c>
      <c r="AM34" s="31">
        <v>1301</v>
      </c>
      <c r="AN34" s="31">
        <v>5580</v>
      </c>
      <c r="AO34" s="31">
        <v>4464</v>
      </c>
      <c r="AP34" s="31">
        <v>216</v>
      </c>
      <c r="AQ34" s="31">
        <v>291</v>
      </c>
      <c r="AR34" s="31">
        <v>291</v>
      </c>
      <c r="AS34" s="31">
        <v>14</v>
      </c>
      <c r="AT34" s="31">
        <v>304</v>
      </c>
      <c r="AU34" s="31">
        <v>5580</v>
      </c>
      <c r="AV34" s="31">
        <v>15</v>
      </c>
      <c r="AW34" s="31">
        <v>5565</v>
      </c>
      <c r="AX34" s="31">
        <v>4136</v>
      </c>
      <c r="AY34" s="31">
        <v>652</v>
      </c>
      <c r="AZ34" s="31">
        <v>5580</v>
      </c>
      <c r="BA34" s="31">
        <v>2119</v>
      </c>
      <c r="BB34" s="31">
        <v>41</v>
      </c>
      <c r="BC34" s="31">
        <v>5413</v>
      </c>
      <c r="BD34" s="31">
        <v>167</v>
      </c>
      <c r="BE34" s="31">
        <v>5329</v>
      </c>
      <c r="BF34" s="31">
        <v>238</v>
      </c>
      <c r="BG34" s="31">
        <v>5566</v>
      </c>
      <c r="BH34" s="31">
        <v>14</v>
      </c>
      <c r="BI34" s="31">
        <v>5161</v>
      </c>
      <c r="BJ34" s="31">
        <v>419</v>
      </c>
      <c r="BK34" s="31">
        <v>5580</v>
      </c>
      <c r="BL34" s="31">
        <v>3</v>
      </c>
    </row>
    <row r="35" spans="2:64" ht="15">
      <c r="B35" s="30" t="s">
        <v>159</v>
      </c>
      <c r="C35" s="30">
        <v>584</v>
      </c>
      <c r="D35" s="30">
        <v>522</v>
      </c>
      <c r="E35" s="30">
        <v>673</v>
      </c>
      <c r="F35" s="30">
        <v>635</v>
      </c>
      <c r="G35" s="30">
        <v>392</v>
      </c>
      <c r="H35" s="30">
        <v>867</v>
      </c>
      <c r="I35" s="30">
        <v>1930</v>
      </c>
      <c r="J35" s="30">
        <v>1743</v>
      </c>
      <c r="K35" s="30">
        <v>3439</v>
      </c>
      <c r="L35" s="30">
        <v>234</v>
      </c>
      <c r="M35" s="30">
        <v>3673</v>
      </c>
      <c r="N35" s="30">
        <v>3616</v>
      </c>
      <c r="O35" s="30">
        <v>57</v>
      </c>
      <c r="P35" s="30">
        <v>3662</v>
      </c>
      <c r="Q35" s="30">
        <v>11</v>
      </c>
      <c r="R35" s="30">
        <v>853</v>
      </c>
      <c r="S35" s="30">
        <v>44</v>
      </c>
      <c r="T35" s="30">
        <v>2335</v>
      </c>
      <c r="U35" s="30">
        <v>22</v>
      </c>
      <c r="V35" s="30">
        <v>933</v>
      </c>
      <c r="W35" s="30">
        <v>40</v>
      </c>
      <c r="X35" s="30">
        <v>47</v>
      </c>
      <c r="Y35" s="30">
        <v>753</v>
      </c>
      <c r="Z35" s="30">
        <v>1639</v>
      </c>
      <c r="AA35" s="30">
        <v>1234</v>
      </c>
      <c r="AB35" s="30" t="s">
        <v>92</v>
      </c>
      <c r="AC35" s="30" t="s">
        <v>92</v>
      </c>
      <c r="AD35" s="30" t="s">
        <v>92</v>
      </c>
      <c r="AE35" s="30" t="s">
        <v>92</v>
      </c>
      <c r="AF35" s="30">
        <v>3673</v>
      </c>
      <c r="AG35" s="30">
        <v>3295</v>
      </c>
      <c r="AH35" s="30">
        <v>378</v>
      </c>
      <c r="AI35" s="30">
        <v>267</v>
      </c>
      <c r="AJ35" s="30">
        <v>386</v>
      </c>
      <c r="AK35" s="31">
        <v>446</v>
      </c>
      <c r="AL35" s="31">
        <v>753</v>
      </c>
      <c r="AM35" s="31">
        <v>1821</v>
      </c>
      <c r="AN35" s="31">
        <v>3673</v>
      </c>
      <c r="AO35" s="31">
        <v>2995</v>
      </c>
      <c r="AP35" s="31">
        <v>183</v>
      </c>
      <c r="AQ35" s="31">
        <v>145</v>
      </c>
      <c r="AR35" s="31">
        <v>166</v>
      </c>
      <c r="AS35" s="31">
        <v>2</v>
      </c>
      <c r="AT35" s="31">
        <v>182</v>
      </c>
      <c r="AU35" s="31">
        <v>3673</v>
      </c>
      <c r="AV35" s="31">
        <v>18</v>
      </c>
      <c r="AW35" s="31">
        <v>3655</v>
      </c>
      <c r="AX35" s="31">
        <v>2616</v>
      </c>
      <c r="AY35" s="31">
        <v>421</v>
      </c>
      <c r="AZ35" s="31">
        <v>3673</v>
      </c>
      <c r="BA35" s="31">
        <v>1459</v>
      </c>
      <c r="BB35" s="31">
        <v>30</v>
      </c>
      <c r="BC35" s="31">
        <v>3550</v>
      </c>
      <c r="BD35" s="31">
        <v>123</v>
      </c>
      <c r="BE35" s="31">
        <v>3536</v>
      </c>
      <c r="BF35" s="31">
        <v>133</v>
      </c>
      <c r="BG35" s="31">
        <v>3661</v>
      </c>
      <c r="BH35" s="31">
        <v>12</v>
      </c>
      <c r="BI35" s="31">
        <v>3377</v>
      </c>
      <c r="BJ35" s="31">
        <v>296</v>
      </c>
      <c r="BK35" s="31">
        <v>3673</v>
      </c>
      <c r="BL35" s="31">
        <v>3</v>
      </c>
    </row>
    <row r="36" spans="1:64" ht="15">
      <c r="A36" s="30" t="s">
        <v>103</v>
      </c>
      <c r="B36" s="30" t="s">
        <v>130</v>
      </c>
      <c r="C36" s="30">
        <v>3163</v>
      </c>
      <c r="D36" s="30">
        <v>2897</v>
      </c>
      <c r="E36" s="30">
        <v>3600</v>
      </c>
      <c r="F36" s="30">
        <v>2926</v>
      </c>
      <c r="G36" s="30">
        <v>2719</v>
      </c>
      <c r="H36" s="30">
        <v>1826</v>
      </c>
      <c r="I36" s="30">
        <v>5953</v>
      </c>
      <c r="J36" s="30">
        <v>11178</v>
      </c>
      <c r="K36" s="30">
        <v>15242</v>
      </c>
      <c r="L36" s="30">
        <v>1889</v>
      </c>
      <c r="M36" s="30">
        <v>17131</v>
      </c>
      <c r="N36" s="30">
        <v>16549</v>
      </c>
      <c r="O36" s="30">
        <v>582</v>
      </c>
      <c r="P36" s="30">
        <v>17007</v>
      </c>
      <c r="Q36" s="30">
        <v>124</v>
      </c>
      <c r="R36" s="30">
        <v>3805</v>
      </c>
      <c r="S36" s="30">
        <v>216</v>
      </c>
      <c r="T36" s="30">
        <v>10916</v>
      </c>
      <c r="U36" s="30">
        <v>144</v>
      </c>
      <c r="V36" s="30">
        <v>4167</v>
      </c>
      <c r="W36" s="30">
        <v>156</v>
      </c>
      <c r="X36" s="30">
        <v>20</v>
      </c>
      <c r="Y36" s="30">
        <v>2611</v>
      </c>
      <c r="Z36" s="30">
        <v>7916</v>
      </c>
      <c r="AA36" s="30">
        <v>6584</v>
      </c>
      <c r="AB36" s="30">
        <v>42</v>
      </c>
      <c r="AC36" s="30">
        <v>2125</v>
      </c>
      <c r="AD36" s="30">
        <v>6650</v>
      </c>
      <c r="AE36" s="30">
        <v>5019</v>
      </c>
      <c r="AF36" s="30">
        <v>3295</v>
      </c>
      <c r="AG36" s="30">
        <v>17131</v>
      </c>
      <c r="AH36" s="30" t="s">
        <v>92</v>
      </c>
      <c r="AI36" s="30">
        <v>3452</v>
      </c>
      <c r="AJ36" s="30">
        <v>3258</v>
      </c>
      <c r="AK36" s="31">
        <v>3279</v>
      </c>
      <c r="AL36" s="31">
        <v>3336</v>
      </c>
      <c r="AM36" s="31">
        <v>3806</v>
      </c>
      <c r="AN36" s="31">
        <v>17131</v>
      </c>
      <c r="AO36" s="31">
        <v>14496</v>
      </c>
      <c r="AP36" s="31">
        <v>306</v>
      </c>
      <c r="AQ36" s="31">
        <v>630</v>
      </c>
      <c r="AR36" s="31">
        <v>904</v>
      </c>
      <c r="AS36" s="31">
        <v>44</v>
      </c>
      <c r="AT36" s="31">
        <v>751</v>
      </c>
      <c r="AU36" s="31">
        <v>17131</v>
      </c>
      <c r="AV36" s="31">
        <v>40</v>
      </c>
      <c r="AW36" s="31">
        <v>17091</v>
      </c>
      <c r="AX36" s="31">
        <v>12722</v>
      </c>
      <c r="AY36" s="31">
        <v>1902</v>
      </c>
      <c r="AZ36" s="31">
        <v>17131</v>
      </c>
      <c r="BA36" s="31">
        <v>6754</v>
      </c>
      <c r="BB36" s="31">
        <v>128</v>
      </c>
      <c r="BC36" s="31">
        <v>17091</v>
      </c>
      <c r="BD36" s="31">
        <v>40</v>
      </c>
      <c r="BE36" s="31">
        <v>16697</v>
      </c>
      <c r="BF36" s="31">
        <v>407</v>
      </c>
      <c r="BG36" s="31">
        <v>17119</v>
      </c>
      <c r="BH36" s="31">
        <v>8</v>
      </c>
      <c r="BI36" s="31">
        <v>15178</v>
      </c>
      <c r="BJ36" s="31">
        <v>1953</v>
      </c>
      <c r="BK36" s="31">
        <v>17131</v>
      </c>
      <c r="BL36" s="31">
        <v>17</v>
      </c>
    </row>
    <row r="37" spans="2:64" ht="15">
      <c r="B37" s="30" t="s">
        <v>131</v>
      </c>
      <c r="C37" s="30">
        <v>574</v>
      </c>
      <c r="D37" s="30">
        <v>393</v>
      </c>
      <c r="E37" s="30">
        <v>312</v>
      </c>
      <c r="F37" s="30">
        <v>436</v>
      </c>
      <c r="G37" s="30">
        <v>404</v>
      </c>
      <c r="H37" s="30">
        <v>656</v>
      </c>
      <c r="I37" s="30">
        <v>1574</v>
      </c>
      <c r="J37" s="30">
        <v>1201</v>
      </c>
      <c r="K37" s="30">
        <v>2620</v>
      </c>
      <c r="L37" s="30">
        <v>155</v>
      </c>
      <c r="M37" s="30">
        <v>2775</v>
      </c>
      <c r="N37" s="30">
        <v>2739</v>
      </c>
      <c r="O37" s="30">
        <v>36</v>
      </c>
      <c r="P37" s="30">
        <v>2748</v>
      </c>
      <c r="Q37" s="30">
        <v>27</v>
      </c>
      <c r="R37" s="30">
        <v>629</v>
      </c>
      <c r="S37" s="30">
        <v>38</v>
      </c>
      <c r="T37" s="30">
        <v>1763</v>
      </c>
      <c r="U37" s="30">
        <v>17</v>
      </c>
      <c r="V37" s="30">
        <v>688</v>
      </c>
      <c r="W37" s="30">
        <v>28</v>
      </c>
      <c r="X37" s="30">
        <v>124</v>
      </c>
      <c r="Y37" s="30">
        <v>689</v>
      </c>
      <c r="Z37" s="30">
        <v>981</v>
      </c>
      <c r="AA37" s="30">
        <v>981</v>
      </c>
      <c r="AB37" s="30">
        <v>17</v>
      </c>
      <c r="AC37" s="30">
        <v>992</v>
      </c>
      <c r="AD37" s="30">
        <v>827</v>
      </c>
      <c r="AE37" s="30">
        <v>561</v>
      </c>
      <c r="AF37" s="30">
        <v>378</v>
      </c>
      <c r="AG37" s="30" t="s">
        <v>92</v>
      </c>
      <c r="AH37" s="30">
        <v>2775</v>
      </c>
      <c r="AI37" s="30">
        <v>312</v>
      </c>
      <c r="AJ37" s="30">
        <v>373</v>
      </c>
      <c r="AK37" s="31">
        <v>422</v>
      </c>
      <c r="AL37" s="31">
        <v>532</v>
      </c>
      <c r="AM37" s="31">
        <v>1136</v>
      </c>
      <c r="AN37" s="31">
        <v>2775</v>
      </c>
      <c r="AO37" s="31">
        <v>2117</v>
      </c>
      <c r="AP37" s="31">
        <v>257</v>
      </c>
      <c r="AQ37" s="31">
        <v>93</v>
      </c>
      <c r="AR37" s="31">
        <v>130</v>
      </c>
      <c r="AS37" s="31">
        <v>4</v>
      </c>
      <c r="AT37" s="31">
        <v>174</v>
      </c>
      <c r="AU37" s="31">
        <v>2775</v>
      </c>
      <c r="AV37" s="31">
        <v>29</v>
      </c>
      <c r="AW37" s="31">
        <v>2746</v>
      </c>
      <c r="AX37" s="31">
        <v>1980</v>
      </c>
      <c r="AY37" s="31">
        <v>307</v>
      </c>
      <c r="AZ37" s="31">
        <v>2775</v>
      </c>
      <c r="BA37" s="31">
        <v>1126</v>
      </c>
      <c r="BB37" s="31">
        <v>30</v>
      </c>
      <c r="BC37" s="31">
        <v>2325</v>
      </c>
      <c r="BD37" s="31">
        <v>450</v>
      </c>
      <c r="BE37" s="31">
        <v>2290</v>
      </c>
      <c r="BF37" s="31">
        <v>474</v>
      </c>
      <c r="BG37" s="31">
        <v>2736</v>
      </c>
      <c r="BH37" s="31">
        <v>39</v>
      </c>
      <c r="BI37" s="31">
        <v>2136</v>
      </c>
      <c r="BJ37" s="31">
        <v>639</v>
      </c>
      <c r="BK37" s="31">
        <v>2775</v>
      </c>
      <c r="BL37" s="31">
        <v>2</v>
      </c>
    </row>
    <row r="38" spans="1:64" ht="15">
      <c r="A38" s="30" t="s">
        <v>104</v>
      </c>
      <c r="B38" s="30" t="s">
        <v>132</v>
      </c>
      <c r="C38" s="30">
        <v>414</v>
      </c>
      <c r="D38" s="30">
        <v>967</v>
      </c>
      <c r="E38" s="30">
        <v>1515</v>
      </c>
      <c r="F38" s="30">
        <v>202</v>
      </c>
      <c r="G38" s="30">
        <v>666</v>
      </c>
      <c r="H38" s="30" t="s">
        <v>92</v>
      </c>
      <c r="I38" s="30">
        <v>194</v>
      </c>
      <c r="J38" s="30">
        <v>3570</v>
      </c>
      <c r="K38" s="30">
        <v>2569</v>
      </c>
      <c r="L38" s="30">
        <v>1195</v>
      </c>
      <c r="M38" s="30">
        <v>3764</v>
      </c>
      <c r="N38" s="30">
        <v>3544</v>
      </c>
      <c r="O38" s="30">
        <v>220</v>
      </c>
      <c r="P38" s="30">
        <v>3659</v>
      </c>
      <c r="Q38" s="30">
        <v>105</v>
      </c>
      <c r="R38" s="30">
        <v>842</v>
      </c>
      <c r="S38" s="30">
        <v>58</v>
      </c>
      <c r="T38" s="30">
        <v>2335</v>
      </c>
      <c r="U38" s="30">
        <v>52</v>
      </c>
      <c r="V38" s="30">
        <v>923</v>
      </c>
      <c r="W38" s="30">
        <v>42</v>
      </c>
      <c r="X38" s="30">
        <v>10</v>
      </c>
      <c r="Y38" s="30">
        <v>417</v>
      </c>
      <c r="Z38" s="30">
        <v>1759</v>
      </c>
      <c r="AA38" s="30">
        <v>1578</v>
      </c>
      <c r="AB38" s="30">
        <v>6</v>
      </c>
      <c r="AC38" s="30">
        <v>712</v>
      </c>
      <c r="AD38" s="30">
        <v>1775</v>
      </c>
      <c r="AE38" s="30">
        <v>1004</v>
      </c>
      <c r="AF38" s="30">
        <v>267</v>
      </c>
      <c r="AG38" s="30">
        <v>3452</v>
      </c>
      <c r="AH38" s="30">
        <v>312</v>
      </c>
      <c r="AI38" s="30">
        <v>3764</v>
      </c>
      <c r="AJ38" s="30" t="s">
        <v>92</v>
      </c>
      <c r="AK38" s="31" t="s">
        <v>92</v>
      </c>
      <c r="AL38" s="31" t="s">
        <v>92</v>
      </c>
      <c r="AM38" s="31" t="s">
        <v>92</v>
      </c>
      <c r="AN38" s="31">
        <v>3764</v>
      </c>
      <c r="AO38" s="31">
        <v>3341</v>
      </c>
      <c r="AP38" s="31">
        <v>8</v>
      </c>
      <c r="AQ38" s="31">
        <v>138</v>
      </c>
      <c r="AR38" s="31">
        <v>197</v>
      </c>
      <c r="AS38" s="31">
        <v>12</v>
      </c>
      <c r="AT38" s="31">
        <v>68</v>
      </c>
      <c r="AU38" s="31">
        <v>3764</v>
      </c>
      <c r="AV38" s="31">
        <v>7</v>
      </c>
      <c r="AW38" s="31">
        <v>3757</v>
      </c>
      <c r="AX38" s="31">
        <v>2887</v>
      </c>
      <c r="AY38" s="31">
        <v>456</v>
      </c>
      <c r="AZ38" s="31">
        <v>3764</v>
      </c>
      <c r="BA38" s="31">
        <v>1590</v>
      </c>
      <c r="BB38" s="31">
        <v>22</v>
      </c>
      <c r="BC38" s="31">
        <v>3713</v>
      </c>
      <c r="BD38" s="31">
        <v>51</v>
      </c>
      <c r="BE38" s="31">
        <v>3584</v>
      </c>
      <c r="BF38" s="31">
        <v>171</v>
      </c>
      <c r="BG38" s="31">
        <v>3760</v>
      </c>
      <c r="BH38" s="31">
        <v>4</v>
      </c>
      <c r="BI38" s="31">
        <v>3226</v>
      </c>
      <c r="BJ38" s="31">
        <v>538</v>
      </c>
      <c r="BK38" s="31">
        <v>3764</v>
      </c>
      <c r="BL38" s="31">
        <v>8</v>
      </c>
    </row>
    <row r="39" spans="2:64" ht="15">
      <c r="B39" s="30" t="s">
        <v>133</v>
      </c>
      <c r="C39" s="30">
        <v>620</v>
      </c>
      <c r="D39" s="30">
        <v>697</v>
      </c>
      <c r="E39" s="30">
        <v>843</v>
      </c>
      <c r="F39" s="30">
        <v>697</v>
      </c>
      <c r="G39" s="30">
        <v>773</v>
      </c>
      <c r="H39" s="30">
        <v>1</v>
      </c>
      <c r="I39" s="30">
        <v>547</v>
      </c>
      <c r="J39" s="30">
        <v>3084</v>
      </c>
      <c r="K39" s="30">
        <v>3200</v>
      </c>
      <c r="L39" s="30">
        <v>431</v>
      </c>
      <c r="M39" s="30">
        <v>3631</v>
      </c>
      <c r="N39" s="30">
        <v>3441</v>
      </c>
      <c r="O39" s="30">
        <v>190</v>
      </c>
      <c r="P39" s="30">
        <v>3602</v>
      </c>
      <c r="Q39" s="30">
        <v>29</v>
      </c>
      <c r="R39" s="30">
        <v>752</v>
      </c>
      <c r="S39" s="30">
        <v>45</v>
      </c>
      <c r="T39" s="30">
        <v>2327</v>
      </c>
      <c r="U39" s="30">
        <v>33</v>
      </c>
      <c r="V39" s="30">
        <v>839</v>
      </c>
      <c r="W39" s="30">
        <v>27</v>
      </c>
      <c r="X39" s="30">
        <v>8</v>
      </c>
      <c r="Y39" s="30">
        <v>496</v>
      </c>
      <c r="Z39" s="30">
        <v>1593</v>
      </c>
      <c r="AA39" s="30">
        <v>1534</v>
      </c>
      <c r="AB39" s="30">
        <v>12</v>
      </c>
      <c r="AC39" s="30">
        <v>624</v>
      </c>
      <c r="AD39" s="30">
        <v>1620</v>
      </c>
      <c r="AE39" s="30">
        <v>989</v>
      </c>
      <c r="AF39" s="30">
        <v>386</v>
      </c>
      <c r="AG39" s="30">
        <v>3258</v>
      </c>
      <c r="AH39" s="30">
        <v>373</v>
      </c>
      <c r="AI39" s="30" t="s">
        <v>92</v>
      </c>
      <c r="AJ39" s="30">
        <v>3631</v>
      </c>
      <c r="AK39" s="31" t="s">
        <v>92</v>
      </c>
      <c r="AL39" s="31" t="s">
        <v>92</v>
      </c>
      <c r="AM39" s="31" t="s">
        <v>92</v>
      </c>
      <c r="AN39" s="31">
        <v>3631</v>
      </c>
      <c r="AO39" s="31">
        <v>3139</v>
      </c>
      <c r="AP39" s="31">
        <v>5</v>
      </c>
      <c r="AQ39" s="31">
        <v>95</v>
      </c>
      <c r="AR39" s="31">
        <v>186</v>
      </c>
      <c r="AS39" s="31">
        <v>12</v>
      </c>
      <c r="AT39" s="31">
        <v>194</v>
      </c>
      <c r="AU39" s="31">
        <v>3631</v>
      </c>
      <c r="AV39" s="31">
        <v>5</v>
      </c>
      <c r="AW39" s="31">
        <v>3626</v>
      </c>
      <c r="AX39" s="31">
        <v>2829</v>
      </c>
      <c r="AY39" s="31">
        <v>350</v>
      </c>
      <c r="AZ39" s="31">
        <v>3631</v>
      </c>
      <c r="BA39" s="31">
        <v>1445</v>
      </c>
      <c r="BB39" s="31">
        <v>31</v>
      </c>
      <c r="BC39" s="31">
        <v>3586</v>
      </c>
      <c r="BD39" s="31">
        <v>45</v>
      </c>
      <c r="BE39" s="31">
        <v>3468</v>
      </c>
      <c r="BF39" s="31">
        <v>155</v>
      </c>
      <c r="BG39" s="31">
        <v>3622</v>
      </c>
      <c r="BH39" s="31">
        <v>9</v>
      </c>
      <c r="BI39" s="31">
        <v>3143</v>
      </c>
      <c r="BJ39" s="31">
        <v>488</v>
      </c>
      <c r="BK39" s="31">
        <v>3631</v>
      </c>
      <c r="BL39" s="31">
        <v>1</v>
      </c>
    </row>
    <row r="40" spans="2:64" ht="15">
      <c r="B40" s="30" t="s">
        <v>134</v>
      </c>
      <c r="C40" s="30">
        <v>983</v>
      </c>
      <c r="D40" s="30">
        <v>553</v>
      </c>
      <c r="E40" s="30">
        <v>563</v>
      </c>
      <c r="F40" s="30">
        <v>847</v>
      </c>
      <c r="G40" s="30">
        <v>727</v>
      </c>
      <c r="H40" s="30">
        <v>28</v>
      </c>
      <c r="I40" s="30">
        <v>878</v>
      </c>
      <c r="J40" s="30">
        <v>2823</v>
      </c>
      <c r="K40" s="30">
        <v>3482</v>
      </c>
      <c r="L40" s="30">
        <v>219</v>
      </c>
      <c r="M40" s="30">
        <v>3701</v>
      </c>
      <c r="N40" s="30">
        <v>3573</v>
      </c>
      <c r="O40" s="30">
        <v>128</v>
      </c>
      <c r="P40" s="30">
        <v>3696</v>
      </c>
      <c r="Q40" s="30">
        <v>5</v>
      </c>
      <c r="R40" s="30">
        <v>818</v>
      </c>
      <c r="S40" s="30">
        <v>48</v>
      </c>
      <c r="T40" s="30">
        <v>2319</v>
      </c>
      <c r="U40" s="30">
        <v>33</v>
      </c>
      <c r="V40" s="30">
        <v>905</v>
      </c>
      <c r="W40" s="30">
        <v>34</v>
      </c>
      <c r="X40" s="30">
        <v>6</v>
      </c>
      <c r="Y40" s="30">
        <v>467</v>
      </c>
      <c r="Z40" s="30">
        <v>1668</v>
      </c>
      <c r="AA40" s="30">
        <v>1560</v>
      </c>
      <c r="AB40" s="30">
        <v>14</v>
      </c>
      <c r="AC40" s="30">
        <v>622</v>
      </c>
      <c r="AD40" s="30">
        <v>1493</v>
      </c>
      <c r="AE40" s="30">
        <v>1126</v>
      </c>
      <c r="AF40" s="30">
        <v>446</v>
      </c>
      <c r="AG40" s="30">
        <v>3279</v>
      </c>
      <c r="AH40" s="30">
        <v>422</v>
      </c>
      <c r="AI40" s="30" t="s">
        <v>92</v>
      </c>
      <c r="AJ40" s="30" t="s">
        <v>92</v>
      </c>
      <c r="AK40" s="31">
        <v>3701</v>
      </c>
      <c r="AL40" s="31" t="s">
        <v>92</v>
      </c>
      <c r="AM40" s="31" t="s">
        <v>92</v>
      </c>
      <c r="AN40" s="31">
        <v>3701</v>
      </c>
      <c r="AO40" s="31">
        <v>3150</v>
      </c>
      <c r="AP40" s="31">
        <v>7</v>
      </c>
      <c r="AQ40" s="31">
        <v>143</v>
      </c>
      <c r="AR40" s="31">
        <v>208</v>
      </c>
      <c r="AS40" s="31">
        <v>9</v>
      </c>
      <c r="AT40" s="31">
        <v>184</v>
      </c>
      <c r="AU40" s="31">
        <v>3701</v>
      </c>
      <c r="AV40" s="31">
        <v>5</v>
      </c>
      <c r="AW40" s="31">
        <v>3696</v>
      </c>
      <c r="AX40" s="31">
        <v>2776</v>
      </c>
      <c r="AY40" s="31">
        <v>390</v>
      </c>
      <c r="AZ40" s="31">
        <v>3701</v>
      </c>
      <c r="BA40" s="31">
        <v>1436</v>
      </c>
      <c r="BB40" s="31">
        <v>26</v>
      </c>
      <c r="BC40" s="31">
        <v>3659</v>
      </c>
      <c r="BD40" s="31">
        <v>42</v>
      </c>
      <c r="BE40" s="31">
        <v>3527</v>
      </c>
      <c r="BF40" s="31">
        <v>167</v>
      </c>
      <c r="BG40" s="31">
        <v>3693</v>
      </c>
      <c r="BH40" s="31">
        <v>8</v>
      </c>
      <c r="BI40" s="31">
        <v>3207</v>
      </c>
      <c r="BJ40" s="31">
        <v>494</v>
      </c>
      <c r="BK40" s="31">
        <v>3701</v>
      </c>
      <c r="BL40" s="31">
        <v>5</v>
      </c>
    </row>
    <row r="41" spans="2:64" ht="15">
      <c r="B41" s="30" t="s">
        <v>135</v>
      </c>
      <c r="C41" s="30">
        <v>1048</v>
      </c>
      <c r="D41" s="30">
        <v>556</v>
      </c>
      <c r="E41" s="30">
        <v>585</v>
      </c>
      <c r="F41" s="30">
        <v>946</v>
      </c>
      <c r="G41" s="30">
        <v>601</v>
      </c>
      <c r="H41" s="30">
        <v>132</v>
      </c>
      <c r="I41" s="30">
        <v>1607</v>
      </c>
      <c r="J41" s="30">
        <v>2261</v>
      </c>
      <c r="K41" s="30">
        <v>3729</v>
      </c>
      <c r="L41" s="30">
        <v>139</v>
      </c>
      <c r="M41" s="30">
        <v>3868</v>
      </c>
      <c r="N41" s="30">
        <v>3802</v>
      </c>
      <c r="O41" s="30">
        <v>66</v>
      </c>
      <c r="P41" s="30">
        <v>3862</v>
      </c>
      <c r="Q41" s="30">
        <v>6</v>
      </c>
      <c r="R41" s="30">
        <v>923</v>
      </c>
      <c r="S41" s="30">
        <v>44</v>
      </c>
      <c r="T41" s="30">
        <v>2471</v>
      </c>
      <c r="U41" s="30">
        <v>28</v>
      </c>
      <c r="V41" s="30">
        <v>1000</v>
      </c>
      <c r="W41" s="30">
        <v>27</v>
      </c>
      <c r="X41" s="30">
        <v>12</v>
      </c>
      <c r="Y41" s="30">
        <v>523</v>
      </c>
      <c r="Z41" s="30">
        <v>1690</v>
      </c>
      <c r="AA41" s="30">
        <v>1643</v>
      </c>
      <c r="AB41" s="30">
        <v>20</v>
      </c>
      <c r="AC41" s="30">
        <v>593</v>
      </c>
      <c r="AD41" s="30">
        <v>1342</v>
      </c>
      <c r="AE41" s="30">
        <v>1160</v>
      </c>
      <c r="AF41" s="30">
        <v>753</v>
      </c>
      <c r="AG41" s="30">
        <v>3336</v>
      </c>
      <c r="AH41" s="30">
        <v>532</v>
      </c>
      <c r="AI41" s="30" t="s">
        <v>92</v>
      </c>
      <c r="AJ41" s="30" t="s">
        <v>92</v>
      </c>
      <c r="AK41" s="31" t="s">
        <v>92</v>
      </c>
      <c r="AL41" s="31">
        <v>3868</v>
      </c>
      <c r="AM41" s="31" t="s">
        <v>92</v>
      </c>
      <c r="AN41" s="31">
        <v>3868</v>
      </c>
      <c r="AO41" s="31">
        <v>3149</v>
      </c>
      <c r="AP41" s="31">
        <v>47</v>
      </c>
      <c r="AQ41" s="31">
        <v>174</v>
      </c>
      <c r="AR41" s="31">
        <v>241</v>
      </c>
      <c r="AS41" s="31">
        <v>11</v>
      </c>
      <c r="AT41" s="31">
        <v>246</v>
      </c>
      <c r="AU41" s="31">
        <v>3868</v>
      </c>
      <c r="AV41" s="31">
        <v>22</v>
      </c>
      <c r="AW41" s="31">
        <v>3846</v>
      </c>
      <c r="AX41" s="31">
        <v>2831</v>
      </c>
      <c r="AY41" s="31">
        <v>392</v>
      </c>
      <c r="AZ41" s="31">
        <v>3868</v>
      </c>
      <c r="BA41" s="31">
        <v>1479</v>
      </c>
      <c r="BB41" s="31">
        <v>33</v>
      </c>
      <c r="BC41" s="31">
        <v>3789</v>
      </c>
      <c r="BD41" s="31">
        <v>79</v>
      </c>
      <c r="BE41" s="31">
        <v>3702</v>
      </c>
      <c r="BF41" s="31">
        <v>157</v>
      </c>
      <c r="BG41" s="31">
        <v>3862</v>
      </c>
      <c r="BH41" s="31">
        <v>6</v>
      </c>
      <c r="BI41" s="31">
        <v>3293</v>
      </c>
      <c r="BJ41" s="31">
        <v>575</v>
      </c>
      <c r="BK41" s="31">
        <v>3868</v>
      </c>
      <c r="BL41" s="31">
        <v>4</v>
      </c>
    </row>
    <row r="42" spans="2:64" ht="15">
      <c r="B42" s="30" t="s">
        <v>136</v>
      </c>
      <c r="C42" s="30">
        <v>672</v>
      </c>
      <c r="D42" s="30">
        <v>517</v>
      </c>
      <c r="E42" s="30">
        <v>406</v>
      </c>
      <c r="F42" s="30">
        <v>670</v>
      </c>
      <c r="G42" s="30">
        <v>356</v>
      </c>
      <c r="H42" s="30">
        <v>2321</v>
      </c>
      <c r="I42" s="30">
        <v>4301</v>
      </c>
      <c r="J42" s="30">
        <v>641</v>
      </c>
      <c r="K42" s="30">
        <v>4882</v>
      </c>
      <c r="L42" s="30">
        <v>60</v>
      </c>
      <c r="M42" s="30">
        <v>4942</v>
      </c>
      <c r="N42" s="30">
        <v>4928</v>
      </c>
      <c r="O42" s="30">
        <v>14</v>
      </c>
      <c r="P42" s="30">
        <v>4936</v>
      </c>
      <c r="Q42" s="30">
        <v>6</v>
      </c>
      <c r="R42" s="30">
        <v>1099</v>
      </c>
      <c r="S42" s="30">
        <v>59</v>
      </c>
      <c r="T42" s="30">
        <v>3227</v>
      </c>
      <c r="U42" s="30">
        <v>15</v>
      </c>
      <c r="V42" s="30">
        <v>1188</v>
      </c>
      <c r="W42" s="30">
        <v>54</v>
      </c>
      <c r="X42" s="30">
        <v>108</v>
      </c>
      <c r="Y42" s="30">
        <v>1397</v>
      </c>
      <c r="Z42" s="30">
        <v>2187</v>
      </c>
      <c r="AA42" s="30">
        <v>1250</v>
      </c>
      <c r="AB42" s="30">
        <v>7</v>
      </c>
      <c r="AC42" s="30">
        <v>566</v>
      </c>
      <c r="AD42" s="30">
        <v>1247</v>
      </c>
      <c r="AE42" s="30">
        <v>1301</v>
      </c>
      <c r="AF42" s="30">
        <v>1821</v>
      </c>
      <c r="AG42" s="30">
        <v>3806</v>
      </c>
      <c r="AH42" s="30">
        <v>1136</v>
      </c>
      <c r="AI42" s="30" t="s">
        <v>92</v>
      </c>
      <c r="AJ42" s="30" t="s">
        <v>92</v>
      </c>
      <c r="AK42" s="31" t="s">
        <v>92</v>
      </c>
      <c r="AL42" s="31" t="s">
        <v>92</v>
      </c>
      <c r="AM42" s="31">
        <v>4942</v>
      </c>
      <c r="AN42" s="31">
        <v>4942</v>
      </c>
      <c r="AO42" s="31">
        <v>3834</v>
      </c>
      <c r="AP42" s="31">
        <v>496</v>
      </c>
      <c r="AQ42" s="31">
        <v>173</v>
      </c>
      <c r="AR42" s="31">
        <v>202</v>
      </c>
      <c r="AS42" s="31">
        <v>4</v>
      </c>
      <c r="AT42" s="31">
        <v>233</v>
      </c>
      <c r="AU42" s="31">
        <v>4942</v>
      </c>
      <c r="AV42" s="31">
        <v>30</v>
      </c>
      <c r="AW42" s="31">
        <v>4912</v>
      </c>
      <c r="AX42" s="31">
        <v>3379</v>
      </c>
      <c r="AY42" s="31">
        <v>621</v>
      </c>
      <c r="AZ42" s="31">
        <v>4942</v>
      </c>
      <c r="BA42" s="31">
        <v>1930</v>
      </c>
      <c r="BB42" s="31">
        <v>46</v>
      </c>
      <c r="BC42" s="31">
        <v>4669</v>
      </c>
      <c r="BD42" s="31">
        <v>273</v>
      </c>
      <c r="BE42" s="31">
        <v>4706</v>
      </c>
      <c r="BF42" s="31">
        <v>231</v>
      </c>
      <c r="BG42" s="31">
        <v>4918</v>
      </c>
      <c r="BH42" s="31">
        <v>20</v>
      </c>
      <c r="BI42" s="31">
        <v>4445</v>
      </c>
      <c r="BJ42" s="31">
        <v>497</v>
      </c>
      <c r="BK42" s="31">
        <v>4942</v>
      </c>
      <c r="BL42" s="31">
        <v>1</v>
      </c>
    </row>
    <row r="43" spans="1:2" ht="15">
      <c r="A43" s="30" t="s">
        <v>1</v>
      </c>
      <c r="B43" s="30" t="s">
        <v>145</v>
      </c>
    </row>
    <row r="44" spans="1:64" ht="15">
      <c r="A44" s="30" t="s">
        <v>2</v>
      </c>
      <c r="B44" s="30" t="s">
        <v>137</v>
      </c>
      <c r="C44" s="30">
        <v>2573</v>
      </c>
      <c r="D44" s="30">
        <v>2807</v>
      </c>
      <c r="E44" s="30">
        <v>3569</v>
      </c>
      <c r="F44" s="30">
        <v>2875</v>
      </c>
      <c r="G44" s="30">
        <v>2813</v>
      </c>
      <c r="H44" s="30">
        <v>1976</v>
      </c>
      <c r="I44" s="30">
        <v>5669</v>
      </c>
      <c r="J44" s="30">
        <v>10944</v>
      </c>
      <c r="K44" s="30">
        <v>14762</v>
      </c>
      <c r="L44" s="30">
        <v>1851</v>
      </c>
      <c r="M44" s="30">
        <v>16613</v>
      </c>
      <c r="N44" s="30">
        <v>16088</v>
      </c>
      <c r="O44" s="30">
        <v>525</v>
      </c>
      <c r="P44" s="30">
        <v>16494</v>
      </c>
      <c r="Q44" s="30">
        <v>119</v>
      </c>
      <c r="R44" s="30">
        <v>3727</v>
      </c>
      <c r="S44" s="30">
        <v>197</v>
      </c>
      <c r="T44" s="30">
        <v>10552</v>
      </c>
      <c r="U44" s="30">
        <v>137</v>
      </c>
      <c r="V44" s="30">
        <v>4063</v>
      </c>
      <c r="W44" s="30">
        <v>158</v>
      </c>
      <c r="X44" s="30">
        <v>77</v>
      </c>
      <c r="Y44" s="30">
        <v>2472</v>
      </c>
      <c r="Z44" s="30">
        <v>7490</v>
      </c>
      <c r="AA44" s="30">
        <v>6574</v>
      </c>
      <c r="AB44" s="30">
        <v>42</v>
      </c>
      <c r="AC44" s="30">
        <v>2625</v>
      </c>
      <c r="AD44" s="30">
        <v>6487</v>
      </c>
      <c r="AE44" s="30">
        <v>4464</v>
      </c>
      <c r="AF44" s="30">
        <v>2995</v>
      </c>
      <c r="AG44" s="30">
        <v>14496</v>
      </c>
      <c r="AH44" s="30">
        <v>2117</v>
      </c>
      <c r="AI44" s="30">
        <v>3341</v>
      </c>
      <c r="AJ44" s="30">
        <v>3139</v>
      </c>
      <c r="AK44" s="31">
        <v>3150</v>
      </c>
      <c r="AL44" s="31">
        <v>3149</v>
      </c>
      <c r="AM44" s="31">
        <v>3834</v>
      </c>
      <c r="AN44" s="31">
        <v>16613</v>
      </c>
      <c r="AO44" s="31">
        <v>16613</v>
      </c>
      <c r="AP44" s="31" t="s">
        <v>92</v>
      </c>
      <c r="AQ44" s="31" t="s">
        <v>92</v>
      </c>
      <c r="AR44" s="31" t="s">
        <v>92</v>
      </c>
      <c r="AS44" s="31" t="s">
        <v>92</v>
      </c>
      <c r="AT44" s="31" t="s">
        <v>92</v>
      </c>
      <c r="AU44" s="31">
        <v>16613</v>
      </c>
      <c r="AV44" s="31">
        <v>36</v>
      </c>
      <c r="AW44" s="31">
        <v>16577</v>
      </c>
      <c r="AX44" s="31">
        <v>12461</v>
      </c>
      <c r="AY44" s="31">
        <v>1783</v>
      </c>
      <c r="AZ44" s="31">
        <v>16613</v>
      </c>
      <c r="BA44" s="31">
        <v>6641</v>
      </c>
      <c r="BB44" s="31">
        <v>130</v>
      </c>
      <c r="BC44" s="31">
        <v>16277</v>
      </c>
      <c r="BD44" s="31">
        <v>336</v>
      </c>
      <c r="BE44" s="31">
        <v>15895</v>
      </c>
      <c r="BF44" s="31">
        <v>694</v>
      </c>
      <c r="BG44" s="31">
        <v>16567</v>
      </c>
      <c r="BH44" s="31">
        <v>43</v>
      </c>
      <c r="BI44" s="31">
        <v>14385</v>
      </c>
      <c r="BJ44" s="31">
        <v>2228</v>
      </c>
      <c r="BK44" s="31">
        <v>16613</v>
      </c>
      <c r="BL44" s="31">
        <v>17</v>
      </c>
    </row>
    <row r="45" spans="2:64" ht="15">
      <c r="B45" s="30" t="s">
        <v>138</v>
      </c>
      <c r="C45" s="30">
        <v>16</v>
      </c>
      <c r="D45" s="30">
        <v>54</v>
      </c>
      <c r="E45" s="30">
        <v>19</v>
      </c>
      <c r="F45" s="30">
        <v>61</v>
      </c>
      <c r="G45" s="30">
        <v>15</v>
      </c>
      <c r="H45" s="30">
        <v>398</v>
      </c>
      <c r="I45" s="30">
        <v>542</v>
      </c>
      <c r="J45" s="30">
        <v>21</v>
      </c>
      <c r="K45" s="30">
        <v>553</v>
      </c>
      <c r="L45" s="30">
        <v>10</v>
      </c>
      <c r="M45" s="30">
        <v>563</v>
      </c>
      <c r="N45" s="30">
        <v>559</v>
      </c>
      <c r="O45" s="30">
        <v>4</v>
      </c>
      <c r="P45" s="30">
        <v>551</v>
      </c>
      <c r="Q45" s="30">
        <v>12</v>
      </c>
      <c r="R45" s="30">
        <v>125</v>
      </c>
      <c r="S45" s="30">
        <v>5</v>
      </c>
      <c r="T45" s="30">
        <v>374</v>
      </c>
      <c r="U45" s="30" t="s">
        <v>92</v>
      </c>
      <c r="V45" s="30">
        <v>128</v>
      </c>
      <c r="W45" s="30">
        <v>6</v>
      </c>
      <c r="X45" s="30">
        <v>50</v>
      </c>
      <c r="Y45" s="30">
        <v>344</v>
      </c>
      <c r="Z45" s="30">
        <v>143</v>
      </c>
      <c r="AA45" s="30">
        <v>26</v>
      </c>
      <c r="AB45" s="30" t="s">
        <v>92</v>
      </c>
      <c r="AC45" s="30">
        <v>51</v>
      </c>
      <c r="AD45" s="30">
        <v>113</v>
      </c>
      <c r="AE45" s="30">
        <v>216</v>
      </c>
      <c r="AF45" s="30">
        <v>183</v>
      </c>
      <c r="AG45" s="30">
        <v>306</v>
      </c>
      <c r="AH45" s="30">
        <v>257</v>
      </c>
      <c r="AI45" s="30">
        <v>8</v>
      </c>
      <c r="AJ45" s="30">
        <v>5</v>
      </c>
      <c r="AK45" s="31">
        <v>7</v>
      </c>
      <c r="AL45" s="31">
        <v>47</v>
      </c>
      <c r="AM45" s="31">
        <v>496</v>
      </c>
      <c r="AN45" s="31">
        <v>563</v>
      </c>
      <c r="AO45" s="31" t="s">
        <v>92</v>
      </c>
      <c r="AP45" s="31">
        <v>563</v>
      </c>
      <c r="AQ45" s="31" t="s">
        <v>92</v>
      </c>
      <c r="AR45" s="31" t="s">
        <v>92</v>
      </c>
      <c r="AS45" s="31" t="s">
        <v>92</v>
      </c>
      <c r="AT45" s="31" t="s">
        <v>92</v>
      </c>
      <c r="AU45" s="31">
        <v>563</v>
      </c>
      <c r="AV45" s="31">
        <v>20</v>
      </c>
      <c r="AW45" s="31">
        <v>543</v>
      </c>
      <c r="AX45" s="31">
        <v>371</v>
      </c>
      <c r="AY45" s="31">
        <v>28</v>
      </c>
      <c r="AZ45" s="31">
        <v>563</v>
      </c>
      <c r="BA45" s="31">
        <v>210</v>
      </c>
      <c r="BB45" s="31">
        <v>7</v>
      </c>
      <c r="BC45" s="31">
        <v>480</v>
      </c>
      <c r="BD45" s="31">
        <v>83</v>
      </c>
      <c r="BE45" s="31">
        <v>510</v>
      </c>
      <c r="BF45" s="31">
        <v>50</v>
      </c>
      <c r="BG45" s="31">
        <v>562</v>
      </c>
      <c r="BH45" s="31" t="s">
        <v>92</v>
      </c>
      <c r="BI45" s="31">
        <v>519</v>
      </c>
      <c r="BJ45" s="31">
        <v>44</v>
      </c>
      <c r="BK45" s="31">
        <v>563</v>
      </c>
      <c r="BL45" s="31" t="s">
        <v>92</v>
      </c>
    </row>
    <row r="46" spans="2:64" ht="15">
      <c r="B46" s="30" t="s">
        <v>139</v>
      </c>
      <c r="C46" s="30">
        <v>702</v>
      </c>
      <c r="D46" s="30">
        <v>2</v>
      </c>
      <c r="E46" s="30">
        <v>8</v>
      </c>
      <c r="F46" s="30">
        <v>3</v>
      </c>
      <c r="G46" s="30">
        <v>1</v>
      </c>
      <c r="H46" s="30">
        <v>7</v>
      </c>
      <c r="I46" s="30">
        <v>431</v>
      </c>
      <c r="J46" s="30">
        <v>292</v>
      </c>
      <c r="K46" s="30">
        <v>686</v>
      </c>
      <c r="L46" s="30">
        <v>37</v>
      </c>
      <c r="M46" s="30">
        <v>723</v>
      </c>
      <c r="N46" s="30">
        <v>688</v>
      </c>
      <c r="O46" s="30">
        <v>35</v>
      </c>
      <c r="P46" s="30">
        <v>721</v>
      </c>
      <c r="Q46" s="30">
        <v>2</v>
      </c>
      <c r="R46" s="30">
        <v>126</v>
      </c>
      <c r="S46" s="30">
        <v>14</v>
      </c>
      <c r="T46" s="30">
        <v>483</v>
      </c>
      <c r="U46" s="30">
        <v>6</v>
      </c>
      <c r="V46" s="30">
        <v>157</v>
      </c>
      <c r="W46" s="30">
        <v>4</v>
      </c>
      <c r="X46" s="30">
        <v>2</v>
      </c>
      <c r="Y46" s="30">
        <v>113</v>
      </c>
      <c r="Z46" s="30">
        <v>341</v>
      </c>
      <c r="AA46" s="30">
        <v>267</v>
      </c>
      <c r="AB46" s="30">
        <v>5</v>
      </c>
      <c r="AC46" s="30">
        <v>77</v>
      </c>
      <c r="AD46" s="30">
        <v>205</v>
      </c>
      <c r="AE46" s="30">
        <v>291</v>
      </c>
      <c r="AF46" s="30">
        <v>145</v>
      </c>
      <c r="AG46" s="30">
        <v>630</v>
      </c>
      <c r="AH46" s="30">
        <v>93</v>
      </c>
      <c r="AI46" s="30">
        <v>138</v>
      </c>
      <c r="AJ46" s="30">
        <v>95</v>
      </c>
      <c r="AK46" s="31">
        <v>143</v>
      </c>
      <c r="AL46" s="31">
        <v>174</v>
      </c>
      <c r="AM46" s="31">
        <v>173</v>
      </c>
      <c r="AN46" s="31">
        <v>723</v>
      </c>
      <c r="AO46" s="31" t="s">
        <v>92</v>
      </c>
      <c r="AP46" s="31" t="s">
        <v>92</v>
      </c>
      <c r="AQ46" s="31">
        <v>723</v>
      </c>
      <c r="AR46" s="31" t="s">
        <v>92</v>
      </c>
      <c r="AS46" s="31" t="s">
        <v>92</v>
      </c>
      <c r="AT46" s="31" t="s">
        <v>92</v>
      </c>
      <c r="AU46" s="31">
        <v>723</v>
      </c>
      <c r="AV46" s="31">
        <v>3</v>
      </c>
      <c r="AW46" s="31">
        <v>720</v>
      </c>
      <c r="AX46" s="31">
        <v>459</v>
      </c>
      <c r="AY46" s="31">
        <v>161</v>
      </c>
      <c r="AZ46" s="31">
        <v>723</v>
      </c>
      <c r="BA46" s="31">
        <v>256</v>
      </c>
      <c r="BB46" s="31">
        <v>8</v>
      </c>
      <c r="BC46" s="31">
        <v>698</v>
      </c>
      <c r="BD46" s="31">
        <v>25</v>
      </c>
      <c r="BE46" s="31">
        <v>671</v>
      </c>
      <c r="BF46" s="31">
        <v>44</v>
      </c>
      <c r="BG46" s="31">
        <v>719</v>
      </c>
      <c r="BH46" s="31">
        <v>4</v>
      </c>
      <c r="BI46" s="31">
        <v>656</v>
      </c>
      <c r="BJ46" s="31">
        <v>67</v>
      </c>
      <c r="BK46" s="31">
        <v>723</v>
      </c>
      <c r="BL46" s="31" t="s">
        <v>92</v>
      </c>
    </row>
    <row r="47" spans="2:64" ht="15">
      <c r="B47" s="30" t="s">
        <v>140</v>
      </c>
      <c r="C47" s="30" t="s">
        <v>92</v>
      </c>
      <c r="D47" s="30">
        <v>407</v>
      </c>
      <c r="E47" s="30">
        <v>223</v>
      </c>
      <c r="F47" s="30">
        <v>116</v>
      </c>
      <c r="G47" s="30">
        <v>281</v>
      </c>
      <c r="H47" s="30">
        <v>7</v>
      </c>
      <c r="I47" s="30">
        <v>460</v>
      </c>
      <c r="J47" s="30">
        <v>574</v>
      </c>
      <c r="K47" s="30">
        <v>936</v>
      </c>
      <c r="L47" s="30">
        <v>98</v>
      </c>
      <c r="M47" s="30">
        <v>1034</v>
      </c>
      <c r="N47" s="30">
        <v>1000</v>
      </c>
      <c r="O47" s="30">
        <v>34</v>
      </c>
      <c r="P47" s="30">
        <v>1028</v>
      </c>
      <c r="Q47" s="30">
        <v>6</v>
      </c>
      <c r="R47" s="30">
        <v>238</v>
      </c>
      <c r="S47" s="30">
        <v>18</v>
      </c>
      <c r="T47" s="30">
        <v>655</v>
      </c>
      <c r="U47" s="30">
        <v>9</v>
      </c>
      <c r="V47" s="30">
        <v>260</v>
      </c>
      <c r="W47" s="30">
        <v>13</v>
      </c>
      <c r="X47" s="30">
        <v>4</v>
      </c>
      <c r="Y47" s="30">
        <v>175</v>
      </c>
      <c r="Z47" s="30">
        <v>495</v>
      </c>
      <c r="AA47" s="30">
        <v>360</v>
      </c>
      <c r="AB47" s="30">
        <v>6</v>
      </c>
      <c r="AC47" s="30">
        <v>201</v>
      </c>
      <c r="AD47" s="30">
        <v>370</v>
      </c>
      <c r="AE47" s="30">
        <v>291</v>
      </c>
      <c r="AF47" s="30">
        <v>166</v>
      </c>
      <c r="AG47" s="30">
        <v>904</v>
      </c>
      <c r="AH47" s="30">
        <v>130</v>
      </c>
      <c r="AI47" s="30">
        <v>197</v>
      </c>
      <c r="AJ47" s="30">
        <v>186</v>
      </c>
      <c r="AK47" s="31">
        <v>208</v>
      </c>
      <c r="AL47" s="31">
        <v>241</v>
      </c>
      <c r="AM47" s="31">
        <v>202</v>
      </c>
      <c r="AN47" s="31">
        <v>1034</v>
      </c>
      <c r="AO47" s="31" t="s">
        <v>92</v>
      </c>
      <c r="AP47" s="31" t="s">
        <v>92</v>
      </c>
      <c r="AQ47" s="31" t="s">
        <v>92</v>
      </c>
      <c r="AR47" s="31">
        <v>1034</v>
      </c>
      <c r="AS47" s="31" t="s">
        <v>92</v>
      </c>
      <c r="AT47" s="31" t="s">
        <v>92</v>
      </c>
      <c r="AU47" s="31">
        <v>1034</v>
      </c>
      <c r="AV47" s="31">
        <v>3</v>
      </c>
      <c r="AW47" s="31">
        <v>1031</v>
      </c>
      <c r="AX47" s="31">
        <v>718</v>
      </c>
      <c r="AY47" s="31">
        <v>122</v>
      </c>
      <c r="AZ47" s="31">
        <v>1034</v>
      </c>
      <c r="BA47" s="31">
        <v>382</v>
      </c>
      <c r="BB47" s="31">
        <v>6</v>
      </c>
      <c r="BC47" s="31">
        <v>1023</v>
      </c>
      <c r="BD47" s="31">
        <v>11</v>
      </c>
      <c r="BE47" s="31">
        <v>997</v>
      </c>
      <c r="BF47" s="31">
        <v>36</v>
      </c>
      <c r="BG47" s="31">
        <v>1034</v>
      </c>
      <c r="BH47" s="31" t="s">
        <v>92</v>
      </c>
      <c r="BI47" s="31">
        <v>922</v>
      </c>
      <c r="BJ47" s="31">
        <v>112</v>
      </c>
      <c r="BK47" s="31">
        <v>1034</v>
      </c>
      <c r="BL47" s="31">
        <v>2</v>
      </c>
    </row>
    <row r="48" spans="2:64" ht="15">
      <c r="B48" s="30" t="s">
        <v>141</v>
      </c>
      <c r="C48" s="30">
        <v>4</v>
      </c>
      <c r="D48" s="30">
        <v>2</v>
      </c>
      <c r="E48" s="30" t="s">
        <v>92</v>
      </c>
      <c r="F48" s="30">
        <v>32</v>
      </c>
      <c r="G48" s="30">
        <v>10</v>
      </c>
      <c r="H48" s="30" t="s">
        <v>92</v>
      </c>
      <c r="I48" s="30">
        <v>14</v>
      </c>
      <c r="J48" s="30">
        <v>34</v>
      </c>
      <c r="K48" s="30">
        <v>46</v>
      </c>
      <c r="L48" s="30">
        <v>2</v>
      </c>
      <c r="M48" s="30">
        <v>48</v>
      </c>
      <c r="N48" s="30">
        <v>48</v>
      </c>
      <c r="O48" s="30" t="s">
        <v>92</v>
      </c>
      <c r="P48" s="30">
        <v>46</v>
      </c>
      <c r="Q48" s="30">
        <v>2</v>
      </c>
      <c r="R48" s="30">
        <v>11</v>
      </c>
      <c r="S48" s="30">
        <v>1</v>
      </c>
      <c r="T48" s="30">
        <v>31</v>
      </c>
      <c r="U48" s="30">
        <v>2</v>
      </c>
      <c r="V48" s="30">
        <v>13</v>
      </c>
      <c r="W48" s="30" t="s">
        <v>92</v>
      </c>
      <c r="X48" s="30" t="s">
        <v>92</v>
      </c>
      <c r="Y48" s="30">
        <v>11</v>
      </c>
      <c r="Z48" s="30">
        <v>23</v>
      </c>
      <c r="AA48" s="30">
        <v>14</v>
      </c>
      <c r="AB48" s="30" t="s">
        <v>92</v>
      </c>
      <c r="AC48" s="30">
        <v>11</v>
      </c>
      <c r="AD48" s="30">
        <v>21</v>
      </c>
      <c r="AE48" s="30">
        <v>14</v>
      </c>
      <c r="AF48" s="30">
        <v>2</v>
      </c>
      <c r="AG48" s="30">
        <v>44</v>
      </c>
      <c r="AH48" s="30">
        <v>4</v>
      </c>
      <c r="AI48" s="30">
        <v>12</v>
      </c>
      <c r="AJ48" s="30">
        <v>12</v>
      </c>
      <c r="AK48" s="31">
        <v>9</v>
      </c>
      <c r="AL48" s="31">
        <v>11</v>
      </c>
      <c r="AM48" s="31">
        <v>4</v>
      </c>
      <c r="AN48" s="31">
        <v>48</v>
      </c>
      <c r="AO48" s="31" t="s">
        <v>92</v>
      </c>
      <c r="AP48" s="31" t="s">
        <v>92</v>
      </c>
      <c r="AQ48" s="31" t="s">
        <v>92</v>
      </c>
      <c r="AR48" s="31" t="s">
        <v>92</v>
      </c>
      <c r="AS48" s="31">
        <v>48</v>
      </c>
      <c r="AT48" s="31" t="s">
        <v>92</v>
      </c>
      <c r="AU48" s="31">
        <v>48</v>
      </c>
      <c r="AV48" s="31" t="s">
        <v>92</v>
      </c>
      <c r="AW48" s="31">
        <v>48</v>
      </c>
      <c r="AX48" s="31">
        <v>41</v>
      </c>
      <c r="AY48" s="31" t="s">
        <v>92</v>
      </c>
      <c r="AZ48" s="31">
        <v>48</v>
      </c>
      <c r="BA48" s="31">
        <v>21</v>
      </c>
      <c r="BB48" s="31">
        <v>1</v>
      </c>
      <c r="BC48" s="31">
        <v>46</v>
      </c>
      <c r="BD48" s="31">
        <v>2</v>
      </c>
      <c r="BE48" s="31">
        <v>46</v>
      </c>
      <c r="BF48" s="31">
        <v>2</v>
      </c>
      <c r="BG48" s="31">
        <v>48</v>
      </c>
      <c r="BH48" s="31" t="s">
        <v>92</v>
      </c>
      <c r="BI48" s="31">
        <v>46</v>
      </c>
      <c r="BJ48" s="31">
        <v>2</v>
      </c>
      <c r="BK48" s="31">
        <v>48</v>
      </c>
      <c r="BL48" s="31" t="s">
        <v>92</v>
      </c>
    </row>
    <row r="49" spans="2:64" ht="15">
      <c r="B49" s="30" t="s">
        <v>142</v>
      </c>
      <c r="C49" s="30">
        <v>442</v>
      </c>
      <c r="D49" s="30">
        <v>18</v>
      </c>
      <c r="E49" s="30">
        <v>93</v>
      </c>
      <c r="F49" s="30">
        <v>275</v>
      </c>
      <c r="G49" s="30">
        <v>3</v>
      </c>
      <c r="H49" s="30">
        <v>94</v>
      </c>
      <c r="I49" s="30">
        <v>411</v>
      </c>
      <c r="J49" s="30">
        <v>514</v>
      </c>
      <c r="K49" s="30">
        <v>879</v>
      </c>
      <c r="L49" s="30">
        <v>46</v>
      </c>
      <c r="M49" s="30">
        <v>925</v>
      </c>
      <c r="N49" s="30">
        <v>905</v>
      </c>
      <c r="O49" s="30">
        <v>20</v>
      </c>
      <c r="P49" s="30">
        <v>915</v>
      </c>
      <c r="Q49" s="30">
        <v>10</v>
      </c>
      <c r="R49" s="30">
        <v>207</v>
      </c>
      <c r="S49" s="30">
        <v>19</v>
      </c>
      <c r="T49" s="30">
        <v>584</v>
      </c>
      <c r="U49" s="30">
        <v>7</v>
      </c>
      <c r="V49" s="30">
        <v>234</v>
      </c>
      <c r="W49" s="30">
        <v>3</v>
      </c>
      <c r="X49" s="30">
        <v>11</v>
      </c>
      <c r="Y49" s="30">
        <v>185</v>
      </c>
      <c r="Z49" s="30">
        <v>405</v>
      </c>
      <c r="AA49" s="30">
        <v>324</v>
      </c>
      <c r="AB49" s="30">
        <v>6</v>
      </c>
      <c r="AC49" s="30">
        <v>152</v>
      </c>
      <c r="AD49" s="30">
        <v>281</v>
      </c>
      <c r="AE49" s="30">
        <v>304</v>
      </c>
      <c r="AF49" s="30">
        <v>182</v>
      </c>
      <c r="AG49" s="30">
        <v>751</v>
      </c>
      <c r="AH49" s="30">
        <v>174</v>
      </c>
      <c r="AI49" s="30">
        <v>68</v>
      </c>
      <c r="AJ49" s="30">
        <v>194</v>
      </c>
      <c r="AK49" s="31">
        <v>184</v>
      </c>
      <c r="AL49" s="31">
        <v>246</v>
      </c>
      <c r="AM49" s="31">
        <v>233</v>
      </c>
      <c r="AN49" s="31">
        <v>925</v>
      </c>
      <c r="AO49" s="31" t="s">
        <v>92</v>
      </c>
      <c r="AP49" s="31" t="s">
        <v>92</v>
      </c>
      <c r="AQ49" s="31" t="s">
        <v>92</v>
      </c>
      <c r="AR49" s="31" t="s">
        <v>92</v>
      </c>
      <c r="AS49" s="31" t="s">
        <v>92</v>
      </c>
      <c r="AT49" s="31">
        <v>925</v>
      </c>
      <c r="AU49" s="31">
        <v>925</v>
      </c>
      <c r="AV49" s="31">
        <v>7</v>
      </c>
      <c r="AW49" s="31">
        <v>918</v>
      </c>
      <c r="AX49" s="31">
        <v>652</v>
      </c>
      <c r="AY49" s="31">
        <v>115</v>
      </c>
      <c r="AZ49" s="31">
        <v>925</v>
      </c>
      <c r="BA49" s="31">
        <v>370</v>
      </c>
      <c r="BB49" s="31">
        <v>6</v>
      </c>
      <c r="BC49" s="31">
        <v>892</v>
      </c>
      <c r="BD49" s="31">
        <v>33</v>
      </c>
      <c r="BE49" s="31">
        <v>868</v>
      </c>
      <c r="BF49" s="31">
        <v>55</v>
      </c>
      <c r="BG49" s="31">
        <v>925</v>
      </c>
      <c r="BH49" s="31" t="s">
        <v>92</v>
      </c>
      <c r="BI49" s="31">
        <v>786</v>
      </c>
      <c r="BJ49" s="31">
        <v>139</v>
      </c>
      <c r="BK49" s="31">
        <v>925</v>
      </c>
      <c r="BL49" s="31" t="s">
        <v>92</v>
      </c>
    </row>
    <row r="50" spans="1:2" ht="15">
      <c r="A50" s="30" t="s">
        <v>3</v>
      </c>
      <c r="B50" s="30" t="s">
        <v>145</v>
      </c>
    </row>
    <row r="51" spans="1:64" ht="15">
      <c r="A51" s="30" t="s">
        <v>160</v>
      </c>
      <c r="B51" s="30" t="s">
        <v>143</v>
      </c>
      <c r="C51" s="30">
        <v>15</v>
      </c>
      <c r="D51" s="30">
        <v>14</v>
      </c>
      <c r="E51" s="30">
        <v>6</v>
      </c>
      <c r="F51" s="30">
        <v>7</v>
      </c>
      <c r="G51" s="30">
        <v>7</v>
      </c>
      <c r="H51" s="30">
        <v>20</v>
      </c>
      <c r="I51" s="30">
        <v>43</v>
      </c>
      <c r="J51" s="30">
        <v>26</v>
      </c>
      <c r="K51" s="30">
        <v>69</v>
      </c>
      <c r="L51" s="30" t="s">
        <v>92</v>
      </c>
      <c r="M51" s="30">
        <v>69</v>
      </c>
      <c r="N51" s="30">
        <v>67</v>
      </c>
      <c r="O51" s="30">
        <v>2</v>
      </c>
      <c r="P51" s="30">
        <v>69</v>
      </c>
      <c r="Q51" s="30" t="s">
        <v>92</v>
      </c>
      <c r="R51" s="30">
        <v>1</v>
      </c>
      <c r="S51" s="30" t="s">
        <v>92</v>
      </c>
      <c r="T51" s="30">
        <v>63</v>
      </c>
      <c r="U51" s="30">
        <v>1</v>
      </c>
      <c r="V51" s="30">
        <v>1</v>
      </c>
      <c r="W51" s="30" t="s">
        <v>92</v>
      </c>
      <c r="X51" s="30">
        <v>23</v>
      </c>
      <c r="Y51" s="30">
        <v>43</v>
      </c>
      <c r="Z51" s="30">
        <v>3</v>
      </c>
      <c r="AA51" s="30" t="s">
        <v>92</v>
      </c>
      <c r="AB51" s="30" t="s">
        <v>92</v>
      </c>
      <c r="AC51" s="30">
        <v>22</v>
      </c>
      <c r="AD51" s="30">
        <v>14</v>
      </c>
      <c r="AE51" s="30">
        <v>15</v>
      </c>
      <c r="AF51" s="30">
        <v>18</v>
      </c>
      <c r="AG51" s="30">
        <v>40</v>
      </c>
      <c r="AH51" s="30">
        <v>29</v>
      </c>
      <c r="AI51" s="30">
        <v>7</v>
      </c>
      <c r="AJ51" s="30">
        <v>5</v>
      </c>
      <c r="AK51" s="31">
        <v>5</v>
      </c>
      <c r="AL51" s="31">
        <v>22</v>
      </c>
      <c r="AM51" s="31">
        <v>30</v>
      </c>
      <c r="AN51" s="31">
        <v>69</v>
      </c>
      <c r="AO51" s="31">
        <v>36</v>
      </c>
      <c r="AP51" s="31">
        <v>20</v>
      </c>
      <c r="AQ51" s="31">
        <v>3</v>
      </c>
      <c r="AR51" s="31">
        <v>3</v>
      </c>
      <c r="AS51" s="31" t="s">
        <v>92</v>
      </c>
      <c r="AT51" s="31">
        <v>7</v>
      </c>
      <c r="AU51" s="31">
        <v>69</v>
      </c>
      <c r="AV51" s="31">
        <v>69</v>
      </c>
      <c r="AW51" s="31" t="s">
        <v>92</v>
      </c>
      <c r="AX51" s="31">
        <v>46</v>
      </c>
      <c r="AY51" s="31">
        <v>4</v>
      </c>
      <c r="AZ51" s="31">
        <v>69</v>
      </c>
      <c r="BA51" s="31">
        <v>16</v>
      </c>
      <c r="BB51" s="31" t="s">
        <v>92</v>
      </c>
      <c r="BC51" s="31">
        <v>37</v>
      </c>
      <c r="BD51" s="31">
        <v>32</v>
      </c>
      <c r="BE51" s="31">
        <v>56</v>
      </c>
      <c r="BF51" s="31">
        <v>13</v>
      </c>
      <c r="BG51" s="31">
        <v>65</v>
      </c>
      <c r="BH51" s="31" t="s">
        <v>92</v>
      </c>
      <c r="BI51" s="31">
        <v>56</v>
      </c>
      <c r="BJ51" s="31">
        <v>13</v>
      </c>
      <c r="BK51" s="31">
        <v>69</v>
      </c>
      <c r="BL51" s="31" t="s">
        <v>92</v>
      </c>
    </row>
    <row r="52" spans="2:64" ht="15">
      <c r="B52" s="30" t="s">
        <v>144</v>
      </c>
      <c r="C52" s="30">
        <v>3722</v>
      </c>
      <c r="D52" s="30">
        <v>3276</v>
      </c>
      <c r="E52" s="30">
        <v>3906</v>
      </c>
      <c r="F52" s="30">
        <v>3355</v>
      </c>
      <c r="G52" s="30">
        <v>3116</v>
      </c>
      <c r="H52" s="30">
        <v>2462</v>
      </c>
      <c r="I52" s="30">
        <v>7484</v>
      </c>
      <c r="J52" s="30">
        <v>12353</v>
      </c>
      <c r="K52" s="30">
        <v>17793</v>
      </c>
      <c r="L52" s="30">
        <v>2044</v>
      </c>
      <c r="M52" s="30">
        <v>19837</v>
      </c>
      <c r="N52" s="30">
        <v>19221</v>
      </c>
      <c r="O52" s="30">
        <v>616</v>
      </c>
      <c r="P52" s="30">
        <v>19686</v>
      </c>
      <c r="Q52" s="30">
        <v>151</v>
      </c>
      <c r="R52" s="30">
        <v>4433</v>
      </c>
      <c r="S52" s="30">
        <v>254</v>
      </c>
      <c r="T52" s="30">
        <v>12616</v>
      </c>
      <c r="U52" s="30">
        <v>160</v>
      </c>
      <c r="V52" s="30">
        <v>4854</v>
      </c>
      <c r="W52" s="30">
        <v>184</v>
      </c>
      <c r="X52" s="30">
        <v>121</v>
      </c>
      <c r="Y52" s="30">
        <v>3257</v>
      </c>
      <c r="Z52" s="30">
        <v>8894</v>
      </c>
      <c r="AA52" s="30">
        <v>7565</v>
      </c>
      <c r="AB52" s="30">
        <v>59</v>
      </c>
      <c r="AC52" s="30">
        <v>3095</v>
      </c>
      <c r="AD52" s="30">
        <v>7463</v>
      </c>
      <c r="AE52" s="30">
        <v>5565</v>
      </c>
      <c r="AF52" s="30">
        <v>3655</v>
      </c>
      <c r="AG52" s="30">
        <v>17091</v>
      </c>
      <c r="AH52" s="30">
        <v>2746</v>
      </c>
      <c r="AI52" s="30">
        <v>3757</v>
      </c>
      <c r="AJ52" s="30">
        <v>3626</v>
      </c>
      <c r="AK52" s="31">
        <v>3696</v>
      </c>
      <c r="AL52" s="31">
        <v>3846</v>
      </c>
      <c r="AM52" s="31">
        <v>4912</v>
      </c>
      <c r="AN52" s="31">
        <v>19837</v>
      </c>
      <c r="AO52" s="31">
        <v>16577</v>
      </c>
      <c r="AP52" s="31">
        <v>543</v>
      </c>
      <c r="AQ52" s="31">
        <v>720</v>
      </c>
      <c r="AR52" s="31">
        <v>1031</v>
      </c>
      <c r="AS52" s="31">
        <v>48</v>
      </c>
      <c r="AT52" s="31">
        <v>918</v>
      </c>
      <c r="AU52" s="31">
        <v>19837</v>
      </c>
      <c r="AV52" s="31" t="s">
        <v>92</v>
      </c>
      <c r="AW52" s="31">
        <v>19837</v>
      </c>
      <c r="AX52" s="31">
        <v>14656</v>
      </c>
      <c r="AY52" s="31">
        <v>2205</v>
      </c>
      <c r="AZ52" s="31">
        <v>19837</v>
      </c>
      <c r="BA52" s="31">
        <v>7864</v>
      </c>
      <c r="BB52" s="31">
        <v>158</v>
      </c>
      <c r="BC52" s="31">
        <v>19379</v>
      </c>
      <c r="BD52" s="31">
        <v>458</v>
      </c>
      <c r="BE52" s="31">
        <v>18931</v>
      </c>
      <c r="BF52" s="31">
        <v>868</v>
      </c>
      <c r="BG52" s="31">
        <v>19790</v>
      </c>
      <c r="BH52" s="31">
        <v>47</v>
      </c>
      <c r="BI52" s="31">
        <v>17258</v>
      </c>
      <c r="BJ52" s="31">
        <v>2579</v>
      </c>
      <c r="BK52" s="31">
        <v>19837</v>
      </c>
      <c r="BL52" s="31">
        <v>19</v>
      </c>
    </row>
    <row r="53" spans="1:64" ht="15">
      <c r="A53" s="30" t="s">
        <v>106</v>
      </c>
      <c r="B53" s="30" t="s">
        <v>143</v>
      </c>
      <c r="C53" s="30">
        <v>2703</v>
      </c>
      <c r="D53" s="30">
        <v>2355</v>
      </c>
      <c r="E53" s="30">
        <v>2942</v>
      </c>
      <c r="F53" s="30">
        <v>2746</v>
      </c>
      <c r="G53" s="30">
        <v>2364</v>
      </c>
      <c r="H53" s="30">
        <v>1592</v>
      </c>
      <c r="I53" s="30">
        <v>5334</v>
      </c>
      <c r="J53" s="30">
        <v>9368</v>
      </c>
      <c r="K53" s="30">
        <v>13094</v>
      </c>
      <c r="L53" s="30">
        <v>1608</v>
      </c>
      <c r="M53" s="30">
        <v>14702</v>
      </c>
      <c r="N53" s="30">
        <v>14251</v>
      </c>
      <c r="O53" s="30">
        <v>451</v>
      </c>
      <c r="P53" s="30">
        <v>14583</v>
      </c>
      <c r="Q53" s="30">
        <v>119</v>
      </c>
      <c r="R53" s="30">
        <v>2533</v>
      </c>
      <c r="S53" s="30">
        <v>143</v>
      </c>
      <c r="T53" s="30">
        <v>9823</v>
      </c>
      <c r="U53" s="30">
        <v>146</v>
      </c>
      <c r="V53" s="30">
        <v>2767</v>
      </c>
      <c r="W53" s="30">
        <v>100</v>
      </c>
      <c r="X53" s="30">
        <v>67</v>
      </c>
      <c r="Y53" s="30">
        <v>2118</v>
      </c>
      <c r="Z53" s="30">
        <v>6831</v>
      </c>
      <c r="AA53" s="30">
        <v>5686</v>
      </c>
      <c r="AB53" s="30">
        <v>49</v>
      </c>
      <c r="AC53" s="30">
        <v>2376</v>
      </c>
      <c r="AD53" s="30">
        <v>5525</v>
      </c>
      <c r="AE53" s="30">
        <v>4136</v>
      </c>
      <c r="AF53" s="30">
        <v>2616</v>
      </c>
      <c r="AG53" s="30">
        <v>12722</v>
      </c>
      <c r="AH53" s="30">
        <v>1980</v>
      </c>
      <c r="AI53" s="30">
        <v>2887</v>
      </c>
      <c r="AJ53" s="30">
        <v>2829</v>
      </c>
      <c r="AK53" s="31">
        <v>2776</v>
      </c>
      <c r="AL53" s="31">
        <v>2831</v>
      </c>
      <c r="AM53" s="31">
        <v>3379</v>
      </c>
      <c r="AN53" s="31">
        <v>14702</v>
      </c>
      <c r="AO53" s="31">
        <v>12461</v>
      </c>
      <c r="AP53" s="31">
        <v>371</v>
      </c>
      <c r="AQ53" s="31">
        <v>459</v>
      </c>
      <c r="AR53" s="31">
        <v>718</v>
      </c>
      <c r="AS53" s="31">
        <v>41</v>
      </c>
      <c r="AT53" s="31">
        <v>652</v>
      </c>
      <c r="AU53" s="31">
        <v>14702</v>
      </c>
      <c r="AV53" s="31">
        <v>46</v>
      </c>
      <c r="AW53" s="31">
        <v>14656</v>
      </c>
      <c r="AX53" s="31">
        <v>14702</v>
      </c>
      <c r="AY53" s="31" t="s">
        <v>92</v>
      </c>
      <c r="AZ53" s="31">
        <v>14702</v>
      </c>
      <c r="BA53" s="31">
        <v>6228</v>
      </c>
      <c r="BB53" s="31">
        <v>113</v>
      </c>
      <c r="BC53" s="31">
        <v>14364</v>
      </c>
      <c r="BD53" s="31">
        <v>338</v>
      </c>
      <c r="BE53" s="31">
        <v>14060</v>
      </c>
      <c r="BF53" s="31">
        <v>622</v>
      </c>
      <c r="BG53" s="31">
        <v>14665</v>
      </c>
      <c r="BH53" s="31">
        <v>37</v>
      </c>
      <c r="BI53" s="31">
        <v>12741</v>
      </c>
      <c r="BJ53" s="31">
        <v>1961</v>
      </c>
      <c r="BK53" s="31">
        <v>14702</v>
      </c>
      <c r="BL53" s="31">
        <v>11</v>
      </c>
    </row>
    <row r="54" spans="2:64" ht="15">
      <c r="B54" s="30" t="s">
        <v>144</v>
      </c>
      <c r="C54" s="30">
        <v>526</v>
      </c>
      <c r="D54" s="30">
        <v>437</v>
      </c>
      <c r="E54" s="30">
        <v>470</v>
      </c>
      <c r="F54" s="30">
        <v>118</v>
      </c>
      <c r="G54" s="30">
        <v>271</v>
      </c>
      <c r="H54" s="30">
        <v>387</v>
      </c>
      <c r="I54" s="30">
        <v>872</v>
      </c>
      <c r="J54" s="30">
        <v>1337</v>
      </c>
      <c r="K54" s="30">
        <v>1928</v>
      </c>
      <c r="L54" s="30">
        <v>281</v>
      </c>
      <c r="M54" s="30">
        <v>2209</v>
      </c>
      <c r="N54" s="30">
        <v>2110</v>
      </c>
      <c r="O54" s="30">
        <v>99</v>
      </c>
      <c r="P54" s="30">
        <v>2194</v>
      </c>
      <c r="Q54" s="30">
        <v>15</v>
      </c>
      <c r="R54" s="30">
        <v>249</v>
      </c>
      <c r="S54" s="30">
        <v>24</v>
      </c>
      <c r="T54" s="30">
        <v>1739</v>
      </c>
      <c r="U54" s="30">
        <v>15</v>
      </c>
      <c r="V54" s="30">
        <v>283</v>
      </c>
      <c r="W54" s="30">
        <v>11</v>
      </c>
      <c r="X54" s="30">
        <v>14</v>
      </c>
      <c r="Y54" s="30">
        <v>267</v>
      </c>
      <c r="Z54" s="30">
        <v>1079</v>
      </c>
      <c r="AA54" s="30">
        <v>849</v>
      </c>
      <c r="AB54" s="30">
        <v>2</v>
      </c>
      <c r="AC54" s="30">
        <v>343</v>
      </c>
      <c r="AD54" s="30">
        <v>791</v>
      </c>
      <c r="AE54" s="30">
        <v>652</v>
      </c>
      <c r="AF54" s="30">
        <v>421</v>
      </c>
      <c r="AG54" s="30">
        <v>1902</v>
      </c>
      <c r="AH54" s="30">
        <v>307</v>
      </c>
      <c r="AI54" s="30">
        <v>456</v>
      </c>
      <c r="AJ54" s="30">
        <v>350</v>
      </c>
      <c r="AK54" s="31">
        <v>390</v>
      </c>
      <c r="AL54" s="31">
        <v>392</v>
      </c>
      <c r="AM54" s="31">
        <v>621</v>
      </c>
      <c r="AN54" s="31">
        <v>2209</v>
      </c>
      <c r="AO54" s="31">
        <v>1783</v>
      </c>
      <c r="AP54" s="31">
        <v>28</v>
      </c>
      <c r="AQ54" s="31">
        <v>161</v>
      </c>
      <c r="AR54" s="31">
        <v>122</v>
      </c>
      <c r="AS54" s="31" t="s">
        <v>92</v>
      </c>
      <c r="AT54" s="31">
        <v>115</v>
      </c>
      <c r="AU54" s="31">
        <v>2209</v>
      </c>
      <c r="AV54" s="31">
        <v>4</v>
      </c>
      <c r="AW54" s="31">
        <v>2205</v>
      </c>
      <c r="AX54" s="31" t="s">
        <v>92</v>
      </c>
      <c r="AY54" s="31">
        <v>2209</v>
      </c>
      <c r="AZ54" s="31">
        <v>2209</v>
      </c>
      <c r="BA54" s="31">
        <v>734</v>
      </c>
      <c r="BB54" s="31">
        <v>10</v>
      </c>
      <c r="BC54" s="31">
        <v>2132</v>
      </c>
      <c r="BD54" s="31">
        <v>77</v>
      </c>
      <c r="BE54" s="31">
        <v>2103</v>
      </c>
      <c r="BF54" s="31">
        <v>99</v>
      </c>
      <c r="BG54" s="31">
        <v>2199</v>
      </c>
      <c r="BH54" s="31">
        <v>10</v>
      </c>
      <c r="BI54" s="31">
        <v>1896</v>
      </c>
      <c r="BJ54" s="31">
        <v>313</v>
      </c>
      <c r="BK54" s="31">
        <v>2209</v>
      </c>
      <c r="BL54" s="31">
        <v>1</v>
      </c>
    </row>
    <row r="55" spans="1:2" ht="15">
      <c r="A55" s="30" t="s">
        <v>161</v>
      </c>
      <c r="B55" s="30" t="s">
        <v>145</v>
      </c>
    </row>
    <row r="56" spans="1:64" ht="15">
      <c r="A56" s="30" t="s">
        <v>162</v>
      </c>
      <c r="B56" s="30" t="s">
        <v>143</v>
      </c>
      <c r="C56" s="30">
        <v>1482</v>
      </c>
      <c r="D56" s="30">
        <v>1254</v>
      </c>
      <c r="E56" s="30">
        <v>1577</v>
      </c>
      <c r="F56" s="30">
        <v>1358</v>
      </c>
      <c r="G56" s="30">
        <v>1207</v>
      </c>
      <c r="H56" s="30">
        <v>1002</v>
      </c>
      <c r="I56" s="30">
        <v>2975</v>
      </c>
      <c r="J56" s="30">
        <v>4905</v>
      </c>
      <c r="K56" s="30">
        <v>6946</v>
      </c>
      <c r="L56" s="30">
        <v>934</v>
      </c>
      <c r="M56" s="30">
        <v>7880</v>
      </c>
      <c r="N56" s="30">
        <v>7645</v>
      </c>
      <c r="O56" s="30">
        <v>235</v>
      </c>
      <c r="P56" s="30">
        <v>7810</v>
      </c>
      <c r="Q56" s="30">
        <v>70</v>
      </c>
      <c r="R56" s="30">
        <v>2510</v>
      </c>
      <c r="S56" s="30">
        <v>156</v>
      </c>
      <c r="T56" s="30">
        <v>2920</v>
      </c>
      <c r="U56" s="30">
        <v>157</v>
      </c>
      <c r="V56" s="30">
        <v>2747</v>
      </c>
      <c r="W56" s="30">
        <v>60</v>
      </c>
      <c r="X56" s="30">
        <v>33</v>
      </c>
      <c r="Y56" s="30">
        <v>1430</v>
      </c>
      <c r="Z56" s="30">
        <v>3320</v>
      </c>
      <c r="AA56" s="30">
        <v>3097</v>
      </c>
      <c r="AB56" s="30">
        <v>24</v>
      </c>
      <c r="AC56" s="30">
        <v>1372</v>
      </c>
      <c r="AD56" s="30">
        <v>2906</v>
      </c>
      <c r="AE56" s="30">
        <v>2119</v>
      </c>
      <c r="AF56" s="30">
        <v>1459</v>
      </c>
      <c r="AG56" s="30">
        <v>6754</v>
      </c>
      <c r="AH56" s="30">
        <v>1126</v>
      </c>
      <c r="AI56" s="30">
        <v>1590</v>
      </c>
      <c r="AJ56" s="30">
        <v>1445</v>
      </c>
      <c r="AK56" s="31">
        <v>1436</v>
      </c>
      <c r="AL56" s="31">
        <v>1479</v>
      </c>
      <c r="AM56" s="31">
        <v>1930</v>
      </c>
      <c r="AN56" s="31">
        <v>7880</v>
      </c>
      <c r="AO56" s="31">
        <v>6641</v>
      </c>
      <c r="AP56" s="31">
        <v>210</v>
      </c>
      <c r="AQ56" s="31">
        <v>256</v>
      </c>
      <c r="AR56" s="31">
        <v>382</v>
      </c>
      <c r="AS56" s="31">
        <v>21</v>
      </c>
      <c r="AT56" s="31">
        <v>370</v>
      </c>
      <c r="AU56" s="31">
        <v>7880</v>
      </c>
      <c r="AV56" s="31">
        <v>16</v>
      </c>
      <c r="AW56" s="31">
        <v>7864</v>
      </c>
      <c r="AX56" s="31">
        <v>6228</v>
      </c>
      <c r="AY56" s="31">
        <v>734</v>
      </c>
      <c r="AZ56" s="31">
        <v>7880</v>
      </c>
      <c r="BA56" s="31">
        <v>7880</v>
      </c>
      <c r="BB56" s="31" t="s">
        <v>92</v>
      </c>
      <c r="BC56" s="31">
        <v>7725</v>
      </c>
      <c r="BD56" s="31">
        <v>155</v>
      </c>
      <c r="BE56" s="31">
        <v>7673</v>
      </c>
      <c r="BF56" s="31">
        <v>200</v>
      </c>
      <c r="BG56" s="31">
        <v>7868</v>
      </c>
      <c r="BH56" s="31">
        <v>12</v>
      </c>
      <c r="BI56" s="31">
        <v>6787</v>
      </c>
      <c r="BJ56" s="31">
        <v>1093</v>
      </c>
      <c r="BK56" s="31">
        <v>7880</v>
      </c>
      <c r="BL56" s="31">
        <v>3</v>
      </c>
    </row>
    <row r="57" spans="2:64" ht="15">
      <c r="B57" s="30" t="s">
        <v>144</v>
      </c>
      <c r="C57" s="30">
        <v>49</v>
      </c>
      <c r="D57" s="30">
        <v>22</v>
      </c>
      <c r="E57" s="30">
        <v>26</v>
      </c>
      <c r="F57" s="30">
        <v>26</v>
      </c>
      <c r="G57" s="30">
        <v>23</v>
      </c>
      <c r="H57" s="30">
        <v>12</v>
      </c>
      <c r="I57" s="30">
        <v>82</v>
      </c>
      <c r="J57" s="30">
        <v>76</v>
      </c>
      <c r="K57" s="30">
        <v>147</v>
      </c>
      <c r="L57" s="30">
        <v>11</v>
      </c>
      <c r="M57" s="30">
        <v>158</v>
      </c>
      <c r="N57" s="30">
        <v>156</v>
      </c>
      <c r="O57" s="30">
        <v>2</v>
      </c>
      <c r="P57" s="30">
        <v>156</v>
      </c>
      <c r="Q57" s="30">
        <v>2</v>
      </c>
      <c r="R57" s="30">
        <v>59</v>
      </c>
      <c r="S57" s="30">
        <v>5</v>
      </c>
      <c r="T57" s="30">
        <v>52</v>
      </c>
      <c r="U57" s="30">
        <v>4</v>
      </c>
      <c r="V57" s="30">
        <v>67</v>
      </c>
      <c r="W57" s="30">
        <v>4</v>
      </c>
      <c r="X57" s="30">
        <v>2</v>
      </c>
      <c r="Y57" s="30">
        <v>24</v>
      </c>
      <c r="Z57" s="30">
        <v>70</v>
      </c>
      <c r="AA57" s="30">
        <v>62</v>
      </c>
      <c r="AB57" s="30" t="s">
        <v>92</v>
      </c>
      <c r="AC57" s="30">
        <v>26</v>
      </c>
      <c r="AD57" s="30">
        <v>61</v>
      </c>
      <c r="AE57" s="30">
        <v>41</v>
      </c>
      <c r="AF57" s="30">
        <v>30</v>
      </c>
      <c r="AG57" s="30">
        <v>128</v>
      </c>
      <c r="AH57" s="30">
        <v>30</v>
      </c>
      <c r="AI57" s="30">
        <v>22</v>
      </c>
      <c r="AJ57" s="30">
        <v>31</v>
      </c>
      <c r="AK57" s="31">
        <v>26</v>
      </c>
      <c r="AL57" s="31">
        <v>33</v>
      </c>
      <c r="AM57" s="31">
        <v>46</v>
      </c>
      <c r="AN57" s="31">
        <v>158</v>
      </c>
      <c r="AO57" s="31">
        <v>130</v>
      </c>
      <c r="AP57" s="31">
        <v>7</v>
      </c>
      <c r="AQ57" s="31">
        <v>8</v>
      </c>
      <c r="AR57" s="31">
        <v>6</v>
      </c>
      <c r="AS57" s="31">
        <v>1</v>
      </c>
      <c r="AT57" s="31">
        <v>6</v>
      </c>
      <c r="AU57" s="31">
        <v>158</v>
      </c>
      <c r="AV57" s="31" t="s">
        <v>92</v>
      </c>
      <c r="AW57" s="31">
        <v>158</v>
      </c>
      <c r="AX57" s="31">
        <v>113</v>
      </c>
      <c r="AY57" s="31">
        <v>10</v>
      </c>
      <c r="AZ57" s="31">
        <v>158</v>
      </c>
      <c r="BA57" s="31" t="s">
        <v>92</v>
      </c>
      <c r="BB57" s="31">
        <v>158</v>
      </c>
      <c r="BC57" s="31">
        <v>153</v>
      </c>
      <c r="BD57" s="31">
        <v>5</v>
      </c>
      <c r="BE57" s="31">
        <v>157</v>
      </c>
      <c r="BF57" s="31">
        <v>1</v>
      </c>
      <c r="BG57" s="31">
        <v>157</v>
      </c>
      <c r="BH57" s="31">
        <v>1</v>
      </c>
      <c r="BI57" s="31">
        <v>134</v>
      </c>
      <c r="BJ57" s="31">
        <v>24</v>
      </c>
      <c r="BK57" s="31">
        <v>158</v>
      </c>
      <c r="BL57" s="31">
        <v>1</v>
      </c>
    </row>
    <row r="58" spans="1:64" ht="15">
      <c r="A58" s="30" t="s">
        <v>109</v>
      </c>
      <c r="B58" s="30" t="s">
        <v>143</v>
      </c>
      <c r="C58" s="30">
        <v>3669</v>
      </c>
      <c r="D58" s="30">
        <v>3236</v>
      </c>
      <c r="E58" s="30">
        <v>3846</v>
      </c>
      <c r="F58" s="30">
        <v>3271</v>
      </c>
      <c r="G58" s="30">
        <v>3071</v>
      </c>
      <c r="H58" s="30">
        <v>2323</v>
      </c>
      <c r="I58" s="30">
        <v>7160</v>
      </c>
      <c r="J58" s="30">
        <v>12256</v>
      </c>
      <c r="K58" s="30">
        <v>17392</v>
      </c>
      <c r="L58" s="30">
        <v>2024</v>
      </c>
      <c r="M58" s="30">
        <v>19416</v>
      </c>
      <c r="N58" s="30">
        <v>18804</v>
      </c>
      <c r="O58" s="30">
        <v>612</v>
      </c>
      <c r="P58" s="30">
        <v>19277</v>
      </c>
      <c r="Q58" s="30">
        <v>139</v>
      </c>
      <c r="R58" s="30">
        <v>4398</v>
      </c>
      <c r="S58" s="30">
        <v>248</v>
      </c>
      <c r="T58" s="30">
        <v>12276</v>
      </c>
      <c r="U58" s="30">
        <v>159</v>
      </c>
      <c r="V58" s="30">
        <v>4812</v>
      </c>
      <c r="W58" s="30">
        <v>181</v>
      </c>
      <c r="X58" s="30">
        <v>4</v>
      </c>
      <c r="Y58" s="30">
        <v>2997</v>
      </c>
      <c r="Z58" s="30">
        <v>8856</v>
      </c>
      <c r="AA58" s="30">
        <v>7559</v>
      </c>
      <c r="AB58" s="30">
        <v>59</v>
      </c>
      <c r="AC58" s="30">
        <v>3075</v>
      </c>
      <c r="AD58" s="30">
        <v>7319</v>
      </c>
      <c r="AE58" s="30">
        <v>5413</v>
      </c>
      <c r="AF58" s="30">
        <v>3550</v>
      </c>
      <c r="AG58" s="30">
        <v>17091</v>
      </c>
      <c r="AH58" s="30">
        <v>2325</v>
      </c>
      <c r="AI58" s="30">
        <v>3713</v>
      </c>
      <c r="AJ58" s="30">
        <v>3586</v>
      </c>
      <c r="AK58" s="31">
        <v>3659</v>
      </c>
      <c r="AL58" s="31">
        <v>3789</v>
      </c>
      <c r="AM58" s="31">
        <v>4669</v>
      </c>
      <c r="AN58" s="31">
        <v>19416</v>
      </c>
      <c r="AO58" s="31">
        <v>16277</v>
      </c>
      <c r="AP58" s="31">
        <v>480</v>
      </c>
      <c r="AQ58" s="31">
        <v>698</v>
      </c>
      <c r="AR58" s="31">
        <v>1023</v>
      </c>
      <c r="AS58" s="31">
        <v>46</v>
      </c>
      <c r="AT58" s="31">
        <v>892</v>
      </c>
      <c r="AU58" s="31">
        <v>19416</v>
      </c>
      <c r="AV58" s="31">
        <v>37</v>
      </c>
      <c r="AW58" s="31">
        <v>19379</v>
      </c>
      <c r="AX58" s="31">
        <v>14364</v>
      </c>
      <c r="AY58" s="31">
        <v>2132</v>
      </c>
      <c r="AZ58" s="31">
        <v>19416</v>
      </c>
      <c r="BA58" s="31">
        <v>7725</v>
      </c>
      <c r="BB58" s="31">
        <v>153</v>
      </c>
      <c r="BC58" s="31">
        <v>19416</v>
      </c>
      <c r="BD58" s="31" t="s">
        <v>92</v>
      </c>
      <c r="BE58" s="31">
        <v>18695</v>
      </c>
      <c r="BF58" s="31">
        <v>686</v>
      </c>
      <c r="BG58" s="31">
        <v>19412</v>
      </c>
      <c r="BH58" s="31" t="s">
        <v>92</v>
      </c>
      <c r="BI58" s="31">
        <v>16835</v>
      </c>
      <c r="BJ58" s="31">
        <v>2581</v>
      </c>
      <c r="BK58" s="31">
        <v>19416</v>
      </c>
      <c r="BL58" s="31">
        <v>19</v>
      </c>
    </row>
    <row r="59" spans="2:64" ht="15">
      <c r="B59" s="30" t="s">
        <v>144</v>
      </c>
      <c r="C59" s="30">
        <v>68</v>
      </c>
      <c r="D59" s="30">
        <v>54</v>
      </c>
      <c r="E59" s="30">
        <v>66</v>
      </c>
      <c r="F59" s="30">
        <v>91</v>
      </c>
      <c r="G59" s="30">
        <v>52</v>
      </c>
      <c r="H59" s="30">
        <v>159</v>
      </c>
      <c r="I59" s="30">
        <v>367</v>
      </c>
      <c r="J59" s="30">
        <v>123</v>
      </c>
      <c r="K59" s="30">
        <v>470</v>
      </c>
      <c r="L59" s="30">
        <v>20</v>
      </c>
      <c r="M59" s="30">
        <v>490</v>
      </c>
      <c r="N59" s="30">
        <v>484</v>
      </c>
      <c r="O59" s="30">
        <v>6</v>
      </c>
      <c r="P59" s="30">
        <v>478</v>
      </c>
      <c r="Q59" s="30">
        <v>12</v>
      </c>
      <c r="R59" s="30">
        <v>36</v>
      </c>
      <c r="S59" s="30">
        <v>6</v>
      </c>
      <c r="T59" s="30">
        <v>403</v>
      </c>
      <c r="U59" s="30">
        <v>2</v>
      </c>
      <c r="V59" s="30">
        <v>43</v>
      </c>
      <c r="W59" s="30">
        <v>3</v>
      </c>
      <c r="X59" s="30">
        <v>140</v>
      </c>
      <c r="Y59" s="30">
        <v>303</v>
      </c>
      <c r="Z59" s="30">
        <v>41</v>
      </c>
      <c r="AA59" s="30">
        <v>6</v>
      </c>
      <c r="AB59" s="30" t="s">
        <v>92</v>
      </c>
      <c r="AC59" s="30">
        <v>42</v>
      </c>
      <c r="AD59" s="30">
        <v>158</v>
      </c>
      <c r="AE59" s="30">
        <v>167</v>
      </c>
      <c r="AF59" s="30">
        <v>123</v>
      </c>
      <c r="AG59" s="30">
        <v>40</v>
      </c>
      <c r="AH59" s="30">
        <v>450</v>
      </c>
      <c r="AI59" s="30">
        <v>51</v>
      </c>
      <c r="AJ59" s="30">
        <v>45</v>
      </c>
      <c r="AK59" s="31">
        <v>42</v>
      </c>
      <c r="AL59" s="31">
        <v>79</v>
      </c>
      <c r="AM59" s="31">
        <v>273</v>
      </c>
      <c r="AN59" s="31">
        <v>490</v>
      </c>
      <c r="AO59" s="31">
        <v>336</v>
      </c>
      <c r="AP59" s="31">
        <v>83</v>
      </c>
      <c r="AQ59" s="31">
        <v>25</v>
      </c>
      <c r="AR59" s="31">
        <v>11</v>
      </c>
      <c r="AS59" s="31">
        <v>2</v>
      </c>
      <c r="AT59" s="31">
        <v>33</v>
      </c>
      <c r="AU59" s="31">
        <v>490</v>
      </c>
      <c r="AV59" s="31">
        <v>32</v>
      </c>
      <c r="AW59" s="31">
        <v>458</v>
      </c>
      <c r="AX59" s="31">
        <v>338</v>
      </c>
      <c r="AY59" s="31">
        <v>77</v>
      </c>
      <c r="AZ59" s="31">
        <v>490</v>
      </c>
      <c r="BA59" s="31">
        <v>155</v>
      </c>
      <c r="BB59" s="31">
        <v>5</v>
      </c>
      <c r="BC59" s="31" t="s">
        <v>92</v>
      </c>
      <c r="BD59" s="31">
        <v>490</v>
      </c>
      <c r="BE59" s="31">
        <v>292</v>
      </c>
      <c r="BF59" s="31">
        <v>195</v>
      </c>
      <c r="BG59" s="31">
        <v>443</v>
      </c>
      <c r="BH59" s="31">
        <v>47</v>
      </c>
      <c r="BI59" s="31">
        <v>479</v>
      </c>
      <c r="BJ59" s="31">
        <v>11</v>
      </c>
      <c r="BK59" s="31">
        <v>490</v>
      </c>
      <c r="BL59" s="31" t="s">
        <v>92</v>
      </c>
    </row>
    <row r="60" spans="1:64" ht="15">
      <c r="A60" s="30" t="s">
        <v>110</v>
      </c>
      <c r="B60" s="30" t="s">
        <v>143</v>
      </c>
      <c r="C60" s="30">
        <v>3386</v>
      </c>
      <c r="D60" s="30">
        <v>3056</v>
      </c>
      <c r="E60" s="30">
        <v>3630</v>
      </c>
      <c r="F60" s="30">
        <v>3113</v>
      </c>
      <c r="G60" s="30">
        <v>2965</v>
      </c>
      <c r="H60" s="30">
        <v>2337</v>
      </c>
      <c r="I60" s="30">
        <v>7012</v>
      </c>
      <c r="J60" s="30">
        <v>11475</v>
      </c>
      <c r="K60" s="30">
        <v>16558</v>
      </c>
      <c r="L60" s="30">
        <v>1929</v>
      </c>
      <c r="M60" s="30">
        <v>18487</v>
      </c>
      <c r="N60" s="30">
        <v>17927</v>
      </c>
      <c r="O60" s="30">
        <v>560</v>
      </c>
      <c r="P60" s="30">
        <v>18361</v>
      </c>
      <c r="Q60" s="30">
        <v>126</v>
      </c>
      <c r="R60" s="30">
        <v>4187</v>
      </c>
      <c r="S60" s="30">
        <v>237</v>
      </c>
      <c r="T60" s="30">
        <v>11661</v>
      </c>
      <c r="U60" s="30">
        <v>151</v>
      </c>
      <c r="V60" s="30">
        <v>4585</v>
      </c>
      <c r="W60" s="30">
        <v>161</v>
      </c>
      <c r="X60" s="30">
        <v>101</v>
      </c>
      <c r="Y60" s="30">
        <v>3017</v>
      </c>
      <c r="Z60" s="30">
        <v>8487</v>
      </c>
      <c r="AA60" s="30">
        <v>6882</v>
      </c>
      <c r="AB60" s="30">
        <v>59</v>
      </c>
      <c r="AC60" s="30">
        <v>2852</v>
      </c>
      <c r="AD60" s="30">
        <v>6901</v>
      </c>
      <c r="AE60" s="30">
        <v>5207</v>
      </c>
      <c r="AF60" s="30">
        <v>3468</v>
      </c>
      <c r="AG60" s="30">
        <v>16362</v>
      </c>
      <c r="AH60" s="30">
        <v>2125</v>
      </c>
      <c r="AI60" s="30">
        <v>3474</v>
      </c>
      <c r="AJ60" s="30">
        <v>3363</v>
      </c>
      <c r="AK60" s="31">
        <v>3449</v>
      </c>
      <c r="AL60" s="31">
        <v>3573</v>
      </c>
      <c r="AM60" s="31">
        <v>4628</v>
      </c>
      <c r="AN60" s="31">
        <v>18487</v>
      </c>
      <c r="AO60" s="31">
        <v>15462</v>
      </c>
      <c r="AP60" s="31">
        <v>506</v>
      </c>
      <c r="AQ60" s="31">
        <v>660</v>
      </c>
      <c r="AR60" s="31">
        <v>965</v>
      </c>
      <c r="AS60" s="31">
        <v>46</v>
      </c>
      <c r="AT60" s="31">
        <v>848</v>
      </c>
      <c r="AU60" s="31">
        <v>18487</v>
      </c>
      <c r="AV60" s="31">
        <v>56</v>
      </c>
      <c r="AW60" s="31">
        <v>18431</v>
      </c>
      <c r="AX60" s="31">
        <v>13676</v>
      </c>
      <c r="AY60" s="31">
        <v>2044</v>
      </c>
      <c r="AZ60" s="31">
        <v>18487</v>
      </c>
      <c r="BA60" s="31">
        <v>7450</v>
      </c>
      <c r="BB60" s="31">
        <v>153</v>
      </c>
      <c r="BC60" s="31">
        <v>18200</v>
      </c>
      <c r="BD60" s="31">
        <v>287</v>
      </c>
      <c r="BE60" s="31">
        <v>18469</v>
      </c>
      <c r="BF60" s="31" t="s">
        <v>92</v>
      </c>
      <c r="BG60" s="31">
        <v>18466</v>
      </c>
      <c r="BH60" s="31">
        <v>17</v>
      </c>
      <c r="BI60" s="31">
        <v>16082</v>
      </c>
      <c r="BJ60" s="31">
        <v>2405</v>
      </c>
      <c r="BK60" s="31">
        <v>18487</v>
      </c>
      <c r="BL60" s="31">
        <v>19</v>
      </c>
    </row>
    <row r="61" spans="2:64" ht="15">
      <c r="B61" s="30" t="s">
        <v>144</v>
      </c>
      <c r="C61" s="30">
        <v>351</v>
      </c>
      <c r="D61" s="30">
        <v>230</v>
      </c>
      <c r="E61" s="30">
        <v>278</v>
      </c>
      <c r="F61" s="30">
        <v>242</v>
      </c>
      <c r="G61" s="30">
        <v>155</v>
      </c>
      <c r="H61" s="30">
        <v>145</v>
      </c>
      <c r="I61" s="30">
        <v>506</v>
      </c>
      <c r="J61" s="30">
        <v>895</v>
      </c>
      <c r="K61" s="30">
        <v>1290</v>
      </c>
      <c r="L61" s="30">
        <v>111</v>
      </c>
      <c r="M61" s="30">
        <v>1401</v>
      </c>
      <c r="N61" s="30">
        <v>1343</v>
      </c>
      <c r="O61" s="30">
        <v>58</v>
      </c>
      <c r="P61" s="30">
        <v>1376</v>
      </c>
      <c r="Q61" s="30">
        <v>25</v>
      </c>
      <c r="R61" s="30">
        <v>244</v>
      </c>
      <c r="S61" s="30">
        <v>17</v>
      </c>
      <c r="T61" s="30">
        <v>1006</v>
      </c>
      <c r="U61" s="30">
        <v>10</v>
      </c>
      <c r="V61" s="30">
        <v>266</v>
      </c>
      <c r="W61" s="30">
        <v>22</v>
      </c>
      <c r="X61" s="30">
        <v>40</v>
      </c>
      <c r="Y61" s="30">
        <v>275</v>
      </c>
      <c r="Z61" s="30">
        <v>408</v>
      </c>
      <c r="AA61" s="30">
        <v>678</v>
      </c>
      <c r="AB61" s="30" t="s">
        <v>92</v>
      </c>
      <c r="AC61" s="30">
        <v>260</v>
      </c>
      <c r="AD61" s="30">
        <v>571</v>
      </c>
      <c r="AE61" s="30">
        <v>369</v>
      </c>
      <c r="AF61" s="30">
        <v>201</v>
      </c>
      <c r="AG61" s="30">
        <v>758</v>
      </c>
      <c r="AH61" s="30">
        <v>643</v>
      </c>
      <c r="AI61" s="30">
        <v>288</v>
      </c>
      <c r="AJ61" s="30">
        <v>263</v>
      </c>
      <c r="AK61" s="31">
        <v>250</v>
      </c>
      <c r="AL61" s="31">
        <v>290</v>
      </c>
      <c r="AM61" s="31">
        <v>310</v>
      </c>
      <c r="AN61" s="31">
        <v>1401</v>
      </c>
      <c r="AO61" s="31">
        <v>1138</v>
      </c>
      <c r="AP61" s="31">
        <v>54</v>
      </c>
      <c r="AQ61" s="31">
        <v>63</v>
      </c>
      <c r="AR61" s="31">
        <v>68</v>
      </c>
      <c r="AS61" s="31">
        <v>2</v>
      </c>
      <c r="AT61" s="31">
        <v>76</v>
      </c>
      <c r="AU61" s="31">
        <v>1401</v>
      </c>
      <c r="AV61" s="31">
        <v>13</v>
      </c>
      <c r="AW61" s="31">
        <v>1388</v>
      </c>
      <c r="AX61" s="31">
        <v>1018</v>
      </c>
      <c r="AY61" s="31">
        <v>162</v>
      </c>
      <c r="AZ61" s="31">
        <v>1401</v>
      </c>
      <c r="BA61" s="31">
        <v>425</v>
      </c>
      <c r="BB61" s="31">
        <v>5</v>
      </c>
      <c r="BC61" s="31">
        <v>1201</v>
      </c>
      <c r="BD61" s="31">
        <v>200</v>
      </c>
      <c r="BE61" s="31">
        <v>518</v>
      </c>
      <c r="BF61" s="31">
        <v>881</v>
      </c>
      <c r="BG61" s="31">
        <v>1371</v>
      </c>
      <c r="BH61" s="31">
        <v>30</v>
      </c>
      <c r="BI61" s="31">
        <v>1217</v>
      </c>
      <c r="BJ61" s="31">
        <v>184</v>
      </c>
      <c r="BK61" s="31">
        <v>1401</v>
      </c>
      <c r="BL61" s="31" t="s">
        <v>92</v>
      </c>
    </row>
    <row r="62" spans="1:64" ht="15">
      <c r="A62" s="30" t="s">
        <v>111</v>
      </c>
      <c r="B62" s="30" t="s">
        <v>143</v>
      </c>
      <c r="C62" s="30">
        <v>3723</v>
      </c>
      <c r="D62" s="30">
        <v>3285</v>
      </c>
      <c r="E62" s="30">
        <v>3900</v>
      </c>
      <c r="F62" s="30">
        <v>3354</v>
      </c>
      <c r="G62" s="30">
        <v>3118</v>
      </c>
      <c r="H62" s="30">
        <v>2475</v>
      </c>
      <c r="I62" s="30">
        <v>7499</v>
      </c>
      <c r="J62" s="30">
        <v>12356</v>
      </c>
      <c r="K62" s="30">
        <v>17824</v>
      </c>
      <c r="L62" s="30">
        <v>2031</v>
      </c>
      <c r="M62" s="30">
        <v>19855</v>
      </c>
      <c r="N62" s="30">
        <v>19237</v>
      </c>
      <c r="O62" s="30">
        <v>618</v>
      </c>
      <c r="P62" s="30">
        <v>19704</v>
      </c>
      <c r="Q62" s="30">
        <v>151</v>
      </c>
      <c r="R62" s="30">
        <v>4430</v>
      </c>
      <c r="S62" s="30">
        <v>254</v>
      </c>
      <c r="T62" s="30">
        <v>12635</v>
      </c>
      <c r="U62" s="30">
        <v>161</v>
      </c>
      <c r="V62" s="30">
        <v>4851</v>
      </c>
      <c r="W62" s="30">
        <v>184</v>
      </c>
      <c r="X62" s="30">
        <v>140</v>
      </c>
      <c r="Y62" s="30">
        <v>3300</v>
      </c>
      <c r="Z62" s="30">
        <v>8856</v>
      </c>
      <c r="AA62" s="30">
        <v>7559</v>
      </c>
      <c r="AB62" s="30">
        <v>59</v>
      </c>
      <c r="AC62" s="30">
        <v>3114</v>
      </c>
      <c r="AD62" s="30">
        <v>7455</v>
      </c>
      <c r="AE62" s="30">
        <v>5566</v>
      </c>
      <c r="AF62" s="30">
        <v>3661</v>
      </c>
      <c r="AG62" s="30">
        <v>17119</v>
      </c>
      <c r="AH62" s="30">
        <v>2736</v>
      </c>
      <c r="AI62" s="30">
        <v>3760</v>
      </c>
      <c r="AJ62" s="30">
        <v>3622</v>
      </c>
      <c r="AK62" s="31">
        <v>3693</v>
      </c>
      <c r="AL62" s="31">
        <v>3862</v>
      </c>
      <c r="AM62" s="31">
        <v>4918</v>
      </c>
      <c r="AN62" s="31">
        <v>19855</v>
      </c>
      <c r="AO62" s="31">
        <v>16567</v>
      </c>
      <c r="AP62" s="31">
        <v>562</v>
      </c>
      <c r="AQ62" s="31">
        <v>719</v>
      </c>
      <c r="AR62" s="31">
        <v>1034</v>
      </c>
      <c r="AS62" s="31">
        <v>48</v>
      </c>
      <c r="AT62" s="31">
        <v>925</v>
      </c>
      <c r="AU62" s="31">
        <v>19855</v>
      </c>
      <c r="AV62" s="31">
        <v>65</v>
      </c>
      <c r="AW62" s="31">
        <v>19790</v>
      </c>
      <c r="AX62" s="31">
        <v>14665</v>
      </c>
      <c r="AY62" s="31">
        <v>2199</v>
      </c>
      <c r="AZ62" s="31">
        <v>19855</v>
      </c>
      <c r="BA62" s="31">
        <v>7868</v>
      </c>
      <c r="BB62" s="31">
        <v>157</v>
      </c>
      <c r="BC62" s="31">
        <v>19412</v>
      </c>
      <c r="BD62" s="31">
        <v>443</v>
      </c>
      <c r="BE62" s="31">
        <v>18966</v>
      </c>
      <c r="BF62" s="31">
        <v>851</v>
      </c>
      <c r="BG62" s="31">
        <v>19855</v>
      </c>
      <c r="BH62" s="31" t="s">
        <v>92</v>
      </c>
      <c r="BI62" s="31">
        <v>17263</v>
      </c>
      <c r="BJ62" s="31">
        <v>2592</v>
      </c>
      <c r="BK62" s="31">
        <v>19855</v>
      </c>
      <c r="BL62" s="31">
        <v>19</v>
      </c>
    </row>
    <row r="63" spans="2:64" ht="15">
      <c r="B63" s="30" t="s">
        <v>144</v>
      </c>
      <c r="C63" s="30">
        <v>14</v>
      </c>
      <c r="D63" s="30">
        <v>4</v>
      </c>
      <c r="E63" s="30">
        <v>12</v>
      </c>
      <c r="F63" s="30">
        <v>8</v>
      </c>
      <c r="G63" s="30">
        <v>5</v>
      </c>
      <c r="H63" s="30">
        <v>4</v>
      </c>
      <c r="I63" s="30">
        <v>24</v>
      </c>
      <c r="J63" s="30">
        <v>23</v>
      </c>
      <c r="K63" s="30">
        <v>34</v>
      </c>
      <c r="L63" s="30">
        <v>13</v>
      </c>
      <c r="M63" s="30">
        <v>47</v>
      </c>
      <c r="N63" s="30">
        <v>47</v>
      </c>
      <c r="O63" s="30" t="s">
        <v>92</v>
      </c>
      <c r="P63" s="30">
        <v>47</v>
      </c>
      <c r="Q63" s="30" t="s">
        <v>92</v>
      </c>
      <c r="R63" s="30">
        <v>4</v>
      </c>
      <c r="S63" s="30" t="s">
        <v>92</v>
      </c>
      <c r="T63" s="30">
        <v>40</v>
      </c>
      <c r="U63" s="30" t="s">
        <v>92</v>
      </c>
      <c r="V63" s="30">
        <v>4</v>
      </c>
      <c r="W63" s="30" t="s">
        <v>92</v>
      </c>
      <c r="X63" s="30" t="s">
        <v>92</v>
      </c>
      <c r="Y63" s="30" t="s">
        <v>92</v>
      </c>
      <c r="Z63" s="30">
        <v>41</v>
      </c>
      <c r="AA63" s="30">
        <v>6</v>
      </c>
      <c r="AB63" s="30" t="s">
        <v>92</v>
      </c>
      <c r="AC63" s="30" t="s">
        <v>92</v>
      </c>
      <c r="AD63" s="30">
        <v>21</v>
      </c>
      <c r="AE63" s="30">
        <v>14</v>
      </c>
      <c r="AF63" s="30">
        <v>12</v>
      </c>
      <c r="AG63" s="30">
        <v>8</v>
      </c>
      <c r="AH63" s="30">
        <v>39</v>
      </c>
      <c r="AI63" s="30">
        <v>4</v>
      </c>
      <c r="AJ63" s="30">
        <v>9</v>
      </c>
      <c r="AK63" s="31">
        <v>8</v>
      </c>
      <c r="AL63" s="31">
        <v>6</v>
      </c>
      <c r="AM63" s="31">
        <v>20</v>
      </c>
      <c r="AN63" s="31">
        <v>47</v>
      </c>
      <c r="AO63" s="31">
        <v>43</v>
      </c>
      <c r="AP63" s="31" t="s">
        <v>92</v>
      </c>
      <c r="AQ63" s="31">
        <v>4</v>
      </c>
      <c r="AR63" s="31" t="s">
        <v>92</v>
      </c>
      <c r="AS63" s="31" t="s">
        <v>92</v>
      </c>
      <c r="AT63" s="31" t="s">
        <v>92</v>
      </c>
      <c r="AU63" s="31">
        <v>47</v>
      </c>
      <c r="AV63" s="31" t="s">
        <v>92</v>
      </c>
      <c r="AW63" s="31">
        <v>47</v>
      </c>
      <c r="AX63" s="31">
        <v>37</v>
      </c>
      <c r="AY63" s="31">
        <v>10</v>
      </c>
      <c r="AZ63" s="31">
        <v>47</v>
      </c>
      <c r="BA63" s="31">
        <v>12</v>
      </c>
      <c r="BB63" s="31">
        <v>1</v>
      </c>
      <c r="BC63" s="31" t="s">
        <v>92</v>
      </c>
      <c r="BD63" s="31">
        <v>47</v>
      </c>
      <c r="BE63" s="31">
        <v>17</v>
      </c>
      <c r="BF63" s="31">
        <v>30</v>
      </c>
      <c r="BG63" s="31" t="s">
        <v>92</v>
      </c>
      <c r="BH63" s="31">
        <v>47</v>
      </c>
      <c r="BI63" s="31">
        <v>47</v>
      </c>
      <c r="BJ63" s="31" t="s">
        <v>92</v>
      </c>
      <c r="BK63" s="31">
        <v>47</v>
      </c>
      <c r="BL63" s="31" t="s">
        <v>92</v>
      </c>
    </row>
    <row r="64" spans="1:64" ht="15">
      <c r="A64" s="30" t="s">
        <v>112</v>
      </c>
      <c r="B64" s="30" t="s">
        <v>143</v>
      </c>
      <c r="C64" s="30">
        <v>3183</v>
      </c>
      <c r="D64" s="30">
        <v>2914</v>
      </c>
      <c r="E64" s="30">
        <v>3406</v>
      </c>
      <c r="F64" s="30">
        <v>2956</v>
      </c>
      <c r="G64" s="30">
        <v>2649</v>
      </c>
      <c r="H64" s="30">
        <v>2206</v>
      </c>
      <c r="I64" s="30">
        <v>6666</v>
      </c>
      <c r="J64" s="30">
        <v>10648</v>
      </c>
      <c r="K64" s="30">
        <v>15459</v>
      </c>
      <c r="L64" s="30">
        <v>1855</v>
      </c>
      <c r="M64" s="30">
        <v>17314</v>
      </c>
      <c r="N64" s="30">
        <v>16794</v>
      </c>
      <c r="O64" s="30">
        <v>520</v>
      </c>
      <c r="P64" s="30">
        <v>17167</v>
      </c>
      <c r="Q64" s="30">
        <v>147</v>
      </c>
      <c r="R64" s="30">
        <v>3822</v>
      </c>
      <c r="S64" s="30">
        <v>223</v>
      </c>
      <c r="T64" s="30">
        <v>11094</v>
      </c>
      <c r="U64" s="30">
        <v>133</v>
      </c>
      <c r="V64" s="30">
        <v>4180</v>
      </c>
      <c r="W64" s="30">
        <v>165</v>
      </c>
      <c r="X64" s="30">
        <v>139</v>
      </c>
      <c r="Y64" s="30">
        <v>3219</v>
      </c>
      <c r="Z64" s="30">
        <v>8095</v>
      </c>
      <c r="AA64" s="30">
        <v>5861</v>
      </c>
      <c r="AB64" s="30">
        <v>36</v>
      </c>
      <c r="AC64" s="30">
        <v>1889</v>
      </c>
      <c r="AD64" s="30">
        <v>6851</v>
      </c>
      <c r="AE64" s="30">
        <v>5161</v>
      </c>
      <c r="AF64" s="30">
        <v>3377</v>
      </c>
      <c r="AG64" s="30">
        <v>15178</v>
      </c>
      <c r="AH64" s="30">
        <v>2136</v>
      </c>
      <c r="AI64" s="30">
        <v>3226</v>
      </c>
      <c r="AJ64" s="30">
        <v>3143</v>
      </c>
      <c r="AK64" s="31">
        <v>3207</v>
      </c>
      <c r="AL64" s="31">
        <v>3293</v>
      </c>
      <c r="AM64" s="31">
        <v>4445</v>
      </c>
      <c r="AN64" s="31">
        <v>17314</v>
      </c>
      <c r="AO64" s="31">
        <v>14385</v>
      </c>
      <c r="AP64" s="31">
        <v>519</v>
      </c>
      <c r="AQ64" s="31">
        <v>656</v>
      </c>
      <c r="AR64" s="31">
        <v>922</v>
      </c>
      <c r="AS64" s="31">
        <v>46</v>
      </c>
      <c r="AT64" s="31">
        <v>786</v>
      </c>
      <c r="AU64" s="31">
        <v>17314</v>
      </c>
      <c r="AV64" s="31">
        <v>56</v>
      </c>
      <c r="AW64" s="31">
        <v>17258</v>
      </c>
      <c r="AX64" s="31">
        <v>12741</v>
      </c>
      <c r="AY64" s="31">
        <v>1896</v>
      </c>
      <c r="AZ64" s="31">
        <v>17314</v>
      </c>
      <c r="BA64" s="31">
        <v>6787</v>
      </c>
      <c r="BB64" s="31">
        <v>134</v>
      </c>
      <c r="BC64" s="31">
        <v>16835</v>
      </c>
      <c r="BD64" s="31">
        <v>479</v>
      </c>
      <c r="BE64" s="31">
        <v>16514</v>
      </c>
      <c r="BF64" s="31">
        <v>769</v>
      </c>
      <c r="BG64" s="31">
        <v>17263</v>
      </c>
      <c r="BH64" s="31">
        <v>47</v>
      </c>
      <c r="BI64" s="31">
        <v>17314</v>
      </c>
      <c r="BJ64" s="31" t="s">
        <v>92</v>
      </c>
      <c r="BK64" s="31">
        <v>17314</v>
      </c>
      <c r="BL64" s="31">
        <v>15</v>
      </c>
    </row>
    <row r="65" spans="2:64" ht="15">
      <c r="B65" s="30" t="s">
        <v>144</v>
      </c>
      <c r="C65" s="30">
        <v>554</v>
      </c>
      <c r="D65" s="30">
        <v>376</v>
      </c>
      <c r="E65" s="30">
        <v>506</v>
      </c>
      <c r="F65" s="30">
        <v>406</v>
      </c>
      <c r="G65" s="30">
        <v>474</v>
      </c>
      <c r="H65" s="30">
        <v>276</v>
      </c>
      <c r="I65" s="30">
        <v>861</v>
      </c>
      <c r="J65" s="30">
        <v>1731</v>
      </c>
      <c r="K65" s="30">
        <v>2403</v>
      </c>
      <c r="L65" s="30">
        <v>189</v>
      </c>
      <c r="M65" s="30">
        <v>2592</v>
      </c>
      <c r="N65" s="30">
        <v>2494</v>
      </c>
      <c r="O65" s="30">
        <v>98</v>
      </c>
      <c r="P65" s="30">
        <v>2588</v>
      </c>
      <c r="Q65" s="30">
        <v>4</v>
      </c>
      <c r="R65" s="30">
        <v>612</v>
      </c>
      <c r="S65" s="30">
        <v>31</v>
      </c>
      <c r="T65" s="30">
        <v>1585</v>
      </c>
      <c r="U65" s="30">
        <v>28</v>
      </c>
      <c r="V65" s="30">
        <v>675</v>
      </c>
      <c r="W65" s="30">
        <v>19</v>
      </c>
      <c r="X65" s="30">
        <v>5</v>
      </c>
      <c r="Y65" s="30">
        <v>81</v>
      </c>
      <c r="Z65" s="30">
        <v>802</v>
      </c>
      <c r="AA65" s="30">
        <v>1704</v>
      </c>
      <c r="AB65" s="30">
        <v>23</v>
      </c>
      <c r="AC65" s="30">
        <v>1228</v>
      </c>
      <c r="AD65" s="30">
        <v>626</v>
      </c>
      <c r="AE65" s="30">
        <v>419</v>
      </c>
      <c r="AF65" s="30">
        <v>296</v>
      </c>
      <c r="AG65" s="30">
        <v>1953</v>
      </c>
      <c r="AH65" s="30">
        <v>639</v>
      </c>
      <c r="AI65" s="30">
        <v>538</v>
      </c>
      <c r="AJ65" s="30">
        <v>488</v>
      </c>
      <c r="AK65" s="31">
        <v>494</v>
      </c>
      <c r="AL65" s="31">
        <v>575</v>
      </c>
      <c r="AM65" s="31">
        <v>497</v>
      </c>
      <c r="AN65" s="31">
        <v>2592</v>
      </c>
      <c r="AO65" s="31">
        <v>2228</v>
      </c>
      <c r="AP65" s="31">
        <v>44</v>
      </c>
      <c r="AQ65" s="31">
        <v>67</v>
      </c>
      <c r="AR65" s="31">
        <v>112</v>
      </c>
      <c r="AS65" s="31">
        <v>2</v>
      </c>
      <c r="AT65" s="31">
        <v>139</v>
      </c>
      <c r="AU65" s="31">
        <v>2592</v>
      </c>
      <c r="AV65" s="31">
        <v>13</v>
      </c>
      <c r="AW65" s="31">
        <v>2579</v>
      </c>
      <c r="AX65" s="31">
        <v>1961</v>
      </c>
      <c r="AY65" s="31">
        <v>313</v>
      </c>
      <c r="AZ65" s="31">
        <v>2592</v>
      </c>
      <c r="BA65" s="31">
        <v>1093</v>
      </c>
      <c r="BB65" s="31">
        <v>24</v>
      </c>
      <c r="BC65" s="31">
        <v>2581</v>
      </c>
      <c r="BD65" s="31">
        <v>11</v>
      </c>
      <c r="BE65" s="31">
        <v>2473</v>
      </c>
      <c r="BF65" s="31">
        <v>112</v>
      </c>
      <c r="BG65" s="31">
        <v>2592</v>
      </c>
      <c r="BH65" s="31" t="s">
        <v>92</v>
      </c>
      <c r="BI65" s="31" t="s">
        <v>92</v>
      </c>
      <c r="BJ65" s="31">
        <v>2592</v>
      </c>
      <c r="BK65" s="31">
        <v>2592</v>
      </c>
      <c r="BL65" s="31">
        <v>4</v>
      </c>
    </row>
    <row r="66" spans="1:2" ht="15">
      <c r="A66" s="30" t="s">
        <v>113</v>
      </c>
      <c r="B66" s="30" t="s">
        <v>145</v>
      </c>
    </row>
    <row r="67" spans="1:64" ht="15">
      <c r="A67" s="30" t="s">
        <v>163</v>
      </c>
      <c r="B67" s="30" t="s">
        <v>143</v>
      </c>
      <c r="C67" s="30" t="s">
        <v>92</v>
      </c>
      <c r="D67" s="30" t="s">
        <v>92</v>
      </c>
      <c r="E67" s="30">
        <v>14</v>
      </c>
      <c r="F67" s="30">
        <v>3</v>
      </c>
      <c r="G67" s="30">
        <v>2</v>
      </c>
      <c r="H67" s="30" t="s">
        <v>92</v>
      </c>
      <c r="I67" s="30">
        <v>5</v>
      </c>
      <c r="J67" s="30">
        <v>14</v>
      </c>
      <c r="K67" s="30">
        <v>15</v>
      </c>
      <c r="L67" s="30">
        <v>4</v>
      </c>
      <c r="M67" s="30">
        <v>19</v>
      </c>
      <c r="N67" s="30">
        <v>18</v>
      </c>
      <c r="O67" s="30">
        <v>1</v>
      </c>
      <c r="P67" s="30">
        <v>19</v>
      </c>
      <c r="Q67" s="30" t="s">
        <v>92</v>
      </c>
      <c r="R67" s="30">
        <v>11</v>
      </c>
      <c r="S67" s="30">
        <v>3</v>
      </c>
      <c r="T67" s="30" t="s">
        <v>92</v>
      </c>
      <c r="U67" s="30" t="s">
        <v>92</v>
      </c>
      <c r="V67" s="30">
        <v>16</v>
      </c>
      <c r="W67" s="30">
        <v>3</v>
      </c>
      <c r="X67" s="30" t="s">
        <v>92</v>
      </c>
      <c r="Y67" s="30">
        <v>3</v>
      </c>
      <c r="Z67" s="30">
        <v>4</v>
      </c>
      <c r="AA67" s="30">
        <v>12</v>
      </c>
      <c r="AB67" s="30" t="s">
        <v>92</v>
      </c>
      <c r="AC67" s="30">
        <v>10</v>
      </c>
      <c r="AD67" s="30">
        <v>3</v>
      </c>
      <c r="AE67" s="30">
        <v>3</v>
      </c>
      <c r="AF67" s="30">
        <v>3</v>
      </c>
      <c r="AG67" s="30">
        <v>17</v>
      </c>
      <c r="AH67" s="30">
        <v>2</v>
      </c>
      <c r="AI67" s="30">
        <v>8</v>
      </c>
      <c r="AJ67" s="30">
        <v>1</v>
      </c>
      <c r="AK67" s="31">
        <v>5</v>
      </c>
      <c r="AL67" s="31">
        <v>4</v>
      </c>
      <c r="AM67" s="31">
        <v>1</v>
      </c>
      <c r="AN67" s="31">
        <v>19</v>
      </c>
      <c r="AO67" s="31">
        <v>17</v>
      </c>
      <c r="AP67" s="31" t="s">
        <v>92</v>
      </c>
      <c r="AQ67" s="31" t="s">
        <v>92</v>
      </c>
      <c r="AR67" s="31">
        <v>2</v>
      </c>
      <c r="AS67" s="31" t="s">
        <v>92</v>
      </c>
      <c r="AT67" s="31" t="s">
        <v>92</v>
      </c>
      <c r="AU67" s="31">
        <v>19</v>
      </c>
      <c r="AV67" s="31" t="s">
        <v>92</v>
      </c>
      <c r="AW67" s="31">
        <v>19</v>
      </c>
      <c r="AX67" s="31">
        <v>11</v>
      </c>
      <c r="AY67" s="31">
        <v>1</v>
      </c>
      <c r="AZ67" s="31">
        <v>19</v>
      </c>
      <c r="BA67" s="31">
        <v>3</v>
      </c>
      <c r="BB67" s="31">
        <v>1</v>
      </c>
      <c r="BC67" s="31">
        <v>19</v>
      </c>
      <c r="BD67" s="31" t="s">
        <v>92</v>
      </c>
      <c r="BE67" s="31">
        <v>19</v>
      </c>
      <c r="BF67" s="31" t="s">
        <v>92</v>
      </c>
      <c r="BG67" s="31">
        <v>19</v>
      </c>
      <c r="BH67" s="31" t="s">
        <v>92</v>
      </c>
      <c r="BI67" s="31">
        <v>15</v>
      </c>
      <c r="BJ67" s="31">
        <v>4</v>
      </c>
      <c r="BK67" s="31">
        <v>19</v>
      </c>
      <c r="BL67" s="31">
        <v>19</v>
      </c>
    </row>
    <row r="68" ht="15">
      <c r="A68" s="30" t="s">
        <v>164</v>
      </c>
    </row>
    <row r="71" spans="1:36" s="51" customFormat="1" ht="15.75">
      <c r="A71" s="38" t="s">
        <v>165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</row>
    <row r="72" spans="1:70" ht="15">
      <c r="A72" s="30" t="s">
        <v>92</v>
      </c>
      <c r="B72" s="30" t="s">
        <v>92</v>
      </c>
      <c r="C72" s="30" t="s">
        <v>0</v>
      </c>
      <c r="I72" s="30" t="s">
        <v>93</v>
      </c>
      <c r="K72" s="30" t="s">
        <v>94</v>
      </c>
      <c r="M72" s="30" t="s">
        <v>95</v>
      </c>
      <c r="N72" s="30" t="s">
        <v>96</v>
      </c>
      <c r="P72" s="30" t="s">
        <v>97</v>
      </c>
      <c r="R72" s="30" t="s">
        <v>98</v>
      </c>
      <c r="T72" s="30" t="s">
        <v>99</v>
      </c>
      <c r="V72" s="30" t="s">
        <v>100</v>
      </c>
      <c r="X72" s="30" t="s">
        <v>101</v>
      </c>
      <c r="AB72" s="30" t="s">
        <v>102</v>
      </c>
      <c r="AG72" s="30" t="s">
        <v>103</v>
      </c>
      <c r="AI72" s="30" t="s">
        <v>104</v>
      </c>
      <c r="AN72" s="31" t="s">
        <v>1</v>
      </c>
      <c r="AO72" s="31" t="s">
        <v>2</v>
      </c>
      <c r="AU72" s="31" t="s">
        <v>3</v>
      </c>
      <c r="AV72" s="31" t="s">
        <v>105</v>
      </c>
      <c r="AX72" s="31" t="s">
        <v>106</v>
      </c>
      <c r="AZ72" s="31" t="s">
        <v>107</v>
      </c>
      <c r="BA72" s="31" t="s">
        <v>108</v>
      </c>
      <c r="BC72" s="31" t="s">
        <v>109</v>
      </c>
      <c r="BE72" s="31" t="s">
        <v>110</v>
      </c>
      <c r="BG72" s="31" t="s">
        <v>111</v>
      </c>
      <c r="BI72" s="31" t="s">
        <v>112</v>
      </c>
      <c r="BK72" s="31" t="s">
        <v>113</v>
      </c>
      <c r="BL72" s="31" t="s">
        <v>114</v>
      </c>
      <c r="BM72" s="31" t="s">
        <v>166</v>
      </c>
      <c r="BN72" s="31" t="s">
        <v>167</v>
      </c>
      <c r="BO72" s="31" t="s">
        <v>168</v>
      </c>
      <c r="BP72" s="31" t="s">
        <v>169</v>
      </c>
      <c r="BQ72" s="31" t="s">
        <v>170</v>
      </c>
      <c r="BR72" s="31" t="s">
        <v>171</v>
      </c>
    </row>
    <row r="73" spans="3:70" ht="15">
      <c r="C73" s="30" t="s">
        <v>115</v>
      </c>
      <c r="D73" s="30" t="s">
        <v>116</v>
      </c>
      <c r="E73" s="30" t="s">
        <v>117</v>
      </c>
      <c r="F73" s="30" t="s">
        <v>118</v>
      </c>
      <c r="G73" s="30" t="s">
        <v>119</v>
      </c>
      <c r="H73" s="30" t="s">
        <v>120</v>
      </c>
      <c r="I73" s="30" t="s">
        <v>121</v>
      </c>
      <c r="J73" s="30" t="s">
        <v>4</v>
      </c>
      <c r="K73" s="30" t="s">
        <v>122</v>
      </c>
      <c r="L73" s="30" t="s">
        <v>123</v>
      </c>
      <c r="M73" s="30" t="s">
        <v>122</v>
      </c>
      <c r="N73" s="30" t="s">
        <v>122</v>
      </c>
      <c r="O73" s="30" t="s">
        <v>123</v>
      </c>
      <c r="P73" s="30" t="s">
        <v>122</v>
      </c>
      <c r="Q73" s="30" t="s">
        <v>123</v>
      </c>
      <c r="R73" s="30" t="s">
        <v>122</v>
      </c>
      <c r="S73" s="30" t="s">
        <v>123</v>
      </c>
      <c r="T73" s="30" t="s">
        <v>122</v>
      </c>
      <c r="U73" s="30" t="s">
        <v>123</v>
      </c>
      <c r="V73" s="30" t="s">
        <v>122</v>
      </c>
      <c r="W73" s="30" t="s">
        <v>123</v>
      </c>
      <c r="X73" s="30" t="s">
        <v>124</v>
      </c>
      <c r="Y73" s="30" t="s">
        <v>125</v>
      </c>
      <c r="Z73" s="30" t="s">
        <v>126</v>
      </c>
      <c r="AA73" s="30" t="s">
        <v>127</v>
      </c>
      <c r="AB73" s="30" t="s">
        <v>128</v>
      </c>
      <c r="AC73" s="30">
        <v>1.5</v>
      </c>
      <c r="AD73" s="30" t="s">
        <v>129</v>
      </c>
      <c r="AE73" s="30">
        <v>2.5</v>
      </c>
      <c r="AF73" s="30">
        <v>3</v>
      </c>
      <c r="AG73" s="30" t="s">
        <v>130</v>
      </c>
      <c r="AH73" s="30" t="s">
        <v>131</v>
      </c>
      <c r="AI73" s="30" t="s">
        <v>132</v>
      </c>
      <c r="AJ73" s="30" t="s">
        <v>133</v>
      </c>
      <c r="AK73" s="31" t="s">
        <v>134</v>
      </c>
      <c r="AL73" s="31" t="s">
        <v>135</v>
      </c>
      <c r="AM73" s="31" t="s">
        <v>136</v>
      </c>
      <c r="AN73" s="31">
        <v>999</v>
      </c>
      <c r="AO73" s="31" t="s">
        <v>137</v>
      </c>
      <c r="AP73" s="31" t="s">
        <v>138</v>
      </c>
      <c r="AQ73" s="31" t="s">
        <v>139</v>
      </c>
      <c r="AR73" s="31" t="s">
        <v>140</v>
      </c>
      <c r="AS73" s="31" t="s">
        <v>141</v>
      </c>
      <c r="AT73" s="31" t="s">
        <v>142</v>
      </c>
      <c r="AU73" s="31">
        <v>999</v>
      </c>
      <c r="AV73" s="31" t="s">
        <v>143</v>
      </c>
      <c r="AW73" s="31" t="s">
        <v>144</v>
      </c>
      <c r="AX73" s="31" t="s">
        <v>143</v>
      </c>
      <c r="AY73" s="31" t="s">
        <v>144</v>
      </c>
      <c r="AZ73" s="31" t="s">
        <v>145</v>
      </c>
      <c r="BA73" s="31" t="s">
        <v>143</v>
      </c>
      <c r="BB73" s="31" t="s">
        <v>144</v>
      </c>
      <c r="BC73" s="31" t="s">
        <v>143</v>
      </c>
      <c r="BD73" s="31" t="s">
        <v>144</v>
      </c>
      <c r="BE73" s="31" t="s">
        <v>143</v>
      </c>
      <c r="BF73" s="31" t="s">
        <v>144</v>
      </c>
      <c r="BG73" s="31" t="s">
        <v>143</v>
      </c>
      <c r="BH73" s="31" t="s">
        <v>144</v>
      </c>
      <c r="BI73" s="31" t="s">
        <v>143</v>
      </c>
      <c r="BJ73" s="31" t="s">
        <v>144</v>
      </c>
      <c r="BK73" s="31" t="s">
        <v>145</v>
      </c>
      <c r="BL73" s="31" t="s">
        <v>144</v>
      </c>
      <c r="BM73" s="31">
        <v>1</v>
      </c>
      <c r="BN73" s="31">
        <v>1</v>
      </c>
      <c r="BO73" s="31">
        <v>1</v>
      </c>
      <c r="BP73" s="31">
        <v>1</v>
      </c>
      <c r="BQ73" s="31">
        <v>1</v>
      </c>
      <c r="BR73" s="31" t="s">
        <v>172</v>
      </c>
    </row>
    <row r="74" spans="3:70" ht="15">
      <c r="C74" s="30" t="s">
        <v>146</v>
      </c>
      <c r="D74" s="30" t="s">
        <v>146</v>
      </c>
      <c r="E74" s="30" t="s">
        <v>146</v>
      </c>
      <c r="F74" s="30" t="s">
        <v>146</v>
      </c>
      <c r="G74" s="30" t="s">
        <v>146</v>
      </c>
      <c r="H74" s="30" t="s">
        <v>146</v>
      </c>
      <c r="I74" s="30" t="s">
        <v>146</v>
      </c>
      <c r="J74" s="30" t="s">
        <v>146</v>
      </c>
      <c r="K74" s="30" t="s">
        <v>146</v>
      </c>
      <c r="L74" s="30" t="s">
        <v>146</v>
      </c>
      <c r="M74" s="30" t="s">
        <v>146</v>
      </c>
      <c r="N74" s="30" t="s">
        <v>146</v>
      </c>
      <c r="O74" s="30" t="s">
        <v>146</v>
      </c>
      <c r="P74" s="30" t="s">
        <v>146</v>
      </c>
      <c r="Q74" s="30" t="s">
        <v>146</v>
      </c>
      <c r="R74" s="30" t="s">
        <v>146</v>
      </c>
      <c r="S74" s="30" t="s">
        <v>146</v>
      </c>
      <c r="T74" s="30" t="s">
        <v>146</v>
      </c>
      <c r="U74" s="30" t="s">
        <v>146</v>
      </c>
      <c r="V74" s="30" t="s">
        <v>146</v>
      </c>
      <c r="W74" s="30" t="s">
        <v>146</v>
      </c>
      <c r="X74" s="30" t="s">
        <v>146</v>
      </c>
      <c r="Y74" s="30" t="s">
        <v>146</v>
      </c>
      <c r="Z74" s="30" t="s">
        <v>146</v>
      </c>
      <c r="AA74" s="30" t="s">
        <v>146</v>
      </c>
      <c r="AB74" s="30" t="s">
        <v>146</v>
      </c>
      <c r="AC74" s="30" t="s">
        <v>146</v>
      </c>
      <c r="AD74" s="30" t="s">
        <v>146</v>
      </c>
      <c r="AE74" s="30" t="s">
        <v>146</v>
      </c>
      <c r="AF74" s="30" t="s">
        <v>146</v>
      </c>
      <c r="AG74" s="30" t="s">
        <v>146</v>
      </c>
      <c r="AH74" s="30" t="s">
        <v>146</v>
      </c>
      <c r="AI74" s="30" t="s">
        <v>146</v>
      </c>
      <c r="AJ74" s="30" t="s">
        <v>146</v>
      </c>
      <c r="AK74" s="31" t="s">
        <v>146</v>
      </c>
      <c r="AL74" s="31" t="s">
        <v>146</v>
      </c>
      <c r="AM74" s="31" t="s">
        <v>146</v>
      </c>
      <c r="AN74" s="31" t="s">
        <v>146</v>
      </c>
      <c r="AO74" s="31" t="s">
        <v>146</v>
      </c>
      <c r="AP74" s="31" t="s">
        <v>146</v>
      </c>
      <c r="AQ74" s="31" t="s">
        <v>146</v>
      </c>
      <c r="AR74" s="31" t="s">
        <v>146</v>
      </c>
      <c r="AS74" s="31" t="s">
        <v>146</v>
      </c>
      <c r="AT74" s="31" t="s">
        <v>146</v>
      </c>
      <c r="AU74" s="31" t="s">
        <v>146</v>
      </c>
      <c r="AV74" s="31" t="s">
        <v>146</v>
      </c>
      <c r="AW74" s="31" t="s">
        <v>146</v>
      </c>
      <c r="AX74" s="31" t="s">
        <v>146</v>
      </c>
      <c r="AY74" s="31" t="s">
        <v>146</v>
      </c>
      <c r="AZ74" s="31" t="s">
        <v>146</v>
      </c>
      <c r="BA74" s="31" t="s">
        <v>146</v>
      </c>
      <c r="BB74" s="31" t="s">
        <v>146</v>
      </c>
      <c r="BC74" s="31" t="s">
        <v>146</v>
      </c>
      <c r="BD74" s="31" t="s">
        <v>146</v>
      </c>
      <c r="BE74" s="31" t="s">
        <v>146</v>
      </c>
      <c r="BF74" s="31" t="s">
        <v>146</v>
      </c>
      <c r="BG74" s="31" t="s">
        <v>146</v>
      </c>
      <c r="BH74" s="31" t="s">
        <v>146</v>
      </c>
      <c r="BI74" s="31" t="s">
        <v>146</v>
      </c>
      <c r="BJ74" s="31" t="s">
        <v>146</v>
      </c>
      <c r="BK74" s="31" t="s">
        <v>146</v>
      </c>
      <c r="BL74" s="31" t="s">
        <v>146</v>
      </c>
      <c r="BM74" s="31" t="s">
        <v>146</v>
      </c>
      <c r="BN74" s="31" t="s">
        <v>146</v>
      </c>
      <c r="BO74" s="31" t="s">
        <v>146</v>
      </c>
      <c r="BP74" s="31" t="s">
        <v>146</v>
      </c>
      <c r="BQ74" s="31" t="s">
        <v>146</v>
      </c>
      <c r="BR74" s="31" t="s">
        <v>146</v>
      </c>
    </row>
    <row r="75" spans="1:70" ht="15">
      <c r="A75" s="30" t="s">
        <v>147</v>
      </c>
      <c r="B75" s="30" t="s">
        <v>147</v>
      </c>
      <c r="C75" s="30">
        <v>3737</v>
      </c>
      <c r="D75" s="30">
        <v>3290</v>
      </c>
      <c r="E75" s="30">
        <v>3912</v>
      </c>
      <c r="F75" s="30">
        <v>3362</v>
      </c>
      <c r="G75" s="30">
        <v>3123</v>
      </c>
      <c r="H75" s="30">
        <v>2482</v>
      </c>
      <c r="I75" s="30">
        <v>7527</v>
      </c>
      <c r="J75" s="30">
        <v>12379</v>
      </c>
      <c r="K75" s="30">
        <v>17862</v>
      </c>
      <c r="L75" s="30">
        <v>2044</v>
      </c>
      <c r="M75" s="30">
        <v>19906</v>
      </c>
      <c r="N75" s="30">
        <v>19288</v>
      </c>
      <c r="O75" s="30">
        <v>618</v>
      </c>
      <c r="P75" s="30">
        <v>19755</v>
      </c>
      <c r="Q75" s="30">
        <v>151</v>
      </c>
      <c r="R75" s="30">
        <v>4434</v>
      </c>
      <c r="S75" s="30">
        <v>254</v>
      </c>
      <c r="T75" s="30">
        <v>12679</v>
      </c>
      <c r="U75" s="30">
        <v>161</v>
      </c>
      <c r="V75" s="30">
        <v>4855</v>
      </c>
      <c r="W75" s="30">
        <v>184</v>
      </c>
      <c r="X75" s="30">
        <v>144</v>
      </c>
      <c r="Y75" s="30">
        <v>3300</v>
      </c>
      <c r="Z75" s="30">
        <v>8897</v>
      </c>
      <c r="AA75" s="30">
        <v>7565</v>
      </c>
      <c r="AB75" s="30">
        <v>59</v>
      </c>
      <c r="AC75" s="30">
        <v>3117</v>
      </c>
      <c r="AD75" s="30">
        <v>7477</v>
      </c>
      <c r="AE75" s="30">
        <v>5580</v>
      </c>
      <c r="AF75" s="30">
        <v>3673</v>
      </c>
      <c r="AG75" s="30">
        <v>17131</v>
      </c>
      <c r="AH75" s="30">
        <v>2775</v>
      </c>
      <c r="AI75" s="30">
        <v>3764</v>
      </c>
      <c r="AJ75" s="30">
        <v>3631</v>
      </c>
      <c r="AK75" s="31">
        <v>3701</v>
      </c>
      <c r="AL75" s="31">
        <v>3868</v>
      </c>
      <c r="AM75" s="31">
        <v>4942</v>
      </c>
      <c r="AN75" s="31">
        <v>19906</v>
      </c>
      <c r="AO75" s="31">
        <v>16613</v>
      </c>
      <c r="AP75" s="31">
        <v>563</v>
      </c>
      <c r="AQ75" s="31">
        <v>723</v>
      </c>
      <c r="AR75" s="31">
        <v>1034</v>
      </c>
      <c r="AS75" s="31">
        <v>48</v>
      </c>
      <c r="AT75" s="31">
        <v>925</v>
      </c>
      <c r="AU75" s="31">
        <v>19906</v>
      </c>
      <c r="AV75" s="31">
        <v>69</v>
      </c>
      <c r="AW75" s="31">
        <v>19837</v>
      </c>
      <c r="AX75" s="31">
        <v>14702</v>
      </c>
      <c r="AY75" s="31">
        <v>2209</v>
      </c>
      <c r="AZ75" s="31">
        <v>19906</v>
      </c>
      <c r="BA75" s="31">
        <v>7880</v>
      </c>
      <c r="BB75" s="31">
        <v>158</v>
      </c>
      <c r="BC75" s="31">
        <v>19416</v>
      </c>
      <c r="BD75" s="31">
        <v>490</v>
      </c>
      <c r="BE75" s="31">
        <v>18987</v>
      </c>
      <c r="BF75" s="31">
        <v>881</v>
      </c>
      <c r="BG75" s="31">
        <v>19855</v>
      </c>
      <c r="BH75" s="31">
        <v>47</v>
      </c>
      <c r="BI75" s="31">
        <v>17314</v>
      </c>
      <c r="BJ75" s="31">
        <v>2592</v>
      </c>
      <c r="BK75" s="31">
        <v>19906</v>
      </c>
      <c r="BL75" s="31">
        <v>19</v>
      </c>
      <c r="BM75" s="31">
        <v>2554</v>
      </c>
      <c r="BN75" s="31">
        <v>397</v>
      </c>
      <c r="BO75" s="31">
        <v>125</v>
      </c>
      <c r="BP75" s="31">
        <v>95</v>
      </c>
      <c r="BQ75" s="31">
        <v>64</v>
      </c>
      <c r="BR75" s="31" t="s">
        <v>92</v>
      </c>
    </row>
    <row r="76" spans="1:70" ht="15">
      <c r="A76" s="30" t="s">
        <v>0</v>
      </c>
      <c r="B76" s="30" t="s">
        <v>115</v>
      </c>
      <c r="C76" s="30">
        <v>3737</v>
      </c>
      <c r="D76" s="30" t="s">
        <v>92</v>
      </c>
      <c r="E76" s="30" t="s">
        <v>92</v>
      </c>
      <c r="F76" s="30" t="s">
        <v>92</v>
      </c>
      <c r="G76" s="30" t="s">
        <v>92</v>
      </c>
      <c r="H76" s="30" t="s">
        <v>92</v>
      </c>
      <c r="I76" s="30">
        <v>1292</v>
      </c>
      <c r="J76" s="30">
        <v>2445</v>
      </c>
      <c r="K76" s="30">
        <v>3597</v>
      </c>
      <c r="L76" s="30">
        <v>140</v>
      </c>
      <c r="M76" s="30">
        <v>3737</v>
      </c>
      <c r="N76" s="30">
        <v>3653</v>
      </c>
      <c r="O76" s="30">
        <v>84</v>
      </c>
      <c r="P76" s="30">
        <v>3710</v>
      </c>
      <c r="Q76" s="30">
        <v>27</v>
      </c>
      <c r="R76" s="30">
        <v>843</v>
      </c>
      <c r="S76" s="30">
        <v>60</v>
      </c>
      <c r="T76" s="30">
        <v>2322</v>
      </c>
      <c r="U76" s="30">
        <v>32</v>
      </c>
      <c r="V76" s="30">
        <v>959</v>
      </c>
      <c r="W76" s="30">
        <v>13</v>
      </c>
      <c r="X76" s="30">
        <v>13</v>
      </c>
      <c r="Y76" s="30">
        <v>488</v>
      </c>
      <c r="Z76" s="30">
        <v>1459</v>
      </c>
      <c r="AA76" s="30">
        <v>1777</v>
      </c>
      <c r="AB76" s="30">
        <v>19</v>
      </c>
      <c r="AC76" s="30">
        <v>653</v>
      </c>
      <c r="AD76" s="30">
        <v>1273</v>
      </c>
      <c r="AE76" s="30">
        <v>1208</v>
      </c>
      <c r="AF76" s="30">
        <v>584</v>
      </c>
      <c r="AG76" s="30">
        <v>3163</v>
      </c>
      <c r="AH76" s="30">
        <v>574</v>
      </c>
      <c r="AI76" s="30">
        <v>414</v>
      </c>
      <c r="AJ76" s="30">
        <v>620</v>
      </c>
      <c r="AK76" s="31">
        <v>983</v>
      </c>
      <c r="AL76" s="31">
        <v>1048</v>
      </c>
      <c r="AM76" s="31">
        <v>672</v>
      </c>
      <c r="AN76" s="31">
        <v>3737</v>
      </c>
      <c r="AO76" s="31">
        <v>2573</v>
      </c>
      <c r="AP76" s="31">
        <v>16</v>
      </c>
      <c r="AQ76" s="31">
        <v>702</v>
      </c>
      <c r="AR76" s="31" t="s">
        <v>92</v>
      </c>
      <c r="AS76" s="31">
        <v>4</v>
      </c>
      <c r="AT76" s="31">
        <v>442</v>
      </c>
      <c r="AU76" s="31">
        <v>3737</v>
      </c>
      <c r="AV76" s="31">
        <v>15</v>
      </c>
      <c r="AW76" s="31">
        <v>3722</v>
      </c>
      <c r="AX76" s="31">
        <v>2703</v>
      </c>
      <c r="AY76" s="31">
        <v>526</v>
      </c>
      <c r="AZ76" s="31">
        <v>3737</v>
      </c>
      <c r="BA76" s="31">
        <v>1482</v>
      </c>
      <c r="BB76" s="31">
        <v>49</v>
      </c>
      <c r="BC76" s="31">
        <v>3669</v>
      </c>
      <c r="BD76" s="31">
        <v>68</v>
      </c>
      <c r="BE76" s="31">
        <v>3522</v>
      </c>
      <c r="BF76" s="31">
        <v>205</v>
      </c>
      <c r="BG76" s="31">
        <v>3723</v>
      </c>
      <c r="BH76" s="31">
        <v>14</v>
      </c>
      <c r="BI76" s="31">
        <v>3183</v>
      </c>
      <c r="BJ76" s="31">
        <v>554</v>
      </c>
      <c r="BK76" s="31">
        <v>3737</v>
      </c>
      <c r="BL76" s="31" t="s">
        <v>92</v>
      </c>
      <c r="BM76" s="31">
        <v>491</v>
      </c>
      <c r="BN76" s="31">
        <v>115</v>
      </c>
      <c r="BO76" s="31">
        <v>20</v>
      </c>
      <c r="BP76" s="31">
        <v>5</v>
      </c>
      <c r="BQ76" s="31">
        <v>4</v>
      </c>
      <c r="BR76" s="31" t="s">
        <v>92</v>
      </c>
    </row>
    <row r="77" spans="2:70" ht="15">
      <c r="B77" s="30" t="s">
        <v>116</v>
      </c>
      <c r="C77" s="30" t="s">
        <v>92</v>
      </c>
      <c r="D77" s="30">
        <v>3290</v>
      </c>
      <c r="E77" s="30" t="s">
        <v>92</v>
      </c>
      <c r="F77" s="30" t="s">
        <v>92</v>
      </c>
      <c r="G77" s="30" t="s">
        <v>92</v>
      </c>
      <c r="H77" s="30" t="s">
        <v>92</v>
      </c>
      <c r="I77" s="30">
        <v>757</v>
      </c>
      <c r="J77" s="30">
        <v>2533</v>
      </c>
      <c r="K77" s="30">
        <v>2624</v>
      </c>
      <c r="L77" s="30">
        <v>666</v>
      </c>
      <c r="M77" s="30">
        <v>3290</v>
      </c>
      <c r="N77" s="30">
        <v>3139</v>
      </c>
      <c r="O77" s="30">
        <v>151</v>
      </c>
      <c r="P77" s="30">
        <v>3238</v>
      </c>
      <c r="Q77" s="30">
        <v>52</v>
      </c>
      <c r="R77" s="30">
        <v>713</v>
      </c>
      <c r="S77" s="30">
        <v>35</v>
      </c>
      <c r="T77" s="30">
        <v>2117</v>
      </c>
      <c r="U77" s="30">
        <v>27</v>
      </c>
      <c r="V77" s="30">
        <v>790</v>
      </c>
      <c r="W77" s="30">
        <v>22</v>
      </c>
      <c r="X77" s="30">
        <v>11</v>
      </c>
      <c r="Y77" s="30">
        <v>543</v>
      </c>
      <c r="Z77" s="30">
        <v>1551</v>
      </c>
      <c r="AA77" s="30">
        <v>1185</v>
      </c>
      <c r="AB77" s="30" t="s">
        <v>92</v>
      </c>
      <c r="AC77" s="30">
        <v>461</v>
      </c>
      <c r="AD77" s="30">
        <v>1462</v>
      </c>
      <c r="AE77" s="30">
        <v>845</v>
      </c>
      <c r="AF77" s="30">
        <v>522</v>
      </c>
      <c r="AG77" s="30">
        <v>2897</v>
      </c>
      <c r="AH77" s="30">
        <v>393</v>
      </c>
      <c r="AI77" s="30">
        <v>967</v>
      </c>
      <c r="AJ77" s="30">
        <v>697</v>
      </c>
      <c r="AK77" s="31">
        <v>553</v>
      </c>
      <c r="AL77" s="31">
        <v>556</v>
      </c>
      <c r="AM77" s="31">
        <v>517</v>
      </c>
      <c r="AN77" s="31">
        <v>3290</v>
      </c>
      <c r="AO77" s="31">
        <v>2807</v>
      </c>
      <c r="AP77" s="31">
        <v>54</v>
      </c>
      <c r="AQ77" s="31">
        <v>2</v>
      </c>
      <c r="AR77" s="31">
        <v>407</v>
      </c>
      <c r="AS77" s="31">
        <v>2</v>
      </c>
      <c r="AT77" s="31">
        <v>18</v>
      </c>
      <c r="AU77" s="31">
        <v>3290</v>
      </c>
      <c r="AV77" s="31">
        <v>14</v>
      </c>
      <c r="AW77" s="31">
        <v>3276</v>
      </c>
      <c r="AX77" s="31">
        <v>2355</v>
      </c>
      <c r="AY77" s="31">
        <v>437</v>
      </c>
      <c r="AZ77" s="31">
        <v>3290</v>
      </c>
      <c r="BA77" s="31">
        <v>1254</v>
      </c>
      <c r="BB77" s="31">
        <v>22</v>
      </c>
      <c r="BC77" s="31">
        <v>3236</v>
      </c>
      <c r="BD77" s="31">
        <v>54</v>
      </c>
      <c r="BE77" s="31">
        <v>3141</v>
      </c>
      <c r="BF77" s="31">
        <v>141</v>
      </c>
      <c r="BG77" s="31">
        <v>3285</v>
      </c>
      <c r="BH77" s="31">
        <v>4</v>
      </c>
      <c r="BI77" s="31">
        <v>2914</v>
      </c>
      <c r="BJ77" s="31">
        <v>376</v>
      </c>
      <c r="BK77" s="31">
        <v>3290</v>
      </c>
      <c r="BL77" s="31" t="s">
        <v>92</v>
      </c>
      <c r="BM77" s="31">
        <v>408</v>
      </c>
      <c r="BN77" s="31">
        <v>37</v>
      </c>
      <c r="BO77" s="31">
        <v>20</v>
      </c>
      <c r="BP77" s="31">
        <v>34</v>
      </c>
      <c r="BQ77" s="31">
        <v>6</v>
      </c>
      <c r="BR77" s="31" t="s">
        <v>92</v>
      </c>
    </row>
    <row r="78" spans="2:70" ht="15">
      <c r="B78" s="30" t="s">
        <v>117</v>
      </c>
      <c r="C78" s="30" t="s">
        <v>92</v>
      </c>
      <c r="D78" s="30" t="s">
        <v>92</v>
      </c>
      <c r="E78" s="30">
        <v>3912</v>
      </c>
      <c r="F78" s="30" t="s">
        <v>92</v>
      </c>
      <c r="G78" s="30" t="s">
        <v>92</v>
      </c>
      <c r="H78" s="30" t="s">
        <v>92</v>
      </c>
      <c r="I78" s="30">
        <v>827</v>
      </c>
      <c r="J78" s="30">
        <v>3085</v>
      </c>
      <c r="K78" s="30">
        <v>2968</v>
      </c>
      <c r="L78" s="30">
        <v>944</v>
      </c>
      <c r="M78" s="30">
        <v>3912</v>
      </c>
      <c r="N78" s="30">
        <v>3727</v>
      </c>
      <c r="O78" s="30">
        <v>185</v>
      </c>
      <c r="P78" s="30">
        <v>3889</v>
      </c>
      <c r="Q78" s="30">
        <v>23</v>
      </c>
      <c r="R78" s="30">
        <v>904</v>
      </c>
      <c r="S78" s="30">
        <v>49</v>
      </c>
      <c r="T78" s="30">
        <v>2464</v>
      </c>
      <c r="U78" s="30">
        <v>44</v>
      </c>
      <c r="V78" s="30">
        <v>983</v>
      </c>
      <c r="W78" s="30">
        <v>43</v>
      </c>
      <c r="X78" s="30">
        <v>10</v>
      </c>
      <c r="Y78" s="30">
        <v>404</v>
      </c>
      <c r="Z78" s="30">
        <v>1733</v>
      </c>
      <c r="AA78" s="30">
        <v>1765</v>
      </c>
      <c r="AB78" s="30">
        <v>2</v>
      </c>
      <c r="AC78" s="30">
        <v>520</v>
      </c>
      <c r="AD78" s="30">
        <v>1559</v>
      </c>
      <c r="AE78" s="30">
        <v>1158</v>
      </c>
      <c r="AF78" s="30">
        <v>673</v>
      </c>
      <c r="AG78" s="30">
        <v>3600</v>
      </c>
      <c r="AH78" s="30">
        <v>312</v>
      </c>
      <c r="AI78" s="30">
        <v>1515</v>
      </c>
      <c r="AJ78" s="30">
        <v>843</v>
      </c>
      <c r="AK78" s="31">
        <v>563</v>
      </c>
      <c r="AL78" s="31">
        <v>585</v>
      </c>
      <c r="AM78" s="31">
        <v>406</v>
      </c>
      <c r="AN78" s="31">
        <v>3912</v>
      </c>
      <c r="AO78" s="31">
        <v>3569</v>
      </c>
      <c r="AP78" s="31">
        <v>19</v>
      </c>
      <c r="AQ78" s="31">
        <v>8</v>
      </c>
      <c r="AR78" s="31">
        <v>223</v>
      </c>
      <c r="AS78" s="31" t="s">
        <v>92</v>
      </c>
      <c r="AT78" s="31">
        <v>93</v>
      </c>
      <c r="AU78" s="31">
        <v>3912</v>
      </c>
      <c r="AV78" s="31">
        <v>6</v>
      </c>
      <c r="AW78" s="31">
        <v>3906</v>
      </c>
      <c r="AX78" s="31">
        <v>2942</v>
      </c>
      <c r="AY78" s="31">
        <v>470</v>
      </c>
      <c r="AZ78" s="31">
        <v>3912</v>
      </c>
      <c r="BA78" s="31">
        <v>1577</v>
      </c>
      <c r="BB78" s="31">
        <v>26</v>
      </c>
      <c r="BC78" s="31">
        <v>3846</v>
      </c>
      <c r="BD78" s="31">
        <v>66</v>
      </c>
      <c r="BE78" s="31">
        <v>3743</v>
      </c>
      <c r="BF78" s="31">
        <v>165</v>
      </c>
      <c r="BG78" s="31">
        <v>3900</v>
      </c>
      <c r="BH78" s="31">
        <v>12</v>
      </c>
      <c r="BI78" s="31">
        <v>3406</v>
      </c>
      <c r="BJ78" s="31">
        <v>506</v>
      </c>
      <c r="BK78" s="31">
        <v>3912</v>
      </c>
      <c r="BL78" s="31">
        <v>14</v>
      </c>
      <c r="BM78" s="31">
        <v>519</v>
      </c>
      <c r="BN78" s="31">
        <v>77</v>
      </c>
      <c r="BO78" s="31">
        <v>36</v>
      </c>
      <c r="BP78" s="31">
        <v>25</v>
      </c>
      <c r="BQ78" s="31">
        <v>23</v>
      </c>
      <c r="BR78" s="31" t="s">
        <v>92</v>
      </c>
    </row>
    <row r="79" spans="2:70" ht="15">
      <c r="B79" s="30" t="s">
        <v>118</v>
      </c>
      <c r="C79" s="30" t="s">
        <v>92</v>
      </c>
      <c r="D79" s="30" t="s">
        <v>92</v>
      </c>
      <c r="E79" s="30" t="s">
        <v>92</v>
      </c>
      <c r="F79" s="30">
        <v>3362</v>
      </c>
      <c r="G79" s="30" t="s">
        <v>92</v>
      </c>
      <c r="H79" s="30" t="s">
        <v>92</v>
      </c>
      <c r="I79" s="30">
        <v>1105</v>
      </c>
      <c r="J79" s="30">
        <v>2257</v>
      </c>
      <c r="K79" s="30">
        <v>3233</v>
      </c>
      <c r="L79" s="30">
        <v>129</v>
      </c>
      <c r="M79" s="30">
        <v>3362</v>
      </c>
      <c r="N79" s="30">
        <v>3251</v>
      </c>
      <c r="O79" s="30">
        <v>111</v>
      </c>
      <c r="P79" s="30">
        <v>3352</v>
      </c>
      <c r="Q79" s="30">
        <v>10</v>
      </c>
      <c r="R79" s="30">
        <v>702</v>
      </c>
      <c r="S79" s="30">
        <v>40</v>
      </c>
      <c r="T79" s="30">
        <v>2176</v>
      </c>
      <c r="U79" s="30">
        <v>33</v>
      </c>
      <c r="V79" s="30">
        <v>754</v>
      </c>
      <c r="W79" s="30">
        <v>39</v>
      </c>
      <c r="X79" s="30">
        <v>26</v>
      </c>
      <c r="Y79" s="30">
        <v>562</v>
      </c>
      <c r="Z79" s="30">
        <v>1493</v>
      </c>
      <c r="AA79" s="30">
        <v>1281</v>
      </c>
      <c r="AB79" s="30">
        <v>18</v>
      </c>
      <c r="AC79" s="30">
        <v>597</v>
      </c>
      <c r="AD79" s="30">
        <v>1223</v>
      </c>
      <c r="AE79" s="30">
        <v>889</v>
      </c>
      <c r="AF79" s="30">
        <v>635</v>
      </c>
      <c r="AG79" s="30">
        <v>2926</v>
      </c>
      <c r="AH79" s="30">
        <v>436</v>
      </c>
      <c r="AI79" s="30">
        <v>202</v>
      </c>
      <c r="AJ79" s="30">
        <v>697</v>
      </c>
      <c r="AK79" s="31">
        <v>847</v>
      </c>
      <c r="AL79" s="31">
        <v>946</v>
      </c>
      <c r="AM79" s="31">
        <v>670</v>
      </c>
      <c r="AN79" s="31">
        <v>3362</v>
      </c>
      <c r="AO79" s="31">
        <v>2875</v>
      </c>
      <c r="AP79" s="31">
        <v>61</v>
      </c>
      <c r="AQ79" s="31">
        <v>3</v>
      </c>
      <c r="AR79" s="31">
        <v>116</v>
      </c>
      <c r="AS79" s="31">
        <v>32</v>
      </c>
      <c r="AT79" s="31">
        <v>275</v>
      </c>
      <c r="AU79" s="31">
        <v>3362</v>
      </c>
      <c r="AV79" s="31">
        <v>7</v>
      </c>
      <c r="AW79" s="31">
        <v>3355</v>
      </c>
      <c r="AX79" s="31">
        <v>2746</v>
      </c>
      <c r="AY79" s="31">
        <v>118</v>
      </c>
      <c r="AZ79" s="31">
        <v>3362</v>
      </c>
      <c r="BA79" s="31">
        <v>1358</v>
      </c>
      <c r="BB79" s="31">
        <v>26</v>
      </c>
      <c r="BC79" s="31">
        <v>3271</v>
      </c>
      <c r="BD79" s="31">
        <v>91</v>
      </c>
      <c r="BE79" s="31">
        <v>3184</v>
      </c>
      <c r="BF79" s="31">
        <v>168</v>
      </c>
      <c r="BG79" s="31">
        <v>3354</v>
      </c>
      <c r="BH79" s="31">
        <v>8</v>
      </c>
      <c r="BI79" s="31">
        <v>2956</v>
      </c>
      <c r="BJ79" s="31">
        <v>406</v>
      </c>
      <c r="BK79" s="31">
        <v>3362</v>
      </c>
      <c r="BL79" s="31">
        <v>3</v>
      </c>
      <c r="BM79" s="31">
        <v>386</v>
      </c>
      <c r="BN79" s="31">
        <v>65</v>
      </c>
      <c r="BO79" s="31">
        <v>17</v>
      </c>
      <c r="BP79" s="31">
        <v>15</v>
      </c>
      <c r="BQ79" s="31">
        <v>11</v>
      </c>
      <c r="BR79" s="31" t="s">
        <v>92</v>
      </c>
    </row>
    <row r="80" spans="2:70" ht="15">
      <c r="B80" s="30" t="s">
        <v>119</v>
      </c>
      <c r="C80" s="30" t="s">
        <v>92</v>
      </c>
      <c r="D80" s="30" t="s">
        <v>92</v>
      </c>
      <c r="E80" s="30" t="s">
        <v>92</v>
      </c>
      <c r="F80" s="30" t="s">
        <v>92</v>
      </c>
      <c r="G80" s="30">
        <v>3123</v>
      </c>
      <c r="H80" s="30" t="s">
        <v>92</v>
      </c>
      <c r="I80" s="30">
        <v>1064</v>
      </c>
      <c r="J80" s="30">
        <v>2059</v>
      </c>
      <c r="K80" s="30">
        <v>2981</v>
      </c>
      <c r="L80" s="30">
        <v>142</v>
      </c>
      <c r="M80" s="30">
        <v>3123</v>
      </c>
      <c r="N80" s="30">
        <v>3036</v>
      </c>
      <c r="O80" s="30">
        <v>87</v>
      </c>
      <c r="P80" s="30">
        <v>3088</v>
      </c>
      <c r="Q80" s="30">
        <v>35</v>
      </c>
      <c r="R80" s="30">
        <v>687</v>
      </c>
      <c r="S80" s="30">
        <v>50</v>
      </c>
      <c r="T80" s="30">
        <v>1994</v>
      </c>
      <c r="U80" s="30">
        <v>19</v>
      </c>
      <c r="V80" s="30">
        <v>759</v>
      </c>
      <c r="W80" s="30">
        <v>45</v>
      </c>
      <c r="X80" s="30">
        <v>12</v>
      </c>
      <c r="Y80" s="30">
        <v>477</v>
      </c>
      <c r="Z80" s="30">
        <v>1608</v>
      </c>
      <c r="AA80" s="30">
        <v>1026</v>
      </c>
      <c r="AB80" s="30">
        <v>20</v>
      </c>
      <c r="AC80" s="30">
        <v>486</v>
      </c>
      <c r="AD80" s="30">
        <v>1380</v>
      </c>
      <c r="AE80" s="30">
        <v>845</v>
      </c>
      <c r="AF80" s="30">
        <v>392</v>
      </c>
      <c r="AG80" s="30">
        <v>2719</v>
      </c>
      <c r="AH80" s="30">
        <v>404</v>
      </c>
      <c r="AI80" s="30">
        <v>666</v>
      </c>
      <c r="AJ80" s="30">
        <v>773</v>
      </c>
      <c r="AK80" s="31">
        <v>727</v>
      </c>
      <c r="AL80" s="31">
        <v>601</v>
      </c>
      <c r="AM80" s="31">
        <v>356</v>
      </c>
      <c r="AN80" s="31">
        <v>3123</v>
      </c>
      <c r="AO80" s="31">
        <v>2813</v>
      </c>
      <c r="AP80" s="31">
        <v>15</v>
      </c>
      <c r="AQ80" s="31">
        <v>1</v>
      </c>
      <c r="AR80" s="31">
        <v>281</v>
      </c>
      <c r="AS80" s="31">
        <v>10</v>
      </c>
      <c r="AT80" s="31">
        <v>3</v>
      </c>
      <c r="AU80" s="31">
        <v>3123</v>
      </c>
      <c r="AV80" s="31">
        <v>7</v>
      </c>
      <c r="AW80" s="31">
        <v>3116</v>
      </c>
      <c r="AX80" s="31">
        <v>2364</v>
      </c>
      <c r="AY80" s="31">
        <v>271</v>
      </c>
      <c r="AZ80" s="31">
        <v>3123</v>
      </c>
      <c r="BA80" s="31">
        <v>1207</v>
      </c>
      <c r="BB80" s="31">
        <v>23</v>
      </c>
      <c r="BC80" s="31">
        <v>3071</v>
      </c>
      <c r="BD80" s="31">
        <v>52</v>
      </c>
      <c r="BE80" s="31">
        <v>3020</v>
      </c>
      <c r="BF80" s="31">
        <v>97</v>
      </c>
      <c r="BG80" s="31">
        <v>3118</v>
      </c>
      <c r="BH80" s="31">
        <v>5</v>
      </c>
      <c r="BI80" s="31">
        <v>2649</v>
      </c>
      <c r="BJ80" s="31">
        <v>474</v>
      </c>
      <c r="BK80" s="31">
        <v>3123</v>
      </c>
      <c r="BL80" s="31">
        <v>2</v>
      </c>
      <c r="BM80" s="31">
        <v>426</v>
      </c>
      <c r="BN80" s="31">
        <v>75</v>
      </c>
      <c r="BO80" s="31">
        <v>24</v>
      </c>
      <c r="BP80" s="31">
        <v>11</v>
      </c>
      <c r="BQ80" s="31">
        <v>14</v>
      </c>
      <c r="BR80" s="31" t="s">
        <v>92</v>
      </c>
    </row>
    <row r="81" spans="2:70" ht="15">
      <c r="B81" s="30" t="s">
        <v>120</v>
      </c>
      <c r="C81" s="30" t="s">
        <v>92</v>
      </c>
      <c r="D81" s="30" t="s">
        <v>92</v>
      </c>
      <c r="E81" s="30" t="s">
        <v>92</v>
      </c>
      <c r="F81" s="30" t="s">
        <v>92</v>
      </c>
      <c r="G81" s="30" t="s">
        <v>92</v>
      </c>
      <c r="H81" s="30">
        <v>2482</v>
      </c>
      <c r="I81" s="30">
        <v>2482</v>
      </c>
      <c r="J81" s="30" t="s">
        <v>92</v>
      </c>
      <c r="K81" s="30">
        <v>2459</v>
      </c>
      <c r="L81" s="30">
        <v>23</v>
      </c>
      <c r="M81" s="30">
        <v>2482</v>
      </c>
      <c r="N81" s="30">
        <v>2482</v>
      </c>
      <c r="O81" s="30" t="s">
        <v>92</v>
      </c>
      <c r="P81" s="30">
        <v>2478</v>
      </c>
      <c r="Q81" s="30">
        <v>4</v>
      </c>
      <c r="R81" s="30">
        <v>585</v>
      </c>
      <c r="S81" s="30">
        <v>20</v>
      </c>
      <c r="T81" s="30">
        <v>1606</v>
      </c>
      <c r="U81" s="30">
        <v>6</v>
      </c>
      <c r="V81" s="30">
        <v>610</v>
      </c>
      <c r="W81" s="30">
        <v>22</v>
      </c>
      <c r="X81" s="30">
        <v>72</v>
      </c>
      <c r="Y81" s="30">
        <v>826</v>
      </c>
      <c r="Z81" s="30">
        <v>1053</v>
      </c>
      <c r="AA81" s="30">
        <v>531</v>
      </c>
      <c r="AB81" s="30" t="s">
        <v>92</v>
      </c>
      <c r="AC81" s="30">
        <v>400</v>
      </c>
      <c r="AD81" s="30">
        <v>580</v>
      </c>
      <c r="AE81" s="30">
        <v>635</v>
      </c>
      <c r="AF81" s="30">
        <v>867</v>
      </c>
      <c r="AG81" s="30">
        <v>1826</v>
      </c>
      <c r="AH81" s="30">
        <v>656</v>
      </c>
      <c r="AI81" s="30" t="s">
        <v>92</v>
      </c>
      <c r="AJ81" s="30">
        <v>1</v>
      </c>
      <c r="AK81" s="31">
        <v>28</v>
      </c>
      <c r="AL81" s="31">
        <v>132</v>
      </c>
      <c r="AM81" s="31">
        <v>2321</v>
      </c>
      <c r="AN81" s="31">
        <v>2482</v>
      </c>
      <c r="AO81" s="31">
        <v>1976</v>
      </c>
      <c r="AP81" s="31">
        <v>398</v>
      </c>
      <c r="AQ81" s="31">
        <v>7</v>
      </c>
      <c r="AR81" s="31">
        <v>7</v>
      </c>
      <c r="AS81" s="31" t="s">
        <v>92</v>
      </c>
      <c r="AT81" s="31">
        <v>94</v>
      </c>
      <c r="AU81" s="31">
        <v>2482</v>
      </c>
      <c r="AV81" s="31">
        <v>20</v>
      </c>
      <c r="AW81" s="31">
        <v>2462</v>
      </c>
      <c r="AX81" s="31">
        <v>1592</v>
      </c>
      <c r="AY81" s="31">
        <v>387</v>
      </c>
      <c r="AZ81" s="31">
        <v>2482</v>
      </c>
      <c r="BA81" s="31">
        <v>1002</v>
      </c>
      <c r="BB81" s="31">
        <v>12</v>
      </c>
      <c r="BC81" s="31">
        <v>2323</v>
      </c>
      <c r="BD81" s="31">
        <v>159</v>
      </c>
      <c r="BE81" s="31">
        <v>2377</v>
      </c>
      <c r="BF81" s="31">
        <v>105</v>
      </c>
      <c r="BG81" s="31">
        <v>2475</v>
      </c>
      <c r="BH81" s="31">
        <v>4</v>
      </c>
      <c r="BI81" s="31">
        <v>2206</v>
      </c>
      <c r="BJ81" s="31">
        <v>276</v>
      </c>
      <c r="BK81" s="31">
        <v>2482</v>
      </c>
      <c r="BL81" s="31" t="s">
        <v>92</v>
      </c>
      <c r="BM81" s="31">
        <v>324</v>
      </c>
      <c r="BN81" s="31">
        <v>28</v>
      </c>
      <c r="BO81" s="31">
        <v>8</v>
      </c>
      <c r="BP81" s="31">
        <v>5</v>
      </c>
      <c r="BQ81" s="31">
        <v>6</v>
      </c>
      <c r="BR81" s="31" t="s">
        <v>92</v>
      </c>
    </row>
    <row r="82" spans="1:70" ht="15">
      <c r="A82" s="30" t="s">
        <v>93</v>
      </c>
      <c r="B82" s="30" t="s">
        <v>121</v>
      </c>
      <c r="C82" s="30">
        <v>1292</v>
      </c>
      <c r="D82" s="30">
        <v>757</v>
      </c>
      <c r="E82" s="30">
        <v>827</v>
      </c>
      <c r="F82" s="30">
        <v>1105</v>
      </c>
      <c r="G82" s="30">
        <v>1064</v>
      </c>
      <c r="H82" s="30">
        <v>2482</v>
      </c>
      <c r="I82" s="30">
        <v>7527</v>
      </c>
      <c r="J82" s="30" t="s">
        <v>92</v>
      </c>
      <c r="K82" s="30">
        <v>7265</v>
      </c>
      <c r="L82" s="30">
        <v>262</v>
      </c>
      <c r="M82" s="30">
        <v>7527</v>
      </c>
      <c r="N82" s="30">
        <v>7516</v>
      </c>
      <c r="O82" s="30">
        <v>11</v>
      </c>
      <c r="P82" s="30">
        <v>7492</v>
      </c>
      <c r="Q82" s="30">
        <v>35</v>
      </c>
      <c r="R82" s="30">
        <v>1664</v>
      </c>
      <c r="S82" s="30">
        <v>92</v>
      </c>
      <c r="T82" s="30">
        <v>4878</v>
      </c>
      <c r="U82" s="30">
        <v>38</v>
      </c>
      <c r="V82" s="30">
        <v>1815</v>
      </c>
      <c r="W82" s="30">
        <v>75</v>
      </c>
      <c r="X82" s="30">
        <v>126</v>
      </c>
      <c r="Y82" s="30">
        <v>1940</v>
      </c>
      <c r="Z82" s="30">
        <v>3392</v>
      </c>
      <c r="AA82" s="30">
        <v>2069</v>
      </c>
      <c r="AB82" s="30">
        <v>25</v>
      </c>
      <c r="AC82" s="30">
        <v>1106</v>
      </c>
      <c r="AD82" s="30">
        <v>2342</v>
      </c>
      <c r="AE82" s="30">
        <v>2124</v>
      </c>
      <c r="AF82" s="30">
        <v>1930</v>
      </c>
      <c r="AG82" s="30">
        <v>5953</v>
      </c>
      <c r="AH82" s="30">
        <v>1574</v>
      </c>
      <c r="AI82" s="30">
        <v>194</v>
      </c>
      <c r="AJ82" s="30">
        <v>547</v>
      </c>
      <c r="AK82" s="31">
        <v>878</v>
      </c>
      <c r="AL82" s="31">
        <v>1607</v>
      </c>
      <c r="AM82" s="31">
        <v>4301</v>
      </c>
      <c r="AN82" s="31">
        <v>7527</v>
      </c>
      <c r="AO82" s="31">
        <v>5669</v>
      </c>
      <c r="AP82" s="31">
        <v>542</v>
      </c>
      <c r="AQ82" s="31">
        <v>431</v>
      </c>
      <c r="AR82" s="31">
        <v>460</v>
      </c>
      <c r="AS82" s="31">
        <v>14</v>
      </c>
      <c r="AT82" s="31">
        <v>411</v>
      </c>
      <c r="AU82" s="31">
        <v>7527</v>
      </c>
      <c r="AV82" s="31">
        <v>43</v>
      </c>
      <c r="AW82" s="31">
        <v>7484</v>
      </c>
      <c r="AX82" s="31">
        <v>5334</v>
      </c>
      <c r="AY82" s="31">
        <v>872</v>
      </c>
      <c r="AZ82" s="31">
        <v>7527</v>
      </c>
      <c r="BA82" s="31">
        <v>2975</v>
      </c>
      <c r="BB82" s="31">
        <v>82</v>
      </c>
      <c r="BC82" s="31">
        <v>7160</v>
      </c>
      <c r="BD82" s="31">
        <v>367</v>
      </c>
      <c r="BE82" s="31">
        <v>7142</v>
      </c>
      <c r="BF82" s="31">
        <v>371</v>
      </c>
      <c r="BG82" s="31">
        <v>7499</v>
      </c>
      <c r="BH82" s="31">
        <v>24</v>
      </c>
      <c r="BI82" s="31">
        <v>6666</v>
      </c>
      <c r="BJ82" s="31">
        <v>861</v>
      </c>
      <c r="BK82" s="31">
        <v>7527</v>
      </c>
      <c r="BL82" s="31">
        <v>5</v>
      </c>
      <c r="BM82" s="31">
        <v>950</v>
      </c>
      <c r="BN82" s="31">
        <v>145</v>
      </c>
      <c r="BO82" s="31">
        <v>47</v>
      </c>
      <c r="BP82" s="31">
        <v>34</v>
      </c>
      <c r="BQ82" s="31">
        <v>21</v>
      </c>
      <c r="BR82" s="31" t="s">
        <v>92</v>
      </c>
    </row>
    <row r="83" spans="2:70" ht="15">
      <c r="B83" s="30" t="s">
        <v>4</v>
      </c>
      <c r="C83" s="30">
        <v>2445</v>
      </c>
      <c r="D83" s="30">
        <v>2533</v>
      </c>
      <c r="E83" s="30">
        <v>3085</v>
      </c>
      <c r="F83" s="30">
        <v>2257</v>
      </c>
      <c r="G83" s="30">
        <v>2059</v>
      </c>
      <c r="H83" s="30" t="s">
        <v>92</v>
      </c>
      <c r="I83" s="30" t="s">
        <v>92</v>
      </c>
      <c r="J83" s="30">
        <v>12379</v>
      </c>
      <c r="K83" s="30">
        <v>10597</v>
      </c>
      <c r="L83" s="30">
        <v>1782</v>
      </c>
      <c r="M83" s="30">
        <v>12379</v>
      </c>
      <c r="N83" s="30">
        <v>11772</v>
      </c>
      <c r="O83" s="30">
        <v>607</v>
      </c>
      <c r="P83" s="30">
        <v>12263</v>
      </c>
      <c r="Q83" s="30">
        <v>116</v>
      </c>
      <c r="R83" s="30">
        <v>2770</v>
      </c>
      <c r="S83" s="30">
        <v>162</v>
      </c>
      <c r="T83" s="30">
        <v>7801</v>
      </c>
      <c r="U83" s="30">
        <v>123</v>
      </c>
      <c r="V83" s="30">
        <v>3040</v>
      </c>
      <c r="W83" s="30">
        <v>109</v>
      </c>
      <c r="X83" s="30">
        <v>18</v>
      </c>
      <c r="Y83" s="30">
        <v>1360</v>
      </c>
      <c r="Z83" s="30">
        <v>5505</v>
      </c>
      <c r="AA83" s="30">
        <v>5496</v>
      </c>
      <c r="AB83" s="30">
        <v>34</v>
      </c>
      <c r="AC83" s="30">
        <v>2011</v>
      </c>
      <c r="AD83" s="30">
        <v>5135</v>
      </c>
      <c r="AE83" s="30">
        <v>3456</v>
      </c>
      <c r="AF83" s="30">
        <v>1743</v>
      </c>
      <c r="AG83" s="30">
        <v>11178</v>
      </c>
      <c r="AH83" s="30">
        <v>1201</v>
      </c>
      <c r="AI83" s="30">
        <v>3570</v>
      </c>
      <c r="AJ83" s="30">
        <v>3084</v>
      </c>
      <c r="AK83" s="31">
        <v>2823</v>
      </c>
      <c r="AL83" s="31">
        <v>2261</v>
      </c>
      <c r="AM83" s="31">
        <v>641</v>
      </c>
      <c r="AN83" s="31">
        <v>12379</v>
      </c>
      <c r="AO83" s="31">
        <v>10944</v>
      </c>
      <c r="AP83" s="31">
        <v>21</v>
      </c>
      <c r="AQ83" s="31">
        <v>292</v>
      </c>
      <c r="AR83" s="31">
        <v>574</v>
      </c>
      <c r="AS83" s="31">
        <v>34</v>
      </c>
      <c r="AT83" s="31">
        <v>514</v>
      </c>
      <c r="AU83" s="31">
        <v>12379</v>
      </c>
      <c r="AV83" s="31">
        <v>26</v>
      </c>
      <c r="AW83" s="31">
        <v>12353</v>
      </c>
      <c r="AX83" s="31">
        <v>9368</v>
      </c>
      <c r="AY83" s="31">
        <v>1337</v>
      </c>
      <c r="AZ83" s="31">
        <v>12379</v>
      </c>
      <c r="BA83" s="31">
        <v>4905</v>
      </c>
      <c r="BB83" s="31">
        <v>76</v>
      </c>
      <c r="BC83" s="31">
        <v>12256</v>
      </c>
      <c r="BD83" s="31">
        <v>123</v>
      </c>
      <c r="BE83" s="31">
        <v>11845</v>
      </c>
      <c r="BF83" s="31">
        <v>510</v>
      </c>
      <c r="BG83" s="31">
        <v>12356</v>
      </c>
      <c r="BH83" s="31">
        <v>23</v>
      </c>
      <c r="BI83" s="31">
        <v>10648</v>
      </c>
      <c r="BJ83" s="31">
        <v>1731</v>
      </c>
      <c r="BK83" s="31">
        <v>12379</v>
      </c>
      <c r="BL83" s="31">
        <v>14</v>
      </c>
      <c r="BM83" s="31">
        <v>1604</v>
      </c>
      <c r="BN83" s="31">
        <v>252</v>
      </c>
      <c r="BO83" s="31">
        <v>78</v>
      </c>
      <c r="BP83" s="31">
        <v>61</v>
      </c>
      <c r="BQ83" s="31">
        <v>43</v>
      </c>
      <c r="BR83" s="31" t="s">
        <v>92</v>
      </c>
    </row>
    <row r="84" spans="1:70" ht="15">
      <c r="A84" s="30" t="s">
        <v>94</v>
      </c>
      <c r="B84" s="30" t="s">
        <v>122</v>
      </c>
      <c r="C84" s="30">
        <v>3597</v>
      </c>
      <c r="D84" s="30">
        <v>2624</v>
      </c>
      <c r="E84" s="30">
        <v>2968</v>
      </c>
      <c r="F84" s="30">
        <v>3233</v>
      </c>
      <c r="G84" s="30">
        <v>2981</v>
      </c>
      <c r="H84" s="30">
        <v>2459</v>
      </c>
      <c r="I84" s="30">
        <v>7265</v>
      </c>
      <c r="J84" s="30">
        <v>10597</v>
      </c>
      <c r="K84" s="30">
        <v>17862</v>
      </c>
      <c r="L84" s="30" t="s">
        <v>92</v>
      </c>
      <c r="M84" s="30">
        <v>17862</v>
      </c>
      <c r="N84" s="30">
        <v>17343</v>
      </c>
      <c r="O84" s="30">
        <v>519</v>
      </c>
      <c r="P84" s="30">
        <v>17770</v>
      </c>
      <c r="Q84" s="30">
        <v>92</v>
      </c>
      <c r="R84" s="30">
        <v>3984</v>
      </c>
      <c r="S84" s="30">
        <v>221</v>
      </c>
      <c r="T84" s="30">
        <v>11437</v>
      </c>
      <c r="U84" s="30">
        <v>125</v>
      </c>
      <c r="V84" s="30">
        <v>4356</v>
      </c>
      <c r="W84" s="30">
        <v>163</v>
      </c>
      <c r="X84" s="30">
        <v>142</v>
      </c>
      <c r="Y84" s="30">
        <v>3184</v>
      </c>
      <c r="Z84" s="30">
        <v>7629</v>
      </c>
      <c r="AA84" s="30">
        <v>6907</v>
      </c>
      <c r="AB84" s="30">
        <v>54</v>
      </c>
      <c r="AC84" s="30">
        <v>2847</v>
      </c>
      <c r="AD84" s="30">
        <v>6501</v>
      </c>
      <c r="AE84" s="30">
        <v>5021</v>
      </c>
      <c r="AF84" s="30">
        <v>3439</v>
      </c>
      <c r="AG84" s="30">
        <v>15242</v>
      </c>
      <c r="AH84" s="30">
        <v>2620</v>
      </c>
      <c r="AI84" s="30">
        <v>2569</v>
      </c>
      <c r="AJ84" s="30">
        <v>3200</v>
      </c>
      <c r="AK84" s="31">
        <v>3482</v>
      </c>
      <c r="AL84" s="31">
        <v>3729</v>
      </c>
      <c r="AM84" s="31">
        <v>4882</v>
      </c>
      <c r="AN84" s="31">
        <v>17862</v>
      </c>
      <c r="AO84" s="31">
        <v>14762</v>
      </c>
      <c r="AP84" s="31">
        <v>553</v>
      </c>
      <c r="AQ84" s="31">
        <v>686</v>
      </c>
      <c r="AR84" s="31">
        <v>936</v>
      </c>
      <c r="AS84" s="31">
        <v>46</v>
      </c>
      <c r="AT84" s="31">
        <v>879</v>
      </c>
      <c r="AU84" s="31">
        <v>17862</v>
      </c>
      <c r="AV84" s="31">
        <v>69</v>
      </c>
      <c r="AW84" s="31">
        <v>17793</v>
      </c>
      <c r="AX84" s="31">
        <v>13094</v>
      </c>
      <c r="AY84" s="31">
        <v>1928</v>
      </c>
      <c r="AZ84" s="31">
        <v>17862</v>
      </c>
      <c r="BA84" s="31">
        <v>6946</v>
      </c>
      <c r="BB84" s="31">
        <v>147</v>
      </c>
      <c r="BC84" s="31">
        <v>17392</v>
      </c>
      <c r="BD84" s="31">
        <v>470</v>
      </c>
      <c r="BE84" s="31">
        <v>17023</v>
      </c>
      <c r="BF84" s="31">
        <v>811</v>
      </c>
      <c r="BG84" s="31">
        <v>17824</v>
      </c>
      <c r="BH84" s="31">
        <v>34</v>
      </c>
      <c r="BI84" s="31">
        <v>15459</v>
      </c>
      <c r="BJ84" s="31">
        <v>2403</v>
      </c>
      <c r="BK84" s="31">
        <v>17862</v>
      </c>
      <c r="BL84" s="31">
        <v>15</v>
      </c>
      <c r="BM84" s="31">
        <v>2309</v>
      </c>
      <c r="BN84" s="31">
        <v>357</v>
      </c>
      <c r="BO84" s="31">
        <v>111</v>
      </c>
      <c r="BP84" s="31">
        <v>79</v>
      </c>
      <c r="BQ84" s="31">
        <v>56</v>
      </c>
      <c r="BR84" s="31" t="s">
        <v>92</v>
      </c>
    </row>
    <row r="85" spans="2:70" ht="15">
      <c r="B85" s="30" t="s">
        <v>123</v>
      </c>
      <c r="C85" s="30">
        <v>140</v>
      </c>
      <c r="D85" s="30">
        <v>666</v>
      </c>
      <c r="E85" s="30">
        <v>944</v>
      </c>
      <c r="F85" s="30">
        <v>129</v>
      </c>
      <c r="G85" s="30">
        <v>142</v>
      </c>
      <c r="H85" s="30">
        <v>23</v>
      </c>
      <c r="I85" s="30">
        <v>262</v>
      </c>
      <c r="J85" s="30">
        <v>1782</v>
      </c>
      <c r="K85" s="30" t="s">
        <v>92</v>
      </c>
      <c r="L85" s="30">
        <v>2044</v>
      </c>
      <c r="M85" s="30">
        <v>2044</v>
      </c>
      <c r="N85" s="30">
        <v>1945</v>
      </c>
      <c r="O85" s="30">
        <v>99</v>
      </c>
      <c r="P85" s="30">
        <v>1985</v>
      </c>
      <c r="Q85" s="30">
        <v>59</v>
      </c>
      <c r="R85" s="30">
        <v>450</v>
      </c>
      <c r="S85" s="30">
        <v>33</v>
      </c>
      <c r="T85" s="30">
        <v>1242</v>
      </c>
      <c r="U85" s="30">
        <v>36</v>
      </c>
      <c r="V85" s="30">
        <v>499</v>
      </c>
      <c r="W85" s="30">
        <v>21</v>
      </c>
      <c r="X85" s="30">
        <v>2</v>
      </c>
      <c r="Y85" s="30">
        <v>116</v>
      </c>
      <c r="Z85" s="30">
        <v>1268</v>
      </c>
      <c r="AA85" s="30">
        <v>658</v>
      </c>
      <c r="AB85" s="30">
        <v>5</v>
      </c>
      <c r="AC85" s="30">
        <v>270</v>
      </c>
      <c r="AD85" s="30">
        <v>976</v>
      </c>
      <c r="AE85" s="30">
        <v>559</v>
      </c>
      <c r="AF85" s="30">
        <v>234</v>
      </c>
      <c r="AG85" s="30">
        <v>1889</v>
      </c>
      <c r="AH85" s="30">
        <v>155</v>
      </c>
      <c r="AI85" s="30">
        <v>1195</v>
      </c>
      <c r="AJ85" s="30">
        <v>431</v>
      </c>
      <c r="AK85" s="31">
        <v>219</v>
      </c>
      <c r="AL85" s="31">
        <v>139</v>
      </c>
      <c r="AM85" s="31">
        <v>60</v>
      </c>
      <c r="AN85" s="31">
        <v>2044</v>
      </c>
      <c r="AO85" s="31">
        <v>1851</v>
      </c>
      <c r="AP85" s="31">
        <v>10</v>
      </c>
      <c r="AQ85" s="31">
        <v>37</v>
      </c>
      <c r="AR85" s="31">
        <v>98</v>
      </c>
      <c r="AS85" s="31">
        <v>2</v>
      </c>
      <c r="AT85" s="31">
        <v>46</v>
      </c>
      <c r="AU85" s="31">
        <v>2044</v>
      </c>
      <c r="AV85" s="31" t="s">
        <v>92</v>
      </c>
      <c r="AW85" s="31">
        <v>2044</v>
      </c>
      <c r="AX85" s="31">
        <v>1608</v>
      </c>
      <c r="AY85" s="31">
        <v>281</v>
      </c>
      <c r="AZ85" s="31">
        <v>2044</v>
      </c>
      <c r="BA85" s="31">
        <v>934</v>
      </c>
      <c r="BB85" s="31">
        <v>11</v>
      </c>
      <c r="BC85" s="31">
        <v>2024</v>
      </c>
      <c r="BD85" s="31">
        <v>20</v>
      </c>
      <c r="BE85" s="31">
        <v>1964</v>
      </c>
      <c r="BF85" s="31">
        <v>70</v>
      </c>
      <c r="BG85" s="31">
        <v>2031</v>
      </c>
      <c r="BH85" s="31">
        <v>13</v>
      </c>
      <c r="BI85" s="31">
        <v>1855</v>
      </c>
      <c r="BJ85" s="31">
        <v>189</v>
      </c>
      <c r="BK85" s="31">
        <v>2044</v>
      </c>
      <c r="BL85" s="31">
        <v>4</v>
      </c>
      <c r="BM85" s="31">
        <v>245</v>
      </c>
      <c r="BN85" s="31">
        <v>40</v>
      </c>
      <c r="BO85" s="31">
        <v>14</v>
      </c>
      <c r="BP85" s="31">
        <v>16</v>
      </c>
      <c r="BQ85" s="31">
        <v>8</v>
      </c>
      <c r="BR85" s="31" t="s">
        <v>92</v>
      </c>
    </row>
    <row r="86" spans="1:70" ht="15">
      <c r="A86" s="30" t="s">
        <v>148</v>
      </c>
      <c r="B86" s="30" t="s">
        <v>122</v>
      </c>
      <c r="C86" s="30">
        <v>3737</v>
      </c>
      <c r="D86" s="30">
        <v>3290</v>
      </c>
      <c r="E86" s="30">
        <v>3912</v>
      </c>
      <c r="F86" s="30">
        <v>3362</v>
      </c>
      <c r="G86" s="30">
        <v>3123</v>
      </c>
      <c r="H86" s="30">
        <v>2482</v>
      </c>
      <c r="I86" s="30">
        <v>7527</v>
      </c>
      <c r="J86" s="30">
        <v>12379</v>
      </c>
      <c r="K86" s="30">
        <v>17862</v>
      </c>
      <c r="L86" s="30">
        <v>2044</v>
      </c>
      <c r="M86" s="30">
        <v>19906</v>
      </c>
      <c r="N86" s="30">
        <v>19288</v>
      </c>
      <c r="O86" s="30">
        <v>618</v>
      </c>
      <c r="P86" s="30">
        <v>19755</v>
      </c>
      <c r="Q86" s="30">
        <v>151</v>
      </c>
      <c r="R86" s="30">
        <v>4434</v>
      </c>
      <c r="S86" s="30">
        <v>254</v>
      </c>
      <c r="T86" s="30">
        <v>12679</v>
      </c>
      <c r="U86" s="30">
        <v>161</v>
      </c>
      <c r="V86" s="30">
        <v>4855</v>
      </c>
      <c r="W86" s="30">
        <v>184</v>
      </c>
      <c r="X86" s="30">
        <v>144</v>
      </c>
      <c r="Y86" s="30">
        <v>3300</v>
      </c>
      <c r="Z86" s="30">
        <v>8897</v>
      </c>
      <c r="AA86" s="30">
        <v>7565</v>
      </c>
      <c r="AB86" s="30">
        <v>59</v>
      </c>
      <c r="AC86" s="30">
        <v>3117</v>
      </c>
      <c r="AD86" s="30">
        <v>7477</v>
      </c>
      <c r="AE86" s="30">
        <v>5580</v>
      </c>
      <c r="AF86" s="30">
        <v>3673</v>
      </c>
      <c r="AG86" s="30">
        <v>17131</v>
      </c>
      <c r="AH86" s="30">
        <v>2775</v>
      </c>
      <c r="AI86" s="30">
        <v>3764</v>
      </c>
      <c r="AJ86" s="30">
        <v>3631</v>
      </c>
      <c r="AK86" s="31">
        <v>3701</v>
      </c>
      <c r="AL86" s="31">
        <v>3868</v>
      </c>
      <c r="AM86" s="31">
        <v>4942</v>
      </c>
      <c r="AN86" s="31">
        <v>19906</v>
      </c>
      <c r="AO86" s="31">
        <v>16613</v>
      </c>
      <c r="AP86" s="31">
        <v>563</v>
      </c>
      <c r="AQ86" s="31">
        <v>723</v>
      </c>
      <c r="AR86" s="31">
        <v>1034</v>
      </c>
      <c r="AS86" s="31">
        <v>48</v>
      </c>
      <c r="AT86" s="31">
        <v>925</v>
      </c>
      <c r="AU86" s="31">
        <v>19906</v>
      </c>
      <c r="AV86" s="31">
        <v>69</v>
      </c>
      <c r="AW86" s="31">
        <v>19837</v>
      </c>
      <c r="AX86" s="31">
        <v>14702</v>
      </c>
      <c r="AY86" s="31">
        <v>2209</v>
      </c>
      <c r="AZ86" s="31">
        <v>19906</v>
      </c>
      <c r="BA86" s="31">
        <v>7880</v>
      </c>
      <c r="BB86" s="31">
        <v>158</v>
      </c>
      <c r="BC86" s="31">
        <v>19416</v>
      </c>
      <c r="BD86" s="31">
        <v>490</v>
      </c>
      <c r="BE86" s="31">
        <v>18987</v>
      </c>
      <c r="BF86" s="31">
        <v>881</v>
      </c>
      <c r="BG86" s="31">
        <v>19855</v>
      </c>
      <c r="BH86" s="31">
        <v>47</v>
      </c>
      <c r="BI86" s="31">
        <v>17314</v>
      </c>
      <c r="BJ86" s="31">
        <v>2592</v>
      </c>
      <c r="BK86" s="31">
        <v>19906</v>
      </c>
      <c r="BL86" s="31">
        <v>19</v>
      </c>
      <c r="BM86" s="31">
        <v>2554</v>
      </c>
      <c r="BN86" s="31">
        <v>397</v>
      </c>
      <c r="BO86" s="31">
        <v>125</v>
      </c>
      <c r="BP86" s="31">
        <v>95</v>
      </c>
      <c r="BQ86" s="31">
        <v>64</v>
      </c>
      <c r="BR86" s="31" t="s">
        <v>92</v>
      </c>
    </row>
    <row r="87" spans="1:70" ht="15">
      <c r="A87" s="30" t="s">
        <v>149</v>
      </c>
      <c r="B87" s="30" t="s">
        <v>122</v>
      </c>
      <c r="C87" s="30">
        <v>3653</v>
      </c>
      <c r="D87" s="30">
        <v>3139</v>
      </c>
      <c r="E87" s="30">
        <v>3727</v>
      </c>
      <c r="F87" s="30">
        <v>3251</v>
      </c>
      <c r="G87" s="30">
        <v>3036</v>
      </c>
      <c r="H87" s="30">
        <v>2482</v>
      </c>
      <c r="I87" s="30">
        <v>7516</v>
      </c>
      <c r="J87" s="30">
        <v>11772</v>
      </c>
      <c r="K87" s="30">
        <v>17343</v>
      </c>
      <c r="L87" s="30">
        <v>1945</v>
      </c>
      <c r="M87" s="30">
        <v>19288</v>
      </c>
      <c r="N87" s="30">
        <v>19288</v>
      </c>
      <c r="O87" s="30" t="s">
        <v>92</v>
      </c>
      <c r="P87" s="30">
        <v>19147</v>
      </c>
      <c r="Q87" s="30">
        <v>141</v>
      </c>
      <c r="R87" s="30">
        <v>4309</v>
      </c>
      <c r="S87" s="30">
        <v>243</v>
      </c>
      <c r="T87" s="30">
        <v>12284</v>
      </c>
      <c r="U87" s="30">
        <v>146</v>
      </c>
      <c r="V87" s="30">
        <v>4717</v>
      </c>
      <c r="W87" s="30">
        <v>176</v>
      </c>
      <c r="X87" s="30">
        <v>144</v>
      </c>
      <c r="Y87" s="30">
        <v>3224</v>
      </c>
      <c r="Z87" s="30">
        <v>8638</v>
      </c>
      <c r="AA87" s="30">
        <v>7282</v>
      </c>
      <c r="AB87" s="30">
        <v>57</v>
      </c>
      <c r="AC87" s="30">
        <v>2998</v>
      </c>
      <c r="AD87" s="30">
        <v>7155</v>
      </c>
      <c r="AE87" s="30">
        <v>5462</v>
      </c>
      <c r="AF87" s="30">
        <v>3616</v>
      </c>
      <c r="AG87" s="30">
        <v>16549</v>
      </c>
      <c r="AH87" s="30">
        <v>2739</v>
      </c>
      <c r="AI87" s="30">
        <v>3544</v>
      </c>
      <c r="AJ87" s="30">
        <v>3441</v>
      </c>
      <c r="AK87" s="31">
        <v>3573</v>
      </c>
      <c r="AL87" s="31">
        <v>3802</v>
      </c>
      <c r="AM87" s="31">
        <v>4928</v>
      </c>
      <c r="AN87" s="31">
        <v>19288</v>
      </c>
      <c r="AO87" s="31">
        <v>16088</v>
      </c>
      <c r="AP87" s="31">
        <v>559</v>
      </c>
      <c r="AQ87" s="31">
        <v>688</v>
      </c>
      <c r="AR87" s="31">
        <v>1000</v>
      </c>
      <c r="AS87" s="31">
        <v>48</v>
      </c>
      <c r="AT87" s="31">
        <v>905</v>
      </c>
      <c r="AU87" s="31">
        <v>19288</v>
      </c>
      <c r="AV87" s="31">
        <v>67</v>
      </c>
      <c r="AW87" s="31">
        <v>19221</v>
      </c>
      <c r="AX87" s="31">
        <v>14251</v>
      </c>
      <c r="AY87" s="31">
        <v>2110</v>
      </c>
      <c r="AZ87" s="31">
        <v>19288</v>
      </c>
      <c r="BA87" s="31">
        <v>7645</v>
      </c>
      <c r="BB87" s="31">
        <v>156</v>
      </c>
      <c r="BC87" s="31">
        <v>18804</v>
      </c>
      <c r="BD87" s="31">
        <v>484</v>
      </c>
      <c r="BE87" s="31">
        <v>18404</v>
      </c>
      <c r="BF87" s="31">
        <v>846</v>
      </c>
      <c r="BG87" s="31">
        <v>19237</v>
      </c>
      <c r="BH87" s="31">
        <v>47</v>
      </c>
      <c r="BI87" s="31">
        <v>16794</v>
      </c>
      <c r="BJ87" s="31">
        <v>2494</v>
      </c>
      <c r="BK87" s="31">
        <v>19288</v>
      </c>
      <c r="BL87" s="31">
        <v>18</v>
      </c>
      <c r="BM87" s="31">
        <v>2482</v>
      </c>
      <c r="BN87" s="31">
        <v>381</v>
      </c>
      <c r="BO87" s="31">
        <v>121</v>
      </c>
      <c r="BP87" s="31">
        <v>91</v>
      </c>
      <c r="BQ87" s="31">
        <v>62</v>
      </c>
      <c r="BR87" s="31" t="s">
        <v>92</v>
      </c>
    </row>
    <row r="88" spans="2:70" ht="15">
      <c r="B88" s="30" t="s">
        <v>123</v>
      </c>
      <c r="C88" s="30">
        <v>84</v>
      </c>
      <c r="D88" s="30">
        <v>151</v>
      </c>
      <c r="E88" s="30">
        <v>185</v>
      </c>
      <c r="F88" s="30">
        <v>111</v>
      </c>
      <c r="G88" s="30">
        <v>87</v>
      </c>
      <c r="H88" s="30" t="s">
        <v>92</v>
      </c>
      <c r="I88" s="30">
        <v>11</v>
      </c>
      <c r="J88" s="30">
        <v>607</v>
      </c>
      <c r="K88" s="30">
        <v>519</v>
      </c>
      <c r="L88" s="30">
        <v>99</v>
      </c>
      <c r="M88" s="30">
        <v>618</v>
      </c>
      <c r="N88" s="30" t="s">
        <v>92</v>
      </c>
      <c r="O88" s="30">
        <v>618</v>
      </c>
      <c r="P88" s="30">
        <v>608</v>
      </c>
      <c r="Q88" s="30">
        <v>10</v>
      </c>
      <c r="R88" s="30">
        <v>125</v>
      </c>
      <c r="S88" s="30">
        <v>11</v>
      </c>
      <c r="T88" s="30">
        <v>395</v>
      </c>
      <c r="U88" s="30">
        <v>15</v>
      </c>
      <c r="V88" s="30">
        <v>138</v>
      </c>
      <c r="W88" s="30">
        <v>8</v>
      </c>
      <c r="X88" s="30" t="s">
        <v>92</v>
      </c>
      <c r="Y88" s="30">
        <v>76</v>
      </c>
      <c r="Z88" s="30">
        <v>259</v>
      </c>
      <c r="AA88" s="30">
        <v>283</v>
      </c>
      <c r="AB88" s="30">
        <v>2</v>
      </c>
      <c r="AC88" s="30">
        <v>119</v>
      </c>
      <c r="AD88" s="30">
        <v>322</v>
      </c>
      <c r="AE88" s="30">
        <v>118</v>
      </c>
      <c r="AF88" s="30">
        <v>57</v>
      </c>
      <c r="AG88" s="30">
        <v>582</v>
      </c>
      <c r="AH88" s="30">
        <v>36</v>
      </c>
      <c r="AI88" s="30">
        <v>220</v>
      </c>
      <c r="AJ88" s="30">
        <v>190</v>
      </c>
      <c r="AK88" s="31">
        <v>128</v>
      </c>
      <c r="AL88" s="31">
        <v>66</v>
      </c>
      <c r="AM88" s="31">
        <v>14</v>
      </c>
      <c r="AN88" s="31">
        <v>618</v>
      </c>
      <c r="AO88" s="31">
        <v>525</v>
      </c>
      <c r="AP88" s="31">
        <v>4</v>
      </c>
      <c r="AQ88" s="31">
        <v>35</v>
      </c>
      <c r="AR88" s="31">
        <v>34</v>
      </c>
      <c r="AS88" s="31" t="s">
        <v>92</v>
      </c>
      <c r="AT88" s="31">
        <v>20</v>
      </c>
      <c r="AU88" s="31">
        <v>618</v>
      </c>
      <c r="AV88" s="31">
        <v>2</v>
      </c>
      <c r="AW88" s="31">
        <v>616</v>
      </c>
      <c r="AX88" s="31">
        <v>451</v>
      </c>
      <c r="AY88" s="31">
        <v>99</v>
      </c>
      <c r="AZ88" s="31">
        <v>618</v>
      </c>
      <c r="BA88" s="31">
        <v>235</v>
      </c>
      <c r="BB88" s="31">
        <v>2</v>
      </c>
      <c r="BC88" s="31">
        <v>612</v>
      </c>
      <c r="BD88" s="31">
        <v>6</v>
      </c>
      <c r="BE88" s="31">
        <v>583</v>
      </c>
      <c r="BF88" s="31">
        <v>35</v>
      </c>
      <c r="BG88" s="31">
        <v>618</v>
      </c>
      <c r="BH88" s="31" t="s">
        <v>92</v>
      </c>
      <c r="BI88" s="31">
        <v>520</v>
      </c>
      <c r="BJ88" s="31">
        <v>98</v>
      </c>
      <c r="BK88" s="31">
        <v>618</v>
      </c>
      <c r="BL88" s="31">
        <v>1</v>
      </c>
      <c r="BM88" s="31">
        <v>72</v>
      </c>
      <c r="BN88" s="31">
        <v>16</v>
      </c>
      <c r="BO88" s="31">
        <v>4</v>
      </c>
      <c r="BP88" s="31">
        <v>4</v>
      </c>
      <c r="BQ88" s="31">
        <v>2</v>
      </c>
      <c r="BR88" s="31" t="s">
        <v>92</v>
      </c>
    </row>
    <row r="89" spans="1:70" ht="15">
      <c r="A89" s="30" t="s">
        <v>150</v>
      </c>
      <c r="B89" s="30" t="s">
        <v>122</v>
      </c>
      <c r="C89" s="30">
        <v>3710</v>
      </c>
      <c r="D89" s="30">
        <v>3238</v>
      </c>
      <c r="E89" s="30">
        <v>3889</v>
      </c>
      <c r="F89" s="30">
        <v>3352</v>
      </c>
      <c r="G89" s="30">
        <v>3088</v>
      </c>
      <c r="H89" s="30">
        <v>2478</v>
      </c>
      <c r="I89" s="30">
        <v>7492</v>
      </c>
      <c r="J89" s="30">
        <v>12263</v>
      </c>
      <c r="K89" s="30">
        <v>17770</v>
      </c>
      <c r="L89" s="30">
        <v>1985</v>
      </c>
      <c r="M89" s="30">
        <v>19755</v>
      </c>
      <c r="N89" s="30">
        <v>19147</v>
      </c>
      <c r="O89" s="30">
        <v>608</v>
      </c>
      <c r="P89" s="30">
        <v>19755</v>
      </c>
      <c r="Q89" s="30" t="s">
        <v>92</v>
      </c>
      <c r="R89" s="30">
        <v>4412</v>
      </c>
      <c r="S89" s="30">
        <v>254</v>
      </c>
      <c r="T89" s="30">
        <v>12570</v>
      </c>
      <c r="U89" s="30">
        <v>159</v>
      </c>
      <c r="V89" s="30">
        <v>4835</v>
      </c>
      <c r="W89" s="30">
        <v>182</v>
      </c>
      <c r="X89" s="30">
        <v>140</v>
      </c>
      <c r="Y89" s="30">
        <v>3254</v>
      </c>
      <c r="Z89" s="30">
        <v>8828</v>
      </c>
      <c r="AA89" s="30">
        <v>7533</v>
      </c>
      <c r="AB89" s="30">
        <v>59</v>
      </c>
      <c r="AC89" s="30">
        <v>3088</v>
      </c>
      <c r="AD89" s="30">
        <v>7407</v>
      </c>
      <c r="AE89" s="30">
        <v>5539</v>
      </c>
      <c r="AF89" s="30">
        <v>3662</v>
      </c>
      <c r="AG89" s="30">
        <v>17007</v>
      </c>
      <c r="AH89" s="30">
        <v>2748</v>
      </c>
      <c r="AI89" s="30">
        <v>3659</v>
      </c>
      <c r="AJ89" s="30">
        <v>3602</v>
      </c>
      <c r="AK89" s="31">
        <v>3696</v>
      </c>
      <c r="AL89" s="31">
        <v>3862</v>
      </c>
      <c r="AM89" s="31">
        <v>4936</v>
      </c>
      <c r="AN89" s="31">
        <v>19755</v>
      </c>
      <c r="AO89" s="31">
        <v>16494</v>
      </c>
      <c r="AP89" s="31">
        <v>551</v>
      </c>
      <c r="AQ89" s="31">
        <v>721</v>
      </c>
      <c r="AR89" s="31">
        <v>1028</v>
      </c>
      <c r="AS89" s="31">
        <v>46</v>
      </c>
      <c r="AT89" s="31">
        <v>915</v>
      </c>
      <c r="AU89" s="31">
        <v>19755</v>
      </c>
      <c r="AV89" s="31">
        <v>69</v>
      </c>
      <c r="AW89" s="31">
        <v>19686</v>
      </c>
      <c r="AX89" s="31">
        <v>14583</v>
      </c>
      <c r="AY89" s="31">
        <v>2194</v>
      </c>
      <c r="AZ89" s="31">
        <v>19755</v>
      </c>
      <c r="BA89" s="31">
        <v>7810</v>
      </c>
      <c r="BB89" s="31">
        <v>156</v>
      </c>
      <c r="BC89" s="31">
        <v>19277</v>
      </c>
      <c r="BD89" s="31">
        <v>478</v>
      </c>
      <c r="BE89" s="31">
        <v>18854</v>
      </c>
      <c r="BF89" s="31">
        <v>863</v>
      </c>
      <c r="BG89" s="31">
        <v>19704</v>
      </c>
      <c r="BH89" s="31">
        <v>47</v>
      </c>
      <c r="BI89" s="31">
        <v>17167</v>
      </c>
      <c r="BJ89" s="31">
        <v>2588</v>
      </c>
      <c r="BK89" s="31">
        <v>19755</v>
      </c>
      <c r="BL89" s="31">
        <v>19</v>
      </c>
      <c r="BM89" s="31">
        <v>2542</v>
      </c>
      <c r="BN89" s="31">
        <v>396</v>
      </c>
      <c r="BO89" s="31">
        <v>125</v>
      </c>
      <c r="BP89" s="31">
        <v>95</v>
      </c>
      <c r="BQ89" s="31">
        <v>62</v>
      </c>
      <c r="BR89" s="31" t="s">
        <v>92</v>
      </c>
    </row>
    <row r="90" spans="2:70" ht="15">
      <c r="B90" s="30" t="s">
        <v>123</v>
      </c>
      <c r="C90" s="30">
        <v>27</v>
      </c>
      <c r="D90" s="30">
        <v>52</v>
      </c>
      <c r="E90" s="30">
        <v>23</v>
      </c>
      <c r="F90" s="30">
        <v>10</v>
      </c>
      <c r="G90" s="30">
        <v>35</v>
      </c>
      <c r="H90" s="30">
        <v>4</v>
      </c>
      <c r="I90" s="30">
        <v>35</v>
      </c>
      <c r="J90" s="30">
        <v>116</v>
      </c>
      <c r="K90" s="30">
        <v>92</v>
      </c>
      <c r="L90" s="30">
        <v>59</v>
      </c>
      <c r="M90" s="30">
        <v>151</v>
      </c>
      <c r="N90" s="30">
        <v>141</v>
      </c>
      <c r="O90" s="30">
        <v>10</v>
      </c>
      <c r="P90" s="30" t="s">
        <v>92</v>
      </c>
      <c r="Q90" s="30">
        <v>151</v>
      </c>
      <c r="R90" s="30">
        <v>22</v>
      </c>
      <c r="S90" s="30" t="s">
        <v>92</v>
      </c>
      <c r="T90" s="30">
        <v>109</v>
      </c>
      <c r="U90" s="30">
        <v>2</v>
      </c>
      <c r="V90" s="30">
        <v>20</v>
      </c>
      <c r="W90" s="30">
        <v>2</v>
      </c>
      <c r="X90" s="30">
        <v>4</v>
      </c>
      <c r="Y90" s="30">
        <v>46</v>
      </c>
      <c r="Z90" s="30">
        <v>69</v>
      </c>
      <c r="AA90" s="30">
        <v>32</v>
      </c>
      <c r="AB90" s="30" t="s">
        <v>92</v>
      </c>
      <c r="AC90" s="30">
        <v>29</v>
      </c>
      <c r="AD90" s="30">
        <v>70</v>
      </c>
      <c r="AE90" s="30">
        <v>41</v>
      </c>
      <c r="AF90" s="30">
        <v>11</v>
      </c>
      <c r="AG90" s="30">
        <v>124</v>
      </c>
      <c r="AH90" s="30">
        <v>27</v>
      </c>
      <c r="AI90" s="30">
        <v>105</v>
      </c>
      <c r="AJ90" s="30">
        <v>29</v>
      </c>
      <c r="AK90" s="31">
        <v>5</v>
      </c>
      <c r="AL90" s="31">
        <v>6</v>
      </c>
      <c r="AM90" s="31">
        <v>6</v>
      </c>
      <c r="AN90" s="31">
        <v>151</v>
      </c>
      <c r="AO90" s="31">
        <v>119</v>
      </c>
      <c r="AP90" s="31">
        <v>12</v>
      </c>
      <c r="AQ90" s="31">
        <v>2</v>
      </c>
      <c r="AR90" s="31">
        <v>6</v>
      </c>
      <c r="AS90" s="31">
        <v>2</v>
      </c>
      <c r="AT90" s="31">
        <v>10</v>
      </c>
      <c r="AU90" s="31">
        <v>151</v>
      </c>
      <c r="AV90" s="31" t="s">
        <v>92</v>
      </c>
      <c r="AW90" s="31">
        <v>151</v>
      </c>
      <c r="AX90" s="31">
        <v>119</v>
      </c>
      <c r="AY90" s="31">
        <v>15</v>
      </c>
      <c r="AZ90" s="31">
        <v>151</v>
      </c>
      <c r="BA90" s="31">
        <v>70</v>
      </c>
      <c r="BB90" s="31">
        <v>2</v>
      </c>
      <c r="BC90" s="31">
        <v>139</v>
      </c>
      <c r="BD90" s="31">
        <v>12</v>
      </c>
      <c r="BE90" s="31">
        <v>133</v>
      </c>
      <c r="BF90" s="31">
        <v>18</v>
      </c>
      <c r="BG90" s="31">
        <v>151</v>
      </c>
      <c r="BH90" s="31" t="s">
        <v>92</v>
      </c>
      <c r="BI90" s="31">
        <v>147</v>
      </c>
      <c r="BJ90" s="31">
        <v>4</v>
      </c>
      <c r="BK90" s="31">
        <v>151</v>
      </c>
      <c r="BL90" s="31" t="s">
        <v>92</v>
      </c>
      <c r="BM90" s="31">
        <v>12</v>
      </c>
      <c r="BN90" s="31">
        <v>1</v>
      </c>
      <c r="BO90" s="31" t="s">
        <v>92</v>
      </c>
      <c r="BP90" s="31" t="s">
        <v>92</v>
      </c>
      <c r="BQ90" s="31">
        <v>2</v>
      </c>
      <c r="BR90" s="31" t="s">
        <v>92</v>
      </c>
    </row>
    <row r="91" spans="1:70" ht="15">
      <c r="A91" s="30" t="s">
        <v>151</v>
      </c>
      <c r="B91" s="30" t="s">
        <v>122</v>
      </c>
      <c r="C91" s="30">
        <v>843</v>
      </c>
      <c r="D91" s="30">
        <v>713</v>
      </c>
      <c r="E91" s="30">
        <v>904</v>
      </c>
      <c r="F91" s="30">
        <v>702</v>
      </c>
      <c r="G91" s="30">
        <v>687</v>
      </c>
      <c r="H91" s="30">
        <v>585</v>
      </c>
      <c r="I91" s="30">
        <v>1664</v>
      </c>
      <c r="J91" s="30">
        <v>2770</v>
      </c>
      <c r="K91" s="30">
        <v>3984</v>
      </c>
      <c r="L91" s="30">
        <v>450</v>
      </c>
      <c r="M91" s="30">
        <v>4434</v>
      </c>
      <c r="N91" s="30">
        <v>4309</v>
      </c>
      <c r="O91" s="30">
        <v>125</v>
      </c>
      <c r="P91" s="30">
        <v>4412</v>
      </c>
      <c r="Q91" s="30">
        <v>22</v>
      </c>
      <c r="R91" s="30">
        <v>4434</v>
      </c>
      <c r="S91" s="30" t="s">
        <v>92</v>
      </c>
      <c r="T91" s="30" t="s">
        <v>92</v>
      </c>
      <c r="U91" s="30" t="s">
        <v>92</v>
      </c>
      <c r="V91" s="30">
        <v>4325</v>
      </c>
      <c r="W91" s="30">
        <v>109</v>
      </c>
      <c r="X91" s="30">
        <v>5</v>
      </c>
      <c r="Y91" s="30">
        <v>751</v>
      </c>
      <c r="Z91" s="30">
        <v>1510</v>
      </c>
      <c r="AA91" s="30">
        <v>2168</v>
      </c>
      <c r="AB91" s="30">
        <v>12</v>
      </c>
      <c r="AC91" s="30">
        <v>753</v>
      </c>
      <c r="AD91" s="30">
        <v>1661</v>
      </c>
      <c r="AE91" s="30">
        <v>1155</v>
      </c>
      <c r="AF91" s="30">
        <v>853</v>
      </c>
      <c r="AG91" s="30">
        <v>3805</v>
      </c>
      <c r="AH91" s="30">
        <v>629</v>
      </c>
      <c r="AI91" s="30">
        <v>842</v>
      </c>
      <c r="AJ91" s="30">
        <v>752</v>
      </c>
      <c r="AK91" s="31">
        <v>818</v>
      </c>
      <c r="AL91" s="31">
        <v>923</v>
      </c>
      <c r="AM91" s="31">
        <v>1099</v>
      </c>
      <c r="AN91" s="31">
        <v>4434</v>
      </c>
      <c r="AO91" s="31">
        <v>3727</v>
      </c>
      <c r="AP91" s="31">
        <v>125</v>
      </c>
      <c r="AQ91" s="31">
        <v>126</v>
      </c>
      <c r="AR91" s="31">
        <v>238</v>
      </c>
      <c r="AS91" s="31">
        <v>11</v>
      </c>
      <c r="AT91" s="31">
        <v>207</v>
      </c>
      <c r="AU91" s="31">
        <v>4434</v>
      </c>
      <c r="AV91" s="31">
        <v>1</v>
      </c>
      <c r="AW91" s="31">
        <v>4433</v>
      </c>
      <c r="AX91" s="31">
        <v>2533</v>
      </c>
      <c r="AY91" s="31">
        <v>249</v>
      </c>
      <c r="AZ91" s="31">
        <v>4434</v>
      </c>
      <c r="BA91" s="31">
        <v>2510</v>
      </c>
      <c r="BB91" s="31">
        <v>59</v>
      </c>
      <c r="BC91" s="31">
        <v>4398</v>
      </c>
      <c r="BD91" s="31">
        <v>36</v>
      </c>
      <c r="BE91" s="31">
        <v>4379</v>
      </c>
      <c r="BF91" s="31">
        <v>51</v>
      </c>
      <c r="BG91" s="31">
        <v>4430</v>
      </c>
      <c r="BH91" s="31">
        <v>4</v>
      </c>
      <c r="BI91" s="31">
        <v>3822</v>
      </c>
      <c r="BJ91" s="31">
        <v>612</v>
      </c>
      <c r="BK91" s="31">
        <v>4434</v>
      </c>
      <c r="BL91" s="31">
        <v>11</v>
      </c>
      <c r="BM91" s="31">
        <v>2264</v>
      </c>
      <c r="BN91" s="31">
        <v>252</v>
      </c>
      <c r="BO91" s="31">
        <v>54</v>
      </c>
      <c r="BP91" s="31">
        <v>61</v>
      </c>
      <c r="BQ91" s="31">
        <v>59</v>
      </c>
      <c r="BR91" s="31" t="s">
        <v>92</v>
      </c>
    </row>
    <row r="92" spans="2:70" ht="15">
      <c r="B92" s="30" t="s">
        <v>123</v>
      </c>
      <c r="C92" s="30">
        <v>60</v>
      </c>
      <c r="D92" s="30">
        <v>35</v>
      </c>
      <c r="E92" s="30">
        <v>49</v>
      </c>
      <c r="F92" s="30">
        <v>40</v>
      </c>
      <c r="G92" s="30">
        <v>50</v>
      </c>
      <c r="H92" s="30">
        <v>20</v>
      </c>
      <c r="I92" s="30">
        <v>92</v>
      </c>
      <c r="J92" s="30">
        <v>162</v>
      </c>
      <c r="K92" s="30">
        <v>221</v>
      </c>
      <c r="L92" s="30">
        <v>33</v>
      </c>
      <c r="M92" s="30">
        <v>254</v>
      </c>
      <c r="N92" s="30">
        <v>243</v>
      </c>
      <c r="O92" s="30">
        <v>11</v>
      </c>
      <c r="P92" s="30">
        <v>254</v>
      </c>
      <c r="Q92" s="30" t="s">
        <v>92</v>
      </c>
      <c r="R92" s="30" t="s">
        <v>92</v>
      </c>
      <c r="S92" s="30">
        <v>254</v>
      </c>
      <c r="T92" s="30" t="s">
        <v>92</v>
      </c>
      <c r="U92" s="30" t="s">
        <v>92</v>
      </c>
      <c r="V92" s="30">
        <v>245</v>
      </c>
      <c r="W92" s="30">
        <v>9</v>
      </c>
      <c r="X92" s="30">
        <v>4</v>
      </c>
      <c r="Y92" s="30">
        <v>46</v>
      </c>
      <c r="Z92" s="30">
        <v>82</v>
      </c>
      <c r="AA92" s="30">
        <v>122</v>
      </c>
      <c r="AB92" s="30" t="s">
        <v>92</v>
      </c>
      <c r="AC92" s="30">
        <v>55</v>
      </c>
      <c r="AD92" s="30">
        <v>88</v>
      </c>
      <c r="AE92" s="30">
        <v>67</v>
      </c>
      <c r="AF92" s="30">
        <v>44</v>
      </c>
      <c r="AG92" s="30">
        <v>216</v>
      </c>
      <c r="AH92" s="30">
        <v>38</v>
      </c>
      <c r="AI92" s="30">
        <v>58</v>
      </c>
      <c r="AJ92" s="30">
        <v>45</v>
      </c>
      <c r="AK92" s="31">
        <v>48</v>
      </c>
      <c r="AL92" s="31">
        <v>44</v>
      </c>
      <c r="AM92" s="31">
        <v>59</v>
      </c>
      <c r="AN92" s="31">
        <v>254</v>
      </c>
      <c r="AO92" s="31">
        <v>197</v>
      </c>
      <c r="AP92" s="31">
        <v>5</v>
      </c>
      <c r="AQ92" s="31">
        <v>14</v>
      </c>
      <c r="AR92" s="31">
        <v>18</v>
      </c>
      <c r="AS92" s="31">
        <v>1</v>
      </c>
      <c r="AT92" s="31">
        <v>19</v>
      </c>
      <c r="AU92" s="31">
        <v>254</v>
      </c>
      <c r="AV92" s="31" t="s">
        <v>92</v>
      </c>
      <c r="AW92" s="31">
        <v>254</v>
      </c>
      <c r="AX92" s="31">
        <v>143</v>
      </c>
      <c r="AY92" s="31">
        <v>24</v>
      </c>
      <c r="AZ92" s="31">
        <v>254</v>
      </c>
      <c r="BA92" s="31">
        <v>156</v>
      </c>
      <c r="BB92" s="31">
        <v>5</v>
      </c>
      <c r="BC92" s="31">
        <v>248</v>
      </c>
      <c r="BD92" s="31">
        <v>6</v>
      </c>
      <c r="BE92" s="31">
        <v>249</v>
      </c>
      <c r="BF92" s="31">
        <v>5</v>
      </c>
      <c r="BG92" s="31">
        <v>254</v>
      </c>
      <c r="BH92" s="31" t="s">
        <v>92</v>
      </c>
      <c r="BI92" s="31">
        <v>223</v>
      </c>
      <c r="BJ92" s="31">
        <v>31</v>
      </c>
      <c r="BK92" s="31">
        <v>254</v>
      </c>
      <c r="BL92" s="31">
        <v>3</v>
      </c>
      <c r="BM92" s="31">
        <v>121</v>
      </c>
      <c r="BN92" s="31">
        <v>99</v>
      </c>
      <c r="BO92" s="31">
        <v>58</v>
      </c>
      <c r="BP92" s="31">
        <v>25</v>
      </c>
      <c r="BQ92" s="31">
        <v>3</v>
      </c>
      <c r="BR92" s="31" t="s">
        <v>92</v>
      </c>
    </row>
    <row r="93" spans="1:70" ht="15">
      <c r="A93" s="30" t="s">
        <v>152</v>
      </c>
      <c r="B93" s="30" t="s">
        <v>122</v>
      </c>
      <c r="C93" s="30">
        <v>2322</v>
      </c>
      <c r="D93" s="30">
        <v>2117</v>
      </c>
      <c r="E93" s="30">
        <v>2464</v>
      </c>
      <c r="F93" s="30">
        <v>2176</v>
      </c>
      <c r="G93" s="30">
        <v>1994</v>
      </c>
      <c r="H93" s="30">
        <v>1606</v>
      </c>
      <c r="I93" s="30">
        <v>4878</v>
      </c>
      <c r="J93" s="30">
        <v>7801</v>
      </c>
      <c r="K93" s="30">
        <v>11437</v>
      </c>
      <c r="L93" s="30">
        <v>1242</v>
      </c>
      <c r="M93" s="30">
        <v>12679</v>
      </c>
      <c r="N93" s="30">
        <v>12284</v>
      </c>
      <c r="O93" s="30">
        <v>395</v>
      </c>
      <c r="P93" s="30">
        <v>12570</v>
      </c>
      <c r="Q93" s="30">
        <v>109</v>
      </c>
      <c r="R93" s="30" t="s">
        <v>92</v>
      </c>
      <c r="S93" s="30" t="s">
        <v>92</v>
      </c>
      <c r="T93" s="30">
        <v>12679</v>
      </c>
      <c r="U93" s="30" t="s">
        <v>92</v>
      </c>
      <c r="V93" s="30" t="s">
        <v>92</v>
      </c>
      <c r="W93" s="30" t="s">
        <v>92</v>
      </c>
      <c r="X93" s="30">
        <v>122</v>
      </c>
      <c r="Y93" s="30">
        <v>2033</v>
      </c>
      <c r="Z93" s="30">
        <v>6276</v>
      </c>
      <c r="AA93" s="30">
        <v>4248</v>
      </c>
      <c r="AB93" s="30">
        <v>36</v>
      </c>
      <c r="AC93" s="30">
        <v>1847</v>
      </c>
      <c r="AD93" s="30">
        <v>4788</v>
      </c>
      <c r="AE93" s="30">
        <v>3673</v>
      </c>
      <c r="AF93" s="30">
        <v>2335</v>
      </c>
      <c r="AG93" s="30">
        <v>10916</v>
      </c>
      <c r="AH93" s="30">
        <v>1763</v>
      </c>
      <c r="AI93" s="30">
        <v>2335</v>
      </c>
      <c r="AJ93" s="30">
        <v>2327</v>
      </c>
      <c r="AK93" s="31">
        <v>2319</v>
      </c>
      <c r="AL93" s="31">
        <v>2471</v>
      </c>
      <c r="AM93" s="31">
        <v>3227</v>
      </c>
      <c r="AN93" s="31">
        <v>12679</v>
      </c>
      <c r="AO93" s="31">
        <v>10552</v>
      </c>
      <c r="AP93" s="31">
        <v>374</v>
      </c>
      <c r="AQ93" s="31">
        <v>483</v>
      </c>
      <c r="AR93" s="31">
        <v>655</v>
      </c>
      <c r="AS93" s="31">
        <v>31</v>
      </c>
      <c r="AT93" s="31">
        <v>584</v>
      </c>
      <c r="AU93" s="31">
        <v>12679</v>
      </c>
      <c r="AV93" s="31">
        <v>63</v>
      </c>
      <c r="AW93" s="31">
        <v>12616</v>
      </c>
      <c r="AX93" s="31">
        <v>9823</v>
      </c>
      <c r="AY93" s="31">
        <v>1739</v>
      </c>
      <c r="AZ93" s="31">
        <v>12679</v>
      </c>
      <c r="BA93" s="31">
        <v>2920</v>
      </c>
      <c r="BB93" s="31">
        <v>52</v>
      </c>
      <c r="BC93" s="31">
        <v>12276</v>
      </c>
      <c r="BD93" s="31">
        <v>403</v>
      </c>
      <c r="BE93" s="31">
        <v>11889</v>
      </c>
      <c r="BF93" s="31">
        <v>759</v>
      </c>
      <c r="BG93" s="31">
        <v>12635</v>
      </c>
      <c r="BH93" s="31">
        <v>40</v>
      </c>
      <c r="BI93" s="31">
        <v>11094</v>
      </c>
      <c r="BJ93" s="31">
        <v>1585</v>
      </c>
      <c r="BK93" s="31">
        <v>12679</v>
      </c>
      <c r="BL93" s="31" t="s">
        <v>92</v>
      </c>
      <c r="BM93" s="31" t="s">
        <v>92</v>
      </c>
      <c r="BN93" s="31" t="s">
        <v>92</v>
      </c>
      <c r="BO93" s="31" t="s">
        <v>92</v>
      </c>
      <c r="BP93" s="31" t="s">
        <v>92</v>
      </c>
      <c r="BQ93" s="31" t="s">
        <v>92</v>
      </c>
      <c r="BR93" s="31" t="s">
        <v>92</v>
      </c>
    </row>
    <row r="94" spans="2:70" ht="15">
      <c r="B94" s="30" t="s">
        <v>123</v>
      </c>
      <c r="C94" s="30">
        <v>32</v>
      </c>
      <c r="D94" s="30">
        <v>27</v>
      </c>
      <c r="E94" s="30">
        <v>44</v>
      </c>
      <c r="F94" s="30">
        <v>33</v>
      </c>
      <c r="G94" s="30">
        <v>19</v>
      </c>
      <c r="H94" s="30">
        <v>6</v>
      </c>
      <c r="I94" s="30">
        <v>38</v>
      </c>
      <c r="J94" s="30">
        <v>123</v>
      </c>
      <c r="K94" s="30">
        <v>125</v>
      </c>
      <c r="L94" s="30">
        <v>36</v>
      </c>
      <c r="M94" s="30">
        <v>161</v>
      </c>
      <c r="N94" s="30">
        <v>146</v>
      </c>
      <c r="O94" s="30">
        <v>15</v>
      </c>
      <c r="P94" s="30">
        <v>159</v>
      </c>
      <c r="Q94" s="30">
        <v>2</v>
      </c>
      <c r="R94" s="30" t="s">
        <v>92</v>
      </c>
      <c r="S94" s="30" t="s">
        <v>92</v>
      </c>
      <c r="T94" s="30" t="s">
        <v>92</v>
      </c>
      <c r="U94" s="30">
        <v>161</v>
      </c>
      <c r="V94" s="30" t="s">
        <v>92</v>
      </c>
      <c r="W94" s="30" t="s">
        <v>92</v>
      </c>
      <c r="X94" s="30">
        <v>1</v>
      </c>
      <c r="Y94" s="30">
        <v>17</v>
      </c>
      <c r="Z94" s="30">
        <v>74</v>
      </c>
      <c r="AA94" s="30">
        <v>69</v>
      </c>
      <c r="AB94" s="30">
        <v>2</v>
      </c>
      <c r="AC94" s="30">
        <v>32</v>
      </c>
      <c r="AD94" s="30">
        <v>61</v>
      </c>
      <c r="AE94" s="30">
        <v>44</v>
      </c>
      <c r="AF94" s="30">
        <v>22</v>
      </c>
      <c r="AG94" s="30">
        <v>144</v>
      </c>
      <c r="AH94" s="30">
        <v>17</v>
      </c>
      <c r="AI94" s="30">
        <v>52</v>
      </c>
      <c r="AJ94" s="30">
        <v>33</v>
      </c>
      <c r="AK94" s="31">
        <v>33</v>
      </c>
      <c r="AL94" s="31">
        <v>28</v>
      </c>
      <c r="AM94" s="31">
        <v>15</v>
      </c>
      <c r="AN94" s="31">
        <v>161</v>
      </c>
      <c r="AO94" s="31">
        <v>137</v>
      </c>
      <c r="AP94" s="31" t="s">
        <v>92</v>
      </c>
      <c r="AQ94" s="31">
        <v>6</v>
      </c>
      <c r="AR94" s="31">
        <v>9</v>
      </c>
      <c r="AS94" s="31">
        <v>2</v>
      </c>
      <c r="AT94" s="31">
        <v>7</v>
      </c>
      <c r="AU94" s="31">
        <v>161</v>
      </c>
      <c r="AV94" s="31">
        <v>1</v>
      </c>
      <c r="AW94" s="31">
        <v>160</v>
      </c>
      <c r="AX94" s="31">
        <v>146</v>
      </c>
      <c r="AY94" s="31">
        <v>15</v>
      </c>
      <c r="AZ94" s="31">
        <v>161</v>
      </c>
      <c r="BA94" s="31">
        <v>157</v>
      </c>
      <c r="BB94" s="31">
        <v>4</v>
      </c>
      <c r="BC94" s="31">
        <v>159</v>
      </c>
      <c r="BD94" s="31">
        <v>2</v>
      </c>
      <c r="BE94" s="31">
        <v>157</v>
      </c>
      <c r="BF94" s="31">
        <v>4</v>
      </c>
      <c r="BG94" s="31">
        <v>161</v>
      </c>
      <c r="BH94" s="31" t="s">
        <v>92</v>
      </c>
      <c r="BI94" s="31">
        <v>133</v>
      </c>
      <c r="BJ94" s="31">
        <v>28</v>
      </c>
      <c r="BK94" s="31">
        <v>161</v>
      </c>
      <c r="BL94" s="31" t="s">
        <v>92</v>
      </c>
      <c r="BM94" s="31" t="s">
        <v>92</v>
      </c>
      <c r="BN94" s="31" t="s">
        <v>92</v>
      </c>
      <c r="BO94" s="31" t="s">
        <v>92</v>
      </c>
      <c r="BP94" s="31" t="s">
        <v>92</v>
      </c>
      <c r="BQ94" s="31" t="s">
        <v>92</v>
      </c>
      <c r="BR94" s="31" t="s">
        <v>92</v>
      </c>
    </row>
    <row r="95" spans="1:70" ht="15">
      <c r="A95" s="30" t="s">
        <v>153</v>
      </c>
      <c r="B95" s="30" t="s">
        <v>122</v>
      </c>
      <c r="C95" s="30">
        <v>959</v>
      </c>
      <c r="D95" s="30">
        <v>790</v>
      </c>
      <c r="E95" s="30">
        <v>983</v>
      </c>
      <c r="F95" s="30">
        <v>754</v>
      </c>
      <c r="G95" s="30">
        <v>759</v>
      </c>
      <c r="H95" s="30">
        <v>610</v>
      </c>
      <c r="I95" s="30">
        <v>1815</v>
      </c>
      <c r="J95" s="30">
        <v>3040</v>
      </c>
      <c r="K95" s="30">
        <v>4356</v>
      </c>
      <c r="L95" s="30">
        <v>499</v>
      </c>
      <c r="M95" s="30">
        <v>4855</v>
      </c>
      <c r="N95" s="30">
        <v>4717</v>
      </c>
      <c r="O95" s="30">
        <v>138</v>
      </c>
      <c r="P95" s="30">
        <v>4835</v>
      </c>
      <c r="Q95" s="30">
        <v>20</v>
      </c>
      <c r="R95" s="30">
        <v>4325</v>
      </c>
      <c r="S95" s="30">
        <v>245</v>
      </c>
      <c r="T95" s="30" t="s">
        <v>92</v>
      </c>
      <c r="U95" s="30" t="s">
        <v>92</v>
      </c>
      <c r="V95" s="30">
        <v>4855</v>
      </c>
      <c r="W95" s="30" t="s">
        <v>92</v>
      </c>
      <c r="X95" s="30">
        <v>9</v>
      </c>
      <c r="Y95" s="30">
        <v>836</v>
      </c>
      <c r="Z95" s="30">
        <v>1640</v>
      </c>
      <c r="AA95" s="30">
        <v>2370</v>
      </c>
      <c r="AB95" s="30">
        <v>12</v>
      </c>
      <c r="AC95" s="30">
        <v>825</v>
      </c>
      <c r="AD95" s="30">
        <v>1806</v>
      </c>
      <c r="AE95" s="30">
        <v>1279</v>
      </c>
      <c r="AF95" s="30">
        <v>933</v>
      </c>
      <c r="AG95" s="30">
        <v>4167</v>
      </c>
      <c r="AH95" s="30">
        <v>688</v>
      </c>
      <c r="AI95" s="30">
        <v>923</v>
      </c>
      <c r="AJ95" s="30">
        <v>839</v>
      </c>
      <c r="AK95" s="31">
        <v>905</v>
      </c>
      <c r="AL95" s="31">
        <v>1000</v>
      </c>
      <c r="AM95" s="31">
        <v>1188</v>
      </c>
      <c r="AN95" s="31">
        <v>4855</v>
      </c>
      <c r="AO95" s="31">
        <v>4063</v>
      </c>
      <c r="AP95" s="31">
        <v>128</v>
      </c>
      <c r="AQ95" s="31">
        <v>157</v>
      </c>
      <c r="AR95" s="31">
        <v>260</v>
      </c>
      <c r="AS95" s="31">
        <v>13</v>
      </c>
      <c r="AT95" s="31">
        <v>234</v>
      </c>
      <c r="AU95" s="31">
        <v>4855</v>
      </c>
      <c r="AV95" s="31">
        <v>1</v>
      </c>
      <c r="AW95" s="31">
        <v>4854</v>
      </c>
      <c r="AX95" s="31">
        <v>2767</v>
      </c>
      <c r="AY95" s="31">
        <v>283</v>
      </c>
      <c r="AZ95" s="31">
        <v>4855</v>
      </c>
      <c r="BA95" s="31">
        <v>2747</v>
      </c>
      <c r="BB95" s="31">
        <v>67</v>
      </c>
      <c r="BC95" s="31">
        <v>4812</v>
      </c>
      <c r="BD95" s="31">
        <v>43</v>
      </c>
      <c r="BE95" s="31">
        <v>4788</v>
      </c>
      <c r="BF95" s="31">
        <v>62</v>
      </c>
      <c r="BG95" s="31">
        <v>4851</v>
      </c>
      <c r="BH95" s="31">
        <v>4</v>
      </c>
      <c r="BI95" s="31">
        <v>4180</v>
      </c>
      <c r="BJ95" s="31">
        <v>675</v>
      </c>
      <c r="BK95" s="31">
        <v>4855</v>
      </c>
      <c r="BL95" s="31">
        <v>16</v>
      </c>
      <c r="BM95" s="31">
        <v>2449</v>
      </c>
      <c r="BN95" s="31">
        <v>385</v>
      </c>
      <c r="BO95" s="31">
        <v>119</v>
      </c>
      <c r="BP95" s="31">
        <v>91</v>
      </c>
      <c r="BQ95" s="31">
        <v>22</v>
      </c>
      <c r="BR95" s="31" t="s">
        <v>92</v>
      </c>
    </row>
    <row r="96" spans="2:70" ht="15">
      <c r="B96" s="30" t="s">
        <v>123</v>
      </c>
      <c r="C96" s="30">
        <v>13</v>
      </c>
      <c r="D96" s="30">
        <v>22</v>
      </c>
      <c r="E96" s="30">
        <v>43</v>
      </c>
      <c r="F96" s="30">
        <v>39</v>
      </c>
      <c r="G96" s="30">
        <v>45</v>
      </c>
      <c r="H96" s="30">
        <v>22</v>
      </c>
      <c r="I96" s="30">
        <v>75</v>
      </c>
      <c r="J96" s="30">
        <v>109</v>
      </c>
      <c r="K96" s="30">
        <v>163</v>
      </c>
      <c r="L96" s="30">
        <v>21</v>
      </c>
      <c r="M96" s="30">
        <v>184</v>
      </c>
      <c r="N96" s="30">
        <v>176</v>
      </c>
      <c r="O96" s="30">
        <v>8</v>
      </c>
      <c r="P96" s="30">
        <v>182</v>
      </c>
      <c r="Q96" s="30">
        <v>2</v>
      </c>
      <c r="R96" s="30">
        <v>109</v>
      </c>
      <c r="S96" s="30">
        <v>9</v>
      </c>
      <c r="T96" s="30" t="s">
        <v>92</v>
      </c>
      <c r="U96" s="30" t="s">
        <v>92</v>
      </c>
      <c r="V96" s="30" t="s">
        <v>92</v>
      </c>
      <c r="W96" s="30">
        <v>184</v>
      </c>
      <c r="X96" s="30">
        <v>2</v>
      </c>
      <c r="Y96" s="30">
        <v>26</v>
      </c>
      <c r="Z96" s="30">
        <v>54</v>
      </c>
      <c r="AA96" s="30">
        <v>102</v>
      </c>
      <c r="AB96" s="30">
        <v>2</v>
      </c>
      <c r="AC96" s="30">
        <v>43</v>
      </c>
      <c r="AD96" s="30">
        <v>65</v>
      </c>
      <c r="AE96" s="30">
        <v>34</v>
      </c>
      <c r="AF96" s="30">
        <v>40</v>
      </c>
      <c r="AG96" s="30">
        <v>156</v>
      </c>
      <c r="AH96" s="30">
        <v>28</v>
      </c>
      <c r="AI96" s="30">
        <v>42</v>
      </c>
      <c r="AJ96" s="30">
        <v>27</v>
      </c>
      <c r="AK96" s="31">
        <v>34</v>
      </c>
      <c r="AL96" s="31">
        <v>27</v>
      </c>
      <c r="AM96" s="31">
        <v>54</v>
      </c>
      <c r="AN96" s="31">
        <v>184</v>
      </c>
      <c r="AO96" s="31">
        <v>158</v>
      </c>
      <c r="AP96" s="31">
        <v>6</v>
      </c>
      <c r="AQ96" s="31">
        <v>4</v>
      </c>
      <c r="AR96" s="31">
        <v>13</v>
      </c>
      <c r="AS96" s="31" t="s">
        <v>92</v>
      </c>
      <c r="AT96" s="31">
        <v>3</v>
      </c>
      <c r="AU96" s="31">
        <v>184</v>
      </c>
      <c r="AV96" s="31" t="s">
        <v>92</v>
      </c>
      <c r="AW96" s="31">
        <v>184</v>
      </c>
      <c r="AX96" s="31">
        <v>100</v>
      </c>
      <c r="AY96" s="31">
        <v>11</v>
      </c>
      <c r="AZ96" s="31">
        <v>184</v>
      </c>
      <c r="BA96" s="31">
        <v>60</v>
      </c>
      <c r="BB96" s="31">
        <v>4</v>
      </c>
      <c r="BC96" s="31">
        <v>181</v>
      </c>
      <c r="BD96" s="31">
        <v>3</v>
      </c>
      <c r="BE96" s="31">
        <v>178</v>
      </c>
      <c r="BF96" s="31">
        <v>5</v>
      </c>
      <c r="BG96" s="31">
        <v>184</v>
      </c>
      <c r="BH96" s="31" t="s">
        <v>92</v>
      </c>
      <c r="BI96" s="31">
        <v>165</v>
      </c>
      <c r="BJ96" s="31">
        <v>19</v>
      </c>
      <c r="BK96" s="31">
        <v>184</v>
      </c>
      <c r="BL96" s="31">
        <v>3</v>
      </c>
      <c r="BM96" s="31">
        <v>105</v>
      </c>
      <c r="BN96" s="31">
        <v>12</v>
      </c>
      <c r="BO96" s="31">
        <v>6</v>
      </c>
      <c r="BP96" s="31">
        <v>4</v>
      </c>
      <c r="BQ96" s="31">
        <v>42</v>
      </c>
      <c r="BR96" s="31" t="s">
        <v>92</v>
      </c>
    </row>
    <row r="97" spans="1:70" ht="15">
      <c r="A97" s="30" t="s">
        <v>101</v>
      </c>
      <c r="B97" s="30" t="s">
        <v>154</v>
      </c>
      <c r="C97" s="30">
        <v>13</v>
      </c>
      <c r="D97" s="30">
        <v>11</v>
      </c>
      <c r="E97" s="30">
        <v>10</v>
      </c>
      <c r="F97" s="30">
        <v>26</v>
      </c>
      <c r="G97" s="30">
        <v>12</v>
      </c>
      <c r="H97" s="30">
        <v>72</v>
      </c>
      <c r="I97" s="30">
        <v>126</v>
      </c>
      <c r="J97" s="30">
        <v>18</v>
      </c>
      <c r="K97" s="30">
        <v>142</v>
      </c>
      <c r="L97" s="30">
        <v>2</v>
      </c>
      <c r="M97" s="30">
        <v>144</v>
      </c>
      <c r="N97" s="30">
        <v>144</v>
      </c>
      <c r="O97" s="30" t="s">
        <v>92</v>
      </c>
      <c r="P97" s="30">
        <v>140</v>
      </c>
      <c r="Q97" s="30">
        <v>4</v>
      </c>
      <c r="R97" s="30">
        <v>5</v>
      </c>
      <c r="S97" s="30">
        <v>4</v>
      </c>
      <c r="T97" s="30">
        <v>122</v>
      </c>
      <c r="U97" s="30">
        <v>1</v>
      </c>
      <c r="V97" s="30">
        <v>9</v>
      </c>
      <c r="W97" s="30">
        <v>2</v>
      </c>
      <c r="X97" s="30">
        <v>144</v>
      </c>
      <c r="Y97" s="30" t="s">
        <v>92</v>
      </c>
      <c r="Z97" s="30" t="s">
        <v>92</v>
      </c>
      <c r="AA97" s="30" t="s">
        <v>92</v>
      </c>
      <c r="AB97" s="30" t="s">
        <v>92</v>
      </c>
      <c r="AC97" s="30">
        <v>15</v>
      </c>
      <c r="AD97" s="30">
        <v>39</v>
      </c>
      <c r="AE97" s="30">
        <v>43</v>
      </c>
      <c r="AF97" s="30">
        <v>47</v>
      </c>
      <c r="AG97" s="30">
        <v>20</v>
      </c>
      <c r="AH97" s="30">
        <v>124</v>
      </c>
      <c r="AI97" s="30">
        <v>10</v>
      </c>
      <c r="AJ97" s="30">
        <v>8</v>
      </c>
      <c r="AK97" s="31">
        <v>6</v>
      </c>
      <c r="AL97" s="31">
        <v>12</v>
      </c>
      <c r="AM97" s="31">
        <v>108</v>
      </c>
      <c r="AN97" s="31">
        <v>144</v>
      </c>
      <c r="AO97" s="31">
        <v>77</v>
      </c>
      <c r="AP97" s="31">
        <v>50</v>
      </c>
      <c r="AQ97" s="31">
        <v>2</v>
      </c>
      <c r="AR97" s="31">
        <v>4</v>
      </c>
      <c r="AS97" s="31" t="s">
        <v>92</v>
      </c>
      <c r="AT97" s="31">
        <v>11</v>
      </c>
      <c r="AU97" s="31">
        <v>144</v>
      </c>
      <c r="AV97" s="31">
        <v>23</v>
      </c>
      <c r="AW97" s="31">
        <v>121</v>
      </c>
      <c r="AX97" s="31">
        <v>67</v>
      </c>
      <c r="AY97" s="31">
        <v>14</v>
      </c>
      <c r="AZ97" s="31">
        <v>144</v>
      </c>
      <c r="BA97" s="31">
        <v>33</v>
      </c>
      <c r="BB97" s="31">
        <v>2</v>
      </c>
      <c r="BC97" s="31">
        <v>4</v>
      </c>
      <c r="BD97" s="31">
        <v>140</v>
      </c>
      <c r="BE97" s="31">
        <v>101</v>
      </c>
      <c r="BF97" s="31">
        <v>40</v>
      </c>
      <c r="BG97" s="31">
        <v>140</v>
      </c>
      <c r="BH97" s="31" t="s">
        <v>92</v>
      </c>
      <c r="BI97" s="31">
        <v>139</v>
      </c>
      <c r="BJ97" s="31">
        <v>5</v>
      </c>
      <c r="BK97" s="31">
        <v>144</v>
      </c>
      <c r="BL97" s="31" t="s">
        <v>92</v>
      </c>
      <c r="BM97" s="31">
        <v>5</v>
      </c>
      <c r="BN97" s="31">
        <v>2</v>
      </c>
      <c r="BO97" s="31">
        <v>1</v>
      </c>
      <c r="BP97" s="31" t="s">
        <v>92</v>
      </c>
      <c r="BQ97" s="31" t="s">
        <v>92</v>
      </c>
      <c r="BR97" s="31" t="s">
        <v>92</v>
      </c>
    </row>
    <row r="98" spans="2:70" ht="15">
      <c r="B98" s="30" t="s">
        <v>125</v>
      </c>
      <c r="C98" s="30">
        <v>488</v>
      </c>
      <c r="D98" s="30">
        <v>543</v>
      </c>
      <c r="E98" s="30">
        <v>404</v>
      </c>
      <c r="F98" s="30">
        <v>562</v>
      </c>
      <c r="G98" s="30">
        <v>477</v>
      </c>
      <c r="H98" s="30">
        <v>826</v>
      </c>
      <c r="I98" s="30">
        <v>1940</v>
      </c>
      <c r="J98" s="30">
        <v>1360</v>
      </c>
      <c r="K98" s="30">
        <v>3184</v>
      </c>
      <c r="L98" s="30">
        <v>116</v>
      </c>
      <c r="M98" s="30">
        <v>3300</v>
      </c>
      <c r="N98" s="30">
        <v>3224</v>
      </c>
      <c r="O98" s="30">
        <v>76</v>
      </c>
      <c r="P98" s="30">
        <v>3254</v>
      </c>
      <c r="Q98" s="30">
        <v>46</v>
      </c>
      <c r="R98" s="30">
        <v>751</v>
      </c>
      <c r="S98" s="30">
        <v>46</v>
      </c>
      <c r="T98" s="30">
        <v>2033</v>
      </c>
      <c r="U98" s="30">
        <v>17</v>
      </c>
      <c r="V98" s="30">
        <v>836</v>
      </c>
      <c r="W98" s="30">
        <v>26</v>
      </c>
      <c r="X98" s="30" t="s">
        <v>92</v>
      </c>
      <c r="Y98" s="30">
        <v>3300</v>
      </c>
      <c r="Z98" s="30" t="s">
        <v>92</v>
      </c>
      <c r="AA98" s="30" t="s">
        <v>92</v>
      </c>
      <c r="AB98" s="30">
        <v>4</v>
      </c>
      <c r="AC98" s="30">
        <v>339</v>
      </c>
      <c r="AD98" s="30">
        <v>1199</v>
      </c>
      <c r="AE98" s="30">
        <v>1005</v>
      </c>
      <c r="AF98" s="30">
        <v>753</v>
      </c>
      <c r="AG98" s="30">
        <v>2611</v>
      </c>
      <c r="AH98" s="30">
        <v>689</v>
      </c>
      <c r="AI98" s="30">
        <v>417</v>
      </c>
      <c r="AJ98" s="30">
        <v>496</v>
      </c>
      <c r="AK98" s="31">
        <v>467</v>
      </c>
      <c r="AL98" s="31">
        <v>523</v>
      </c>
      <c r="AM98" s="31">
        <v>1397</v>
      </c>
      <c r="AN98" s="31">
        <v>3300</v>
      </c>
      <c r="AO98" s="31">
        <v>2472</v>
      </c>
      <c r="AP98" s="31">
        <v>344</v>
      </c>
      <c r="AQ98" s="31">
        <v>113</v>
      </c>
      <c r="AR98" s="31">
        <v>175</v>
      </c>
      <c r="AS98" s="31">
        <v>11</v>
      </c>
      <c r="AT98" s="31">
        <v>185</v>
      </c>
      <c r="AU98" s="31">
        <v>3300</v>
      </c>
      <c r="AV98" s="31">
        <v>43</v>
      </c>
      <c r="AW98" s="31">
        <v>3257</v>
      </c>
      <c r="AX98" s="31">
        <v>2118</v>
      </c>
      <c r="AY98" s="31">
        <v>267</v>
      </c>
      <c r="AZ98" s="31">
        <v>3300</v>
      </c>
      <c r="BA98" s="31">
        <v>1430</v>
      </c>
      <c r="BB98" s="31">
        <v>24</v>
      </c>
      <c r="BC98" s="31">
        <v>2997</v>
      </c>
      <c r="BD98" s="31">
        <v>303</v>
      </c>
      <c r="BE98" s="31">
        <v>3026</v>
      </c>
      <c r="BF98" s="31">
        <v>265</v>
      </c>
      <c r="BG98" s="31">
        <v>3300</v>
      </c>
      <c r="BH98" s="31" t="s">
        <v>92</v>
      </c>
      <c r="BI98" s="31">
        <v>3219</v>
      </c>
      <c r="BJ98" s="31">
        <v>81</v>
      </c>
      <c r="BK98" s="31">
        <v>3300</v>
      </c>
      <c r="BL98" s="31">
        <v>3</v>
      </c>
      <c r="BM98" s="31">
        <v>445</v>
      </c>
      <c r="BN98" s="31">
        <v>63</v>
      </c>
      <c r="BO98" s="31">
        <v>21</v>
      </c>
      <c r="BP98" s="31">
        <v>15</v>
      </c>
      <c r="BQ98" s="31">
        <v>13</v>
      </c>
      <c r="BR98" s="31" t="s">
        <v>92</v>
      </c>
    </row>
    <row r="99" spans="2:70" ht="15">
      <c r="B99" s="30" t="s">
        <v>126</v>
      </c>
      <c r="C99" s="30">
        <v>1459</v>
      </c>
      <c r="D99" s="30">
        <v>1551</v>
      </c>
      <c r="E99" s="30">
        <v>1733</v>
      </c>
      <c r="F99" s="30">
        <v>1493</v>
      </c>
      <c r="G99" s="30">
        <v>1608</v>
      </c>
      <c r="H99" s="30">
        <v>1053</v>
      </c>
      <c r="I99" s="30">
        <v>3392</v>
      </c>
      <c r="J99" s="30">
        <v>5505</v>
      </c>
      <c r="K99" s="30">
        <v>7629</v>
      </c>
      <c r="L99" s="30">
        <v>1268</v>
      </c>
      <c r="M99" s="30">
        <v>8897</v>
      </c>
      <c r="N99" s="30">
        <v>8638</v>
      </c>
      <c r="O99" s="30">
        <v>259</v>
      </c>
      <c r="P99" s="30">
        <v>8828</v>
      </c>
      <c r="Q99" s="30">
        <v>69</v>
      </c>
      <c r="R99" s="30">
        <v>1510</v>
      </c>
      <c r="S99" s="30">
        <v>82</v>
      </c>
      <c r="T99" s="30">
        <v>6276</v>
      </c>
      <c r="U99" s="30">
        <v>74</v>
      </c>
      <c r="V99" s="30">
        <v>1640</v>
      </c>
      <c r="W99" s="30">
        <v>54</v>
      </c>
      <c r="X99" s="30" t="s">
        <v>92</v>
      </c>
      <c r="Y99" s="30" t="s">
        <v>92</v>
      </c>
      <c r="Z99" s="30">
        <v>8897</v>
      </c>
      <c r="AA99" s="30" t="s">
        <v>92</v>
      </c>
      <c r="AB99" s="30">
        <v>23</v>
      </c>
      <c r="AC99" s="30">
        <v>1148</v>
      </c>
      <c r="AD99" s="30">
        <v>3418</v>
      </c>
      <c r="AE99" s="30">
        <v>2669</v>
      </c>
      <c r="AF99" s="30">
        <v>1639</v>
      </c>
      <c r="AG99" s="30">
        <v>7916</v>
      </c>
      <c r="AH99" s="30">
        <v>981</v>
      </c>
      <c r="AI99" s="30">
        <v>1759</v>
      </c>
      <c r="AJ99" s="30">
        <v>1593</v>
      </c>
      <c r="AK99" s="31">
        <v>1668</v>
      </c>
      <c r="AL99" s="31">
        <v>1690</v>
      </c>
      <c r="AM99" s="31">
        <v>2187</v>
      </c>
      <c r="AN99" s="31">
        <v>8897</v>
      </c>
      <c r="AO99" s="31">
        <v>7490</v>
      </c>
      <c r="AP99" s="31">
        <v>143</v>
      </c>
      <c r="AQ99" s="31">
        <v>341</v>
      </c>
      <c r="AR99" s="31">
        <v>495</v>
      </c>
      <c r="AS99" s="31">
        <v>23</v>
      </c>
      <c r="AT99" s="31">
        <v>405</v>
      </c>
      <c r="AU99" s="31">
        <v>8897</v>
      </c>
      <c r="AV99" s="31">
        <v>3</v>
      </c>
      <c r="AW99" s="31">
        <v>8894</v>
      </c>
      <c r="AX99" s="31">
        <v>6831</v>
      </c>
      <c r="AY99" s="31">
        <v>1079</v>
      </c>
      <c r="AZ99" s="31">
        <v>8897</v>
      </c>
      <c r="BA99" s="31">
        <v>3320</v>
      </c>
      <c r="BB99" s="31">
        <v>70</v>
      </c>
      <c r="BC99" s="31">
        <v>8856</v>
      </c>
      <c r="BD99" s="31">
        <v>41</v>
      </c>
      <c r="BE99" s="31">
        <v>8604</v>
      </c>
      <c r="BF99" s="31">
        <v>281</v>
      </c>
      <c r="BG99" s="31">
        <v>8856</v>
      </c>
      <c r="BH99" s="31">
        <v>41</v>
      </c>
      <c r="BI99" s="31">
        <v>8095</v>
      </c>
      <c r="BJ99" s="31">
        <v>802</v>
      </c>
      <c r="BK99" s="31">
        <v>8897</v>
      </c>
      <c r="BL99" s="31">
        <v>4</v>
      </c>
      <c r="BM99" s="31">
        <v>879</v>
      </c>
      <c r="BN99" s="31">
        <v>135</v>
      </c>
      <c r="BO99" s="31">
        <v>34</v>
      </c>
      <c r="BP99" s="31">
        <v>30</v>
      </c>
      <c r="BQ99" s="31">
        <v>23</v>
      </c>
      <c r="BR99" s="31" t="s">
        <v>92</v>
      </c>
    </row>
    <row r="100" spans="2:70" ht="15">
      <c r="B100" s="30" t="s">
        <v>155</v>
      </c>
      <c r="C100" s="30">
        <v>1777</v>
      </c>
      <c r="D100" s="30">
        <v>1185</v>
      </c>
      <c r="E100" s="30">
        <v>1765</v>
      </c>
      <c r="F100" s="30">
        <v>1281</v>
      </c>
      <c r="G100" s="30">
        <v>1026</v>
      </c>
      <c r="H100" s="30">
        <v>531</v>
      </c>
      <c r="I100" s="30">
        <v>2069</v>
      </c>
      <c r="J100" s="30">
        <v>5496</v>
      </c>
      <c r="K100" s="30">
        <v>6907</v>
      </c>
      <c r="L100" s="30">
        <v>658</v>
      </c>
      <c r="M100" s="30">
        <v>7565</v>
      </c>
      <c r="N100" s="30">
        <v>7282</v>
      </c>
      <c r="O100" s="30">
        <v>283</v>
      </c>
      <c r="P100" s="30">
        <v>7533</v>
      </c>
      <c r="Q100" s="30">
        <v>32</v>
      </c>
      <c r="R100" s="30">
        <v>2168</v>
      </c>
      <c r="S100" s="30">
        <v>122</v>
      </c>
      <c r="T100" s="30">
        <v>4248</v>
      </c>
      <c r="U100" s="30">
        <v>69</v>
      </c>
      <c r="V100" s="30">
        <v>2370</v>
      </c>
      <c r="W100" s="30">
        <v>102</v>
      </c>
      <c r="X100" s="30" t="s">
        <v>92</v>
      </c>
      <c r="Y100" s="30" t="s">
        <v>92</v>
      </c>
      <c r="Z100" s="30" t="s">
        <v>92</v>
      </c>
      <c r="AA100" s="30">
        <v>7565</v>
      </c>
      <c r="AB100" s="30">
        <v>32</v>
      </c>
      <c r="AC100" s="30">
        <v>1615</v>
      </c>
      <c r="AD100" s="30">
        <v>2821</v>
      </c>
      <c r="AE100" s="30">
        <v>1863</v>
      </c>
      <c r="AF100" s="30">
        <v>1234</v>
      </c>
      <c r="AG100" s="30">
        <v>6584</v>
      </c>
      <c r="AH100" s="30">
        <v>981</v>
      </c>
      <c r="AI100" s="30">
        <v>1578</v>
      </c>
      <c r="AJ100" s="30">
        <v>1534</v>
      </c>
      <c r="AK100" s="31">
        <v>1560</v>
      </c>
      <c r="AL100" s="31">
        <v>1643</v>
      </c>
      <c r="AM100" s="31">
        <v>1250</v>
      </c>
      <c r="AN100" s="31">
        <v>7565</v>
      </c>
      <c r="AO100" s="31">
        <v>6574</v>
      </c>
      <c r="AP100" s="31">
        <v>26</v>
      </c>
      <c r="AQ100" s="31">
        <v>267</v>
      </c>
      <c r="AR100" s="31">
        <v>360</v>
      </c>
      <c r="AS100" s="31">
        <v>14</v>
      </c>
      <c r="AT100" s="31">
        <v>324</v>
      </c>
      <c r="AU100" s="31">
        <v>7565</v>
      </c>
      <c r="AV100" s="31" t="s">
        <v>92</v>
      </c>
      <c r="AW100" s="31">
        <v>7565</v>
      </c>
      <c r="AX100" s="31">
        <v>5686</v>
      </c>
      <c r="AY100" s="31">
        <v>849</v>
      </c>
      <c r="AZ100" s="31">
        <v>7565</v>
      </c>
      <c r="BA100" s="31">
        <v>3097</v>
      </c>
      <c r="BB100" s="31">
        <v>62</v>
      </c>
      <c r="BC100" s="31">
        <v>7559</v>
      </c>
      <c r="BD100" s="31">
        <v>6</v>
      </c>
      <c r="BE100" s="31">
        <v>7256</v>
      </c>
      <c r="BF100" s="31">
        <v>295</v>
      </c>
      <c r="BG100" s="31">
        <v>7559</v>
      </c>
      <c r="BH100" s="31">
        <v>6</v>
      </c>
      <c r="BI100" s="31">
        <v>5861</v>
      </c>
      <c r="BJ100" s="31">
        <v>1704</v>
      </c>
      <c r="BK100" s="31">
        <v>7565</v>
      </c>
      <c r="BL100" s="31">
        <v>12</v>
      </c>
      <c r="BM100" s="31">
        <v>1225</v>
      </c>
      <c r="BN100" s="31">
        <v>197</v>
      </c>
      <c r="BO100" s="31">
        <v>69</v>
      </c>
      <c r="BP100" s="31">
        <v>50</v>
      </c>
      <c r="BQ100" s="31">
        <v>28</v>
      </c>
      <c r="BR100" s="31" t="s">
        <v>92</v>
      </c>
    </row>
    <row r="101" spans="1:70" ht="15">
      <c r="A101" s="30" t="s">
        <v>102</v>
      </c>
      <c r="B101" s="30" t="s">
        <v>156</v>
      </c>
      <c r="C101" s="30">
        <v>19</v>
      </c>
      <c r="D101" s="30" t="s">
        <v>92</v>
      </c>
      <c r="E101" s="30">
        <v>2</v>
      </c>
      <c r="F101" s="30">
        <v>18</v>
      </c>
      <c r="G101" s="30">
        <v>20</v>
      </c>
      <c r="H101" s="30" t="s">
        <v>92</v>
      </c>
      <c r="I101" s="30">
        <v>25</v>
      </c>
      <c r="J101" s="30">
        <v>34</v>
      </c>
      <c r="K101" s="30">
        <v>54</v>
      </c>
      <c r="L101" s="30">
        <v>5</v>
      </c>
      <c r="M101" s="30">
        <v>59</v>
      </c>
      <c r="N101" s="30">
        <v>57</v>
      </c>
      <c r="O101" s="30">
        <v>2</v>
      </c>
      <c r="P101" s="30">
        <v>59</v>
      </c>
      <c r="Q101" s="30" t="s">
        <v>92</v>
      </c>
      <c r="R101" s="30">
        <v>12</v>
      </c>
      <c r="S101" s="30" t="s">
        <v>92</v>
      </c>
      <c r="T101" s="30">
        <v>36</v>
      </c>
      <c r="U101" s="30">
        <v>2</v>
      </c>
      <c r="V101" s="30">
        <v>12</v>
      </c>
      <c r="W101" s="30">
        <v>2</v>
      </c>
      <c r="X101" s="30" t="s">
        <v>92</v>
      </c>
      <c r="Y101" s="30">
        <v>4</v>
      </c>
      <c r="Z101" s="30">
        <v>23</v>
      </c>
      <c r="AA101" s="30">
        <v>32</v>
      </c>
      <c r="AB101" s="30">
        <v>59</v>
      </c>
      <c r="AC101" s="30" t="s">
        <v>92</v>
      </c>
      <c r="AD101" s="30" t="s">
        <v>92</v>
      </c>
      <c r="AE101" s="30" t="s">
        <v>92</v>
      </c>
      <c r="AF101" s="30" t="s">
        <v>92</v>
      </c>
      <c r="AG101" s="30">
        <v>42</v>
      </c>
      <c r="AH101" s="30">
        <v>17</v>
      </c>
      <c r="AI101" s="30">
        <v>6</v>
      </c>
      <c r="AJ101" s="30">
        <v>12</v>
      </c>
      <c r="AK101" s="31">
        <v>14</v>
      </c>
      <c r="AL101" s="31">
        <v>20</v>
      </c>
      <c r="AM101" s="31">
        <v>7</v>
      </c>
      <c r="AN101" s="31">
        <v>59</v>
      </c>
      <c r="AO101" s="31">
        <v>42</v>
      </c>
      <c r="AP101" s="31" t="s">
        <v>92</v>
      </c>
      <c r="AQ101" s="31">
        <v>5</v>
      </c>
      <c r="AR101" s="31">
        <v>6</v>
      </c>
      <c r="AS101" s="31" t="s">
        <v>92</v>
      </c>
      <c r="AT101" s="31">
        <v>6</v>
      </c>
      <c r="AU101" s="31">
        <v>59</v>
      </c>
      <c r="AV101" s="31" t="s">
        <v>92</v>
      </c>
      <c r="AW101" s="31">
        <v>59</v>
      </c>
      <c r="AX101" s="31">
        <v>49</v>
      </c>
      <c r="AY101" s="31">
        <v>2</v>
      </c>
      <c r="AZ101" s="31">
        <v>59</v>
      </c>
      <c r="BA101" s="31">
        <v>24</v>
      </c>
      <c r="BB101" s="31" t="s">
        <v>92</v>
      </c>
      <c r="BC101" s="31">
        <v>59</v>
      </c>
      <c r="BD101" s="31" t="s">
        <v>92</v>
      </c>
      <c r="BE101" s="31">
        <v>59</v>
      </c>
      <c r="BF101" s="31" t="s">
        <v>92</v>
      </c>
      <c r="BG101" s="31">
        <v>59</v>
      </c>
      <c r="BH101" s="31" t="s">
        <v>92</v>
      </c>
      <c r="BI101" s="31">
        <v>36</v>
      </c>
      <c r="BJ101" s="31">
        <v>23</v>
      </c>
      <c r="BK101" s="31">
        <v>59</v>
      </c>
      <c r="BL101" s="31" t="s">
        <v>92</v>
      </c>
      <c r="BM101" s="31">
        <v>6</v>
      </c>
      <c r="BN101" s="31" t="s">
        <v>92</v>
      </c>
      <c r="BO101" s="31" t="s">
        <v>92</v>
      </c>
      <c r="BP101" s="31">
        <v>1</v>
      </c>
      <c r="BQ101" s="31">
        <v>1</v>
      </c>
      <c r="BR101" s="31" t="s">
        <v>92</v>
      </c>
    </row>
    <row r="102" spans="2:70" ht="15">
      <c r="B102" s="30" t="s">
        <v>157</v>
      </c>
      <c r="C102" s="30">
        <v>653</v>
      </c>
      <c r="D102" s="30">
        <v>461</v>
      </c>
      <c r="E102" s="30">
        <v>520</v>
      </c>
      <c r="F102" s="30">
        <v>597</v>
      </c>
      <c r="G102" s="30">
        <v>486</v>
      </c>
      <c r="H102" s="30">
        <v>400</v>
      </c>
      <c r="I102" s="30">
        <v>1106</v>
      </c>
      <c r="J102" s="30">
        <v>2011</v>
      </c>
      <c r="K102" s="30">
        <v>2847</v>
      </c>
      <c r="L102" s="30">
        <v>270</v>
      </c>
      <c r="M102" s="30">
        <v>3117</v>
      </c>
      <c r="N102" s="30">
        <v>2998</v>
      </c>
      <c r="O102" s="30">
        <v>119</v>
      </c>
      <c r="P102" s="30">
        <v>3088</v>
      </c>
      <c r="Q102" s="30">
        <v>29</v>
      </c>
      <c r="R102" s="30">
        <v>753</v>
      </c>
      <c r="S102" s="30">
        <v>55</v>
      </c>
      <c r="T102" s="30">
        <v>1847</v>
      </c>
      <c r="U102" s="30">
        <v>32</v>
      </c>
      <c r="V102" s="30">
        <v>825</v>
      </c>
      <c r="W102" s="30">
        <v>43</v>
      </c>
      <c r="X102" s="30">
        <v>15</v>
      </c>
      <c r="Y102" s="30">
        <v>339</v>
      </c>
      <c r="Z102" s="30">
        <v>1148</v>
      </c>
      <c r="AA102" s="30">
        <v>1615</v>
      </c>
      <c r="AB102" s="30" t="s">
        <v>92</v>
      </c>
      <c r="AC102" s="30">
        <v>3117</v>
      </c>
      <c r="AD102" s="30" t="s">
        <v>92</v>
      </c>
      <c r="AE102" s="30" t="s">
        <v>92</v>
      </c>
      <c r="AF102" s="30" t="s">
        <v>92</v>
      </c>
      <c r="AG102" s="30">
        <v>2125</v>
      </c>
      <c r="AH102" s="30">
        <v>992</v>
      </c>
      <c r="AI102" s="30">
        <v>712</v>
      </c>
      <c r="AJ102" s="30">
        <v>624</v>
      </c>
      <c r="AK102" s="31">
        <v>622</v>
      </c>
      <c r="AL102" s="31">
        <v>593</v>
      </c>
      <c r="AM102" s="31">
        <v>566</v>
      </c>
      <c r="AN102" s="31">
        <v>3117</v>
      </c>
      <c r="AO102" s="31">
        <v>2625</v>
      </c>
      <c r="AP102" s="31">
        <v>51</v>
      </c>
      <c r="AQ102" s="31">
        <v>77</v>
      </c>
      <c r="AR102" s="31">
        <v>201</v>
      </c>
      <c r="AS102" s="31">
        <v>11</v>
      </c>
      <c r="AT102" s="31">
        <v>152</v>
      </c>
      <c r="AU102" s="31">
        <v>3117</v>
      </c>
      <c r="AV102" s="31">
        <v>22</v>
      </c>
      <c r="AW102" s="31">
        <v>3095</v>
      </c>
      <c r="AX102" s="31">
        <v>2376</v>
      </c>
      <c r="AY102" s="31">
        <v>343</v>
      </c>
      <c r="AZ102" s="31">
        <v>3117</v>
      </c>
      <c r="BA102" s="31">
        <v>1372</v>
      </c>
      <c r="BB102" s="31">
        <v>26</v>
      </c>
      <c r="BC102" s="31">
        <v>3075</v>
      </c>
      <c r="BD102" s="31">
        <v>42</v>
      </c>
      <c r="BE102" s="31">
        <v>2952</v>
      </c>
      <c r="BF102" s="31">
        <v>152</v>
      </c>
      <c r="BG102" s="31">
        <v>3114</v>
      </c>
      <c r="BH102" s="31" t="s">
        <v>92</v>
      </c>
      <c r="BI102" s="31">
        <v>1889</v>
      </c>
      <c r="BJ102" s="31">
        <v>1228</v>
      </c>
      <c r="BK102" s="31">
        <v>3117</v>
      </c>
      <c r="BL102" s="31">
        <v>10</v>
      </c>
      <c r="BM102" s="31">
        <v>436</v>
      </c>
      <c r="BN102" s="31">
        <v>76</v>
      </c>
      <c r="BO102" s="31">
        <v>28</v>
      </c>
      <c r="BP102" s="31">
        <v>21</v>
      </c>
      <c r="BQ102" s="31">
        <v>13</v>
      </c>
      <c r="BR102" s="31" t="s">
        <v>92</v>
      </c>
    </row>
    <row r="103" spans="2:70" ht="15">
      <c r="B103" s="30" t="s">
        <v>129</v>
      </c>
      <c r="C103" s="30">
        <v>1273</v>
      </c>
      <c r="D103" s="30">
        <v>1462</v>
      </c>
      <c r="E103" s="30">
        <v>1559</v>
      </c>
      <c r="F103" s="30">
        <v>1223</v>
      </c>
      <c r="G103" s="30">
        <v>1380</v>
      </c>
      <c r="H103" s="30">
        <v>580</v>
      </c>
      <c r="I103" s="30">
        <v>2342</v>
      </c>
      <c r="J103" s="30">
        <v>5135</v>
      </c>
      <c r="K103" s="30">
        <v>6501</v>
      </c>
      <c r="L103" s="30">
        <v>976</v>
      </c>
      <c r="M103" s="30">
        <v>7477</v>
      </c>
      <c r="N103" s="30">
        <v>7155</v>
      </c>
      <c r="O103" s="30">
        <v>322</v>
      </c>
      <c r="P103" s="30">
        <v>7407</v>
      </c>
      <c r="Q103" s="30">
        <v>70</v>
      </c>
      <c r="R103" s="30">
        <v>1661</v>
      </c>
      <c r="S103" s="30">
        <v>88</v>
      </c>
      <c r="T103" s="30">
        <v>4788</v>
      </c>
      <c r="U103" s="30">
        <v>61</v>
      </c>
      <c r="V103" s="30">
        <v>1806</v>
      </c>
      <c r="W103" s="30">
        <v>65</v>
      </c>
      <c r="X103" s="30">
        <v>39</v>
      </c>
      <c r="Y103" s="30">
        <v>1199</v>
      </c>
      <c r="Z103" s="30">
        <v>3418</v>
      </c>
      <c r="AA103" s="30">
        <v>2821</v>
      </c>
      <c r="AB103" s="30" t="s">
        <v>92</v>
      </c>
      <c r="AC103" s="30" t="s">
        <v>92</v>
      </c>
      <c r="AD103" s="30">
        <v>7477</v>
      </c>
      <c r="AE103" s="30" t="s">
        <v>92</v>
      </c>
      <c r="AF103" s="30" t="s">
        <v>92</v>
      </c>
      <c r="AG103" s="30">
        <v>6650</v>
      </c>
      <c r="AH103" s="30">
        <v>827</v>
      </c>
      <c r="AI103" s="30">
        <v>1775</v>
      </c>
      <c r="AJ103" s="30">
        <v>1620</v>
      </c>
      <c r="AK103" s="31">
        <v>1493</v>
      </c>
      <c r="AL103" s="31">
        <v>1342</v>
      </c>
      <c r="AM103" s="31">
        <v>1247</v>
      </c>
      <c r="AN103" s="31">
        <v>7477</v>
      </c>
      <c r="AO103" s="31">
        <v>6487</v>
      </c>
      <c r="AP103" s="31">
        <v>113</v>
      </c>
      <c r="AQ103" s="31">
        <v>205</v>
      </c>
      <c r="AR103" s="31">
        <v>370</v>
      </c>
      <c r="AS103" s="31">
        <v>21</v>
      </c>
      <c r="AT103" s="31">
        <v>281</v>
      </c>
      <c r="AU103" s="31">
        <v>7477</v>
      </c>
      <c r="AV103" s="31">
        <v>14</v>
      </c>
      <c r="AW103" s="31">
        <v>7463</v>
      </c>
      <c r="AX103" s="31">
        <v>5525</v>
      </c>
      <c r="AY103" s="31">
        <v>791</v>
      </c>
      <c r="AZ103" s="31">
        <v>7477</v>
      </c>
      <c r="BA103" s="31">
        <v>2906</v>
      </c>
      <c r="BB103" s="31">
        <v>61</v>
      </c>
      <c r="BC103" s="31">
        <v>7319</v>
      </c>
      <c r="BD103" s="31">
        <v>158</v>
      </c>
      <c r="BE103" s="31">
        <v>7111</v>
      </c>
      <c r="BF103" s="31">
        <v>358</v>
      </c>
      <c r="BG103" s="31">
        <v>7455</v>
      </c>
      <c r="BH103" s="31">
        <v>21</v>
      </c>
      <c r="BI103" s="31">
        <v>6851</v>
      </c>
      <c r="BJ103" s="31">
        <v>626</v>
      </c>
      <c r="BK103" s="31">
        <v>7477</v>
      </c>
      <c r="BL103" s="31">
        <v>3</v>
      </c>
      <c r="BM103" s="31">
        <v>958</v>
      </c>
      <c r="BN103" s="31">
        <v>153</v>
      </c>
      <c r="BO103" s="31">
        <v>42</v>
      </c>
      <c r="BP103" s="31">
        <v>38</v>
      </c>
      <c r="BQ103" s="31">
        <v>17</v>
      </c>
      <c r="BR103" s="31" t="s">
        <v>92</v>
      </c>
    </row>
    <row r="104" spans="2:70" ht="15">
      <c r="B104" s="30" t="s">
        <v>158</v>
      </c>
      <c r="C104" s="30">
        <v>1208</v>
      </c>
      <c r="D104" s="30">
        <v>845</v>
      </c>
      <c r="E104" s="30">
        <v>1158</v>
      </c>
      <c r="F104" s="30">
        <v>889</v>
      </c>
      <c r="G104" s="30">
        <v>845</v>
      </c>
      <c r="H104" s="30">
        <v>635</v>
      </c>
      <c r="I104" s="30">
        <v>2124</v>
      </c>
      <c r="J104" s="30">
        <v>3456</v>
      </c>
      <c r="K104" s="30">
        <v>5021</v>
      </c>
      <c r="L104" s="30">
        <v>559</v>
      </c>
      <c r="M104" s="30">
        <v>5580</v>
      </c>
      <c r="N104" s="30">
        <v>5462</v>
      </c>
      <c r="O104" s="30">
        <v>118</v>
      </c>
      <c r="P104" s="30">
        <v>5539</v>
      </c>
      <c r="Q104" s="30">
        <v>41</v>
      </c>
      <c r="R104" s="30">
        <v>1155</v>
      </c>
      <c r="S104" s="30">
        <v>67</v>
      </c>
      <c r="T104" s="30">
        <v>3673</v>
      </c>
      <c r="U104" s="30">
        <v>44</v>
      </c>
      <c r="V104" s="30">
        <v>1279</v>
      </c>
      <c r="W104" s="30">
        <v>34</v>
      </c>
      <c r="X104" s="30">
        <v>43</v>
      </c>
      <c r="Y104" s="30">
        <v>1005</v>
      </c>
      <c r="Z104" s="30">
        <v>2669</v>
      </c>
      <c r="AA104" s="30">
        <v>1863</v>
      </c>
      <c r="AB104" s="30" t="s">
        <v>92</v>
      </c>
      <c r="AC104" s="30" t="s">
        <v>92</v>
      </c>
      <c r="AD104" s="30" t="s">
        <v>92</v>
      </c>
      <c r="AE104" s="30">
        <v>5580</v>
      </c>
      <c r="AF104" s="30" t="s">
        <v>92</v>
      </c>
      <c r="AG104" s="30">
        <v>5019</v>
      </c>
      <c r="AH104" s="30">
        <v>561</v>
      </c>
      <c r="AI104" s="30">
        <v>1004</v>
      </c>
      <c r="AJ104" s="30">
        <v>989</v>
      </c>
      <c r="AK104" s="31">
        <v>1126</v>
      </c>
      <c r="AL104" s="31">
        <v>1160</v>
      </c>
      <c r="AM104" s="31">
        <v>1301</v>
      </c>
      <c r="AN104" s="31">
        <v>5580</v>
      </c>
      <c r="AO104" s="31">
        <v>4464</v>
      </c>
      <c r="AP104" s="31">
        <v>216</v>
      </c>
      <c r="AQ104" s="31">
        <v>291</v>
      </c>
      <c r="AR104" s="31">
        <v>291</v>
      </c>
      <c r="AS104" s="31">
        <v>14</v>
      </c>
      <c r="AT104" s="31">
        <v>304</v>
      </c>
      <c r="AU104" s="31">
        <v>5580</v>
      </c>
      <c r="AV104" s="31">
        <v>15</v>
      </c>
      <c r="AW104" s="31">
        <v>5565</v>
      </c>
      <c r="AX104" s="31">
        <v>4136</v>
      </c>
      <c r="AY104" s="31">
        <v>652</v>
      </c>
      <c r="AZ104" s="31">
        <v>5580</v>
      </c>
      <c r="BA104" s="31">
        <v>2119</v>
      </c>
      <c r="BB104" s="31">
        <v>41</v>
      </c>
      <c r="BC104" s="31">
        <v>5413</v>
      </c>
      <c r="BD104" s="31">
        <v>167</v>
      </c>
      <c r="BE104" s="31">
        <v>5329</v>
      </c>
      <c r="BF104" s="31">
        <v>238</v>
      </c>
      <c r="BG104" s="31">
        <v>5566</v>
      </c>
      <c r="BH104" s="31">
        <v>14</v>
      </c>
      <c r="BI104" s="31">
        <v>5161</v>
      </c>
      <c r="BJ104" s="31">
        <v>419</v>
      </c>
      <c r="BK104" s="31">
        <v>5580</v>
      </c>
      <c r="BL104" s="31">
        <v>3</v>
      </c>
      <c r="BM104" s="31">
        <v>661</v>
      </c>
      <c r="BN104" s="31">
        <v>104</v>
      </c>
      <c r="BO104" s="31">
        <v>36</v>
      </c>
      <c r="BP104" s="31">
        <v>15</v>
      </c>
      <c r="BQ104" s="31">
        <v>19</v>
      </c>
      <c r="BR104" s="31" t="s">
        <v>92</v>
      </c>
    </row>
    <row r="105" spans="2:70" ht="15">
      <c r="B105" s="30" t="s">
        <v>159</v>
      </c>
      <c r="C105" s="30">
        <v>584</v>
      </c>
      <c r="D105" s="30">
        <v>522</v>
      </c>
      <c r="E105" s="30">
        <v>673</v>
      </c>
      <c r="F105" s="30">
        <v>635</v>
      </c>
      <c r="G105" s="30">
        <v>392</v>
      </c>
      <c r="H105" s="30">
        <v>867</v>
      </c>
      <c r="I105" s="30">
        <v>1930</v>
      </c>
      <c r="J105" s="30">
        <v>1743</v>
      </c>
      <c r="K105" s="30">
        <v>3439</v>
      </c>
      <c r="L105" s="30">
        <v>234</v>
      </c>
      <c r="M105" s="30">
        <v>3673</v>
      </c>
      <c r="N105" s="30">
        <v>3616</v>
      </c>
      <c r="O105" s="30">
        <v>57</v>
      </c>
      <c r="P105" s="30">
        <v>3662</v>
      </c>
      <c r="Q105" s="30">
        <v>11</v>
      </c>
      <c r="R105" s="30">
        <v>853</v>
      </c>
      <c r="S105" s="30">
        <v>44</v>
      </c>
      <c r="T105" s="30">
        <v>2335</v>
      </c>
      <c r="U105" s="30">
        <v>22</v>
      </c>
      <c r="V105" s="30">
        <v>933</v>
      </c>
      <c r="W105" s="30">
        <v>40</v>
      </c>
      <c r="X105" s="30">
        <v>47</v>
      </c>
      <c r="Y105" s="30">
        <v>753</v>
      </c>
      <c r="Z105" s="30">
        <v>1639</v>
      </c>
      <c r="AA105" s="30">
        <v>1234</v>
      </c>
      <c r="AB105" s="30" t="s">
        <v>92</v>
      </c>
      <c r="AC105" s="30" t="s">
        <v>92</v>
      </c>
      <c r="AD105" s="30" t="s">
        <v>92</v>
      </c>
      <c r="AE105" s="30" t="s">
        <v>92</v>
      </c>
      <c r="AF105" s="30">
        <v>3673</v>
      </c>
      <c r="AG105" s="30">
        <v>3295</v>
      </c>
      <c r="AH105" s="30">
        <v>378</v>
      </c>
      <c r="AI105" s="30">
        <v>267</v>
      </c>
      <c r="AJ105" s="30">
        <v>386</v>
      </c>
      <c r="AK105" s="31">
        <v>446</v>
      </c>
      <c r="AL105" s="31">
        <v>753</v>
      </c>
      <c r="AM105" s="31">
        <v>1821</v>
      </c>
      <c r="AN105" s="31">
        <v>3673</v>
      </c>
      <c r="AO105" s="31">
        <v>2995</v>
      </c>
      <c r="AP105" s="31">
        <v>183</v>
      </c>
      <c r="AQ105" s="31">
        <v>145</v>
      </c>
      <c r="AR105" s="31">
        <v>166</v>
      </c>
      <c r="AS105" s="31">
        <v>2</v>
      </c>
      <c r="AT105" s="31">
        <v>182</v>
      </c>
      <c r="AU105" s="31">
        <v>3673</v>
      </c>
      <c r="AV105" s="31">
        <v>18</v>
      </c>
      <c r="AW105" s="31">
        <v>3655</v>
      </c>
      <c r="AX105" s="31">
        <v>2616</v>
      </c>
      <c r="AY105" s="31">
        <v>421</v>
      </c>
      <c r="AZ105" s="31">
        <v>3673</v>
      </c>
      <c r="BA105" s="31">
        <v>1459</v>
      </c>
      <c r="BB105" s="31">
        <v>30</v>
      </c>
      <c r="BC105" s="31">
        <v>3550</v>
      </c>
      <c r="BD105" s="31">
        <v>123</v>
      </c>
      <c r="BE105" s="31">
        <v>3536</v>
      </c>
      <c r="BF105" s="31">
        <v>133</v>
      </c>
      <c r="BG105" s="31">
        <v>3661</v>
      </c>
      <c r="BH105" s="31">
        <v>12</v>
      </c>
      <c r="BI105" s="31">
        <v>3377</v>
      </c>
      <c r="BJ105" s="31">
        <v>296</v>
      </c>
      <c r="BK105" s="31">
        <v>3673</v>
      </c>
      <c r="BL105" s="31">
        <v>3</v>
      </c>
      <c r="BM105" s="31">
        <v>493</v>
      </c>
      <c r="BN105" s="31">
        <v>64</v>
      </c>
      <c r="BO105" s="31">
        <v>19</v>
      </c>
      <c r="BP105" s="31">
        <v>20</v>
      </c>
      <c r="BQ105" s="31">
        <v>14</v>
      </c>
      <c r="BR105" s="31" t="s">
        <v>92</v>
      </c>
    </row>
    <row r="106" spans="1:70" ht="15">
      <c r="A106" s="30" t="s">
        <v>103</v>
      </c>
      <c r="B106" s="30" t="s">
        <v>130</v>
      </c>
      <c r="C106" s="30">
        <v>3163</v>
      </c>
      <c r="D106" s="30">
        <v>2897</v>
      </c>
      <c r="E106" s="30">
        <v>3600</v>
      </c>
      <c r="F106" s="30">
        <v>2926</v>
      </c>
      <c r="G106" s="30">
        <v>2719</v>
      </c>
      <c r="H106" s="30">
        <v>1826</v>
      </c>
      <c r="I106" s="30">
        <v>5953</v>
      </c>
      <c r="J106" s="30">
        <v>11178</v>
      </c>
      <c r="K106" s="30">
        <v>15242</v>
      </c>
      <c r="L106" s="30">
        <v>1889</v>
      </c>
      <c r="M106" s="30">
        <v>17131</v>
      </c>
      <c r="N106" s="30">
        <v>16549</v>
      </c>
      <c r="O106" s="30">
        <v>582</v>
      </c>
      <c r="P106" s="30">
        <v>17007</v>
      </c>
      <c r="Q106" s="30">
        <v>124</v>
      </c>
      <c r="R106" s="30">
        <v>3805</v>
      </c>
      <c r="S106" s="30">
        <v>216</v>
      </c>
      <c r="T106" s="30">
        <v>10916</v>
      </c>
      <c r="U106" s="30">
        <v>144</v>
      </c>
      <c r="V106" s="30">
        <v>4167</v>
      </c>
      <c r="W106" s="30">
        <v>156</v>
      </c>
      <c r="X106" s="30">
        <v>20</v>
      </c>
      <c r="Y106" s="30">
        <v>2611</v>
      </c>
      <c r="Z106" s="30">
        <v>7916</v>
      </c>
      <c r="AA106" s="30">
        <v>6584</v>
      </c>
      <c r="AB106" s="30">
        <v>42</v>
      </c>
      <c r="AC106" s="30">
        <v>2125</v>
      </c>
      <c r="AD106" s="30">
        <v>6650</v>
      </c>
      <c r="AE106" s="30">
        <v>5019</v>
      </c>
      <c r="AF106" s="30">
        <v>3295</v>
      </c>
      <c r="AG106" s="30">
        <v>17131</v>
      </c>
      <c r="AH106" s="30" t="s">
        <v>92</v>
      </c>
      <c r="AI106" s="30">
        <v>3452</v>
      </c>
      <c r="AJ106" s="30">
        <v>3258</v>
      </c>
      <c r="AK106" s="31">
        <v>3279</v>
      </c>
      <c r="AL106" s="31">
        <v>3336</v>
      </c>
      <c r="AM106" s="31">
        <v>3806</v>
      </c>
      <c r="AN106" s="31">
        <v>17131</v>
      </c>
      <c r="AO106" s="31">
        <v>14496</v>
      </c>
      <c r="AP106" s="31">
        <v>306</v>
      </c>
      <c r="AQ106" s="31">
        <v>630</v>
      </c>
      <c r="AR106" s="31">
        <v>904</v>
      </c>
      <c r="AS106" s="31">
        <v>44</v>
      </c>
      <c r="AT106" s="31">
        <v>751</v>
      </c>
      <c r="AU106" s="31">
        <v>17131</v>
      </c>
      <c r="AV106" s="31">
        <v>40</v>
      </c>
      <c r="AW106" s="31">
        <v>17091</v>
      </c>
      <c r="AX106" s="31">
        <v>12722</v>
      </c>
      <c r="AY106" s="31">
        <v>1902</v>
      </c>
      <c r="AZ106" s="31">
        <v>17131</v>
      </c>
      <c r="BA106" s="31">
        <v>6754</v>
      </c>
      <c r="BB106" s="31">
        <v>128</v>
      </c>
      <c r="BC106" s="31">
        <v>17091</v>
      </c>
      <c r="BD106" s="31">
        <v>40</v>
      </c>
      <c r="BE106" s="31">
        <v>16697</v>
      </c>
      <c r="BF106" s="31">
        <v>407</v>
      </c>
      <c r="BG106" s="31">
        <v>17119</v>
      </c>
      <c r="BH106" s="31">
        <v>8</v>
      </c>
      <c r="BI106" s="31">
        <v>15178</v>
      </c>
      <c r="BJ106" s="31">
        <v>1953</v>
      </c>
      <c r="BK106" s="31">
        <v>17131</v>
      </c>
      <c r="BL106" s="31">
        <v>17</v>
      </c>
      <c r="BM106" s="31">
        <v>2194</v>
      </c>
      <c r="BN106" s="31">
        <v>338</v>
      </c>
      <c r="BO106" s="31">
        <v>108</v>
      </c>
      <c r="BP106" s="31">
        <v>84</v>
      </c>
      <c r="BQ106" s="31">
        <v>50</v>
      </c>
      <c r="BR106" s="31" t="s">
        <v>92</v>
      </c>
    </row>
    <row r="107" spans="2:70" ht="15">
      <c r="B107" s="30" t="s">
        <v>131</v>
      </c>
      <c r="C107" s="30">
        <v>574</v>
      </c>
      <c r="D107" s="30">
        <v>393</v>
      </c>
      <c r="E107" s="30">
        <v>312</v>
      </c>
      <c r="F107" s="30">
        <v>436</v>
      </c>
      <c r="G107" s="30">
        <v>404</v>
      </c>
      <c r="H107" s="30">
        <v>656</v>
      </c>
      <c r="I107" s="30">
        <v>1574</v>
      </c>
      <c r="J107" s="30">
        <v>1201</v>
      </c>
      <c r="K107" s="30">
        <v>2620</v>
      </c>
      <c r="L107" s="30">
        <v>155</v>
      </c>
      <c r="M107" s="30">
        <v>2775</v>
      </c>
      <c r="N107" s="30">
        <v>2739</v>
      </c>
      <c r="O107" s="30">
        <v>36</v>
      </c>
      <c r="P107" s="30">
        <v>2748</v>
      </c>
      <c r="Q107" s="30">
        <v>27</v>
      </c>
      <c r="R107" s="30">
        <v>629</v>
      </c>
      <c r="S107" s="30">
        <v>38</v>
      </c>
      <c r="T107" s="30">
        <v>1763</v>
      </c>
      <c r="U107" s="30">
        <v>17</v>
      </c>
      <c r="V107" s="30">
        <v>688</v>
      </c>
      <c r="W107" s="30">
        <v>28</v>
      </c>
      <c r="X107" s="30">
        <v>124</v>
      </c>
      <c r="Y107" s="30">
        <v>689</v>
      </c>
      <c r="Z107" s="30">
        <v>981</v>
      </c>
      <c r="AA107" s="30">
        <v>981</v>
      </c>
      <c r="AB107" s="30">
        <v>17</v>
      </c>
      <c r="AC107" s="30">
        <v>992</v>
      </c>
      <c r="AD107" s="30">
        <v>827</v>
      </c>
      <c r="AE107" s="30">
        <v>561</v>
      </c>
      <c r="AF107" s="30">
        <v>378</v>
      </c>
      <c r="AG107" s="30" t="s">
        <v>92</v>
      </c>
      <c r="AH107" s="30">
        <v>2775</v>
      </c>
      <c r="AI107" s="30">
        <v>312</v>
      </c>
      <c r="AJ107" s="30">
        <v>373</v>
      </c>
      <c r="AK107" s="31">
        <v>422</v>
      </c>
      <c r="AL107" s="31">
        <v>532</v>
      </c>
      <c r="AM107" s="31">
        <v>1136</v>
      </c>
      <c r="AN107" s="31">
        <v>2775</v>
      </c>
      <c r="AO107" s="31">
        <v>2117</v>
      </c>
      <c r="AP107" s="31">
        <v>257</v>
      </c>
      <c r="AQ107" s="31">
        <v>93</v>
      </c>
      <c r="AR107" s="31">
        <v>130</v>
      </c>
      <c r="AS107" s="31">
        <v>4</v>
      </c>
      <c r="AT107" s="31">
        <v>174</v>
      </c>
      <c r="AU107" s="31">
        <v>2775</v>
      </c>
      <c r="AV107" s="31">
        <v>29</v>
      </c>
      <c r="AW107" s="31">
        <v>2746</v>
      </c>
      <c r="AX107" s="31">
        <v>1980</v>
      </c>
      <c r="AY107" s="31">
        <v>307</v>
      </c>
      <c r="AZ107" s="31">
        <v>2775</v>
      </c>
      <c r="BA107" s="31">
        <v>1126</v>
      </c>
      <c r="BB107" s="31">
        <v>30</v>
      </c>
      <c r="BC107" s="31">
        <v>2325</v>
      </c>
      <c r="BD107" s="31">
        <v>450</v>
      </c>
      <c r="BE107" s="31">
        <v>2290</v>
      </c>
      <c r="BF107" s="31">
        <v>474</v>
      </c>
      <c r="BG107" s="31">
        <v>2736</v>
      </c>
      <c r="BH107" s="31">
        <v>39</v>
      </c>
      <c r="BI107" s="31">
        <v>2136</v>
      </c>
      <c r="BJ107" s="31">
        <v>639</v>
      </c>
      <c r="BK107" s="31">
        <v>2775</v>
      </c>
      <c r="BL107" s="31">
        <v>2</v>
      </c>
      <c r="BM107" s="31">
        <v>360</v>
      </c>
      <c r="BN107" s="31">
        <v>59</v>
      </c>
      <c r="BO107" s="31">
        <v>17</v>
      </c>
      <c r="BP107" s="31">
        <v>11</v>
      </c>
      <c r="BQ107" s="31">
        <v>14</v>
      </c>
      <c r="BR107" s="31" t="s">
        <v>92</v>
      </c>
    </row>
    <row r="108" spans="1:70" ht="15">
      <c r="A108" s="30" t="s">
        <v>104</v>
      </c>
      <c r="B108" s="30" t="s">
        <v>132</v>
      </c>
      <c r="C108" s="30">
        <v>414</v>
      </c>
      <c r="D108" s="30">
        <v>967</v>
      </c>
      <c r="E108" s="30">
        <v>1515</v>
      </c>
      <c r="F108" s="30">
        <v>202</v>
      </c>
      <c r="G108" s="30">
        <v>666</v>
      </c>
      <c r="H108" s="30" t="s">
        <v>92</v>
      </c>
      <c r="I108" s="30">
        <v>194</v>
      </c>
      <c r="J108" s="30">
        <v>3570</v>
      </c>
      <c r="K108" s="30">
        <v>2569</v>
      </c>
      <c r="L108" s="30">
        <v>1195</v>
      </c>
      <c r="M108" s="30">
        <v>3764</v>
      </c>
      <c r="N108" s="30">
        <v>3544</v>
      </c>
      <c r="O108" s="30">
        <v>220</v>
      </c>
      <c r="P108" s="30">
        <v>3659</v>
      </c>
      <c r="Q108" s="30">
        <v>105</v>
      </c>
      <c r="R108" s="30">
        <v>842</v>
      </c>
      <c r="S108" s="30">
        <v>58</v>
      </c>
      <c r="T108" s="30">
        <v>2335</v>
      </c>
      <c r="U108" s="30">
        <v>52</v>
      </c>
      <c r="V108" s="30">
        <v>923</v>
      </c>
      <c r="W108" s="30">
        <v>42</v>
      </c>
      <c r="X108" s="30">
        <v>10</v>
      </c>
      <c r="Y108" s="30">
        <v>417</v>
      </c>
      <c r="Z108" s="30">
        <v>1759</v>
      </c>
      <c r="AA108" s="30">
        <v>1578</v>
      </c>
      <c r="AB108" s="30">
        <v>6</v>
      </c>
      <c r="AC108" s="30">
        <v>712</v>
      </c>
      <c r="AD108" s="30">
        <v>1775</v>
      </c>
      <c r="AE108" s="30">
        <v>1004</v>
      </c>
      <c r="AF108" s="30">
        <v>267</v>
      </c>
      <c r="AG108" s="30">
        <v>3452</v>
      </c>
      <c r="AH108" s="30">
        <v>312</v>
      </c>
      <c r="AI108" s="30">
        <v>3764</v>
      </c>
      <c r="AJ108" s="30" t="s">
        <v>92</v>
      </c>
      <c r="AK108" s="31" t="s">
        <v>92</v>
      </c>
      <c r="AL108" s="31" t="s">
        <v>92</v>
      </c>
      <c r="AM108" s="31" t="s">
        <v>92</v>
      </c>
      <c r="AN108" s="31">
        <v>3764</v>
      </c>
      <c r="AO108" s="31">
        <v>3341</v>
      </c>
      <c r="AP108" s="31">
        <v>8</v>
      </c>
      <c r="AQ108" s="31">
        <v>138</v>
      </c>
      <c r="AR108" s="31">
        <v>197</v>
      </c>
      <c r="AS108" s="31">
        <v>12</v>
      </c>
      <c r="AT108" s="31">
        <v>68</v>
      </c>
      <c r="AU108" s="31">
        <v>3764</v>
      </c>
      <c r="AV108" s="31">
        <v>7</v>
      </c>
      <c r="AW108" s="31">
        <v>3757</v>
      </c>
      <c r="AX108" s="31">
        <v>2887</v>
      </c>
      <c r="AY108" s="31">
        <v>456</v>
      </c>
      <c r="AZ108" s="31">
        <v>3764</v>
      </c>
      <c r="BA108" s="31">
        <v>1590</v>
      </c>
      <c r="BB108" s="31">
        <v>22</v>
      </c>
      <c r="BC108" s="31">
        <v>3713</v>
      </c>
      <c r="BD108" s="31">
        <v>51</v>
      </c>
      <c r="BE108" s="31">
        <v>3584</v>
      </c>
      <c r="BF108" s="31">
        <v>171</v>
      </c>
      <c r="BG108" s="31">
        <v>3760</v>
      </c>
      <c r="BH108" s="31">
        <v>4</v>
      </c>
      <c r="BI108" s="31">
        <v>3226</v>
      </c>
      <c r="BJ108" s="31">
        <v>538</v>
      </c>
      <c r="BK108" s="31">
        <v>3764</v>
      </c>
      <c r="BL108" s="31">
        <v>8</v>
      </c>
      <c r="BM108" s="31">
        <v>470</v>
      </c>
      <c r="BN108" s="31">
        <v>75</v>
      </c>
      <c r="BO108" s="31">
        <v>28</v>
      </c>
      <c r="BP108" s="31">
        <v>23</v>
      </c>
      <c r="BQ108" s="31">
        <v>12</v>
      </c>
      <c r="BR108" s="31" t="s">
        <v>92</v>
      </c>
    </row>
    <row r="109" spans="2:70" ht="15">
      <c r="B109" s="30" t="s">
        <v>133</v>
      </c>
      <c r="C109" s="30">
        <v>620</v>
      </c>
      <c r="D109" s="30">
        <v>697</v>
      </c>
      <c r="E109" s="30">
        <v>843</v>
      </c>
      <c r="F109" s="30">
        <v>697</v>
      </c>
      <c r="G109" s="30">
        <v>773</v>
      </c>
      <c r="H109" s="30">
        <v>1</v>
      </c>
      <c r="I109" s="30">
        <v>547</v>
      </c>
      <c r="J109" s="30">
        <v>3084</v>
      </c>
      <c r="K109" s="30">
        <v>3200</v>
      </c>
      <c r="L109" s="30">
        <v>431</v>
      </c>
      <c r="M109" s="30">
        <v>3631</v>
      </c>
      <c r="N109" s="30">
        <v>3441</v>
      </c>
      <c r="O109" s="30">
        <v>190</v>
      </c>
      <c r="P109" s="30">
        <v>3602</v>
      </c>
      <c r="Q109" s="30">
        <v>29</v>
      </c>
      <c r="R109" s="30">
        <v>752</v>
      </c>
      <c r="S109" s="30">
        <v>45</v>
      </c>
      <c r="T109" s="30">
        <v>2327</v>
      </c>
      <c r="U109" s="30">
        <v>33</v>
      </c>
      <c r="V109" s="30">
        <v>839</v>
      </c>
      <c r="W109" s="30">
        <v>27</v>
      </c>
      <c r="X109" s="30">
        <v>8</v>
      </c>
      <c r="Y109" s="30">
        <v>496</v>
      </c>
      <c r="Z109" s="30">
        <v>1593</v>
      </c>
      <c r="AA109" s="30">
        <v>1534</v>
      </c>
      <c r="AB109" s="30">
        <v>12</v>
      </c>
      <c r="AC109" s="30">
        <v>624</v>
      </c>
      <c r="AD109" s="30">
        <v>1620</v>
      </c>
      <c r="AE109" s="30">
        <v>989</v>
      </c>
      <c r="AF109" s="30">
        <v>386</v>
      </c>
      <c r="AG109" s="30">
        <v>3258</v>
      </c>
      <c r="AH109" s="30">
        <v>373</v>
      </c>
      <c r="AI109" s="30" t="s">
        <v>92</v>
      </c>
      <c r="AJ109" s="30">
        <v>3631</v>
      </c>
      <c r="AK109" s="31" t="s">
        <v>92</v>
      </c>
      <c r="AL109" s="31" t="s">
        <v>92</v>
      </c>
      <c r="AM109" s="31" t="s">
        <v>92</v>
      </c>
      <c r="AN109" s="31">
        <v>3631</v>
      </c>
      <c r="AO109" s="31">
        <v>3139</v>
      </c>
      <c r="AP109" s="31">
        <v>5</v>
      </c>
      <c r="AQ109" s="31">
        <v>95</v>
      </c>
      <c r="AR109" s="31">
        <v>186</v>
      </c>
      <c r="AS109" s="31">
        <v>12</v>
      </c>
      <c r="AT109" s="31">
        <v>194</v>
      </c>
      <c r="AU109" s="31">
        <v>3631</v>
      </c>
      <c r="AV109" s="31">
        <v>5</v>
      </c>
      <c r="AW109" s="31">
        <v>3626</v>
      </c>
      <c r="AX109" s="31">
        <v>2829</v>
      </c>
      <c r="AY109" s="31">
        <v>350</v>
      </c>
      <c r="AZ109" s="31">
        <v>3631</v>
      </c>
      <c r="BA109" s="31">
        <v>1445</v>
      </c>
      <c r="BB109" s="31">
        <v>31</v>
      </c>
      <c r="BC109" s="31">
        <v>3586</v>
      </c>
      <c r="BD109" s="31">
        <v>45</v>
      </c>
      <c r="BE109" s="31">
        <v>3468</v>
      </c>
      <c r="BF109" s="31">
        <v>155</v>
      </c>
      <c r="BG109" s="31">
        <v>3622</v>
      </c>
      <c r="BH109" s="31">
        <v>9</v>
      </c>
      <c r="BI109" s="31">
        <v>3143</v>
      </c>
      <c r="BJ109" s="31">
        <v>488</v>
      </c>
      <c r="BK109" s="31">
        <v>3631</v>
      </c>
      <c r="BL109" s="31">
        <v>1</v>
      </c>
      <c r="BM109" s="31">
        <v>472</v>
      </c>
      <c r="BN109" s="31">
        <v>79</v>
      </c>
      <c r="BO109" s="31">
        <v>26</v>
      </c>
      <c r="BP109" s="31">
        <v>16</v>
      </c>
      <c r="BQ109" s="31">
        <v>15</v>
      </c>
      <c r="BR109" s="31" t="s">
        <v>92</v>
      </c>
    </row>
    <row r="110" spans="2:70" ht="15">
      <c r="B110" s="30" t="s">
        <v>134</v>
      </c>
      <c r="C110" s="30">
        <v>983</v>
      </c>
      <c r="D110" s="30">
        <v>553</v>
      </c>
      <c r="E110" s="30">
        <v>563</v>
      </c>
      <c r="F110" s="30">
        <v>847</v>
      </c>
      <c r="G110" s="30">
        <v>727</v>
      </c>
      <c r="H110" s="30">
        <v>28</v>
      </c>
      <c r="I110" s="30">
        <v>878</v>
      </c>
      <c r="J110" s="30">
        <v>2823</v>
      </c>
      <c r="K110" s="30">
        <v>3482</v>
      </c>
      <c r="L110" s="30">
        <v>219</v>
      </c>
      <c r="M110" s="30">
        <v>3701</v>
      </c>
      <c r="N110" s="30">
        <v>3573</v>
      </c>
      <c r="O110" s="30">
        <v>128</v>
      </c>
      <c r="P110" s="30">
        <v>3696</v>
      </c>
      <c r="Q110" s="30">
        <v>5</v>
      </c>
      <c r="R110" s="30">
        <v>818</v>
      </c>
      <c r="S110" s="30">
        <v>48</v>
      </c>
      <c r="T110" s="30">
        <v>2319</v>
      </c>
      <c r="U110" s="30">
        <v>33</v>
      </c>
      <c r="V110" s="30">
        <v>905</v>
      </c>
      <c r="W110" s="30">
        <v>34</v>
      </c>
      <c r="X110" s="30">
        <v>6</v>
      </c>
      <c r="Y110" s="30">
        <v>467</v>
      </c>
      <c r="Z110" s="30">
        <v>1668</v>
      </c>
      <c r="AA110" s="30">
        <v>1560</v>
      </c>
      <c r="AB110" s="30">
        <v>14</v>
      </c>
      <c r="AC110" s="30">
        <v>622</v>
      </c>
      <c r="AD110" s="30">
        <v>1493</v>
      </c>
      <c r="AE110" s="30">
        <v>1126</v>
      </c>
      <c r="AF110" s="30">
        <v>446</v>
      </c>
      <c r="AG110" s="30">
        <v>3279</v>
      </c>
      <c r="AH110" s="30">
        <v>422</v>
      </c>
      <c r="AI110" s="30" t="s">
        <v>92</v>
      </c>
      <c r="AJ110" s="30" t="s">
        <v>92</v>
      </c>
      <c r="AK110" s="31">
        <v>3701</v>
      </c>
      <c r="AL110" s="31" t="s">
        <v>92</v>
      </c>
      <c r="AM110" s="31" t="s">
        <v>92</v>
      </c>
      <c r="AN110" s="31">
        <v>3701</v>
      </c>
      <c r="AO110" s="31">
        <v>3150</v>
      </c>
      <c r="AP110" s="31">
        <v>7</v>
      </c>
      <c r="AQ110" s="31">
        <v>143</v>
      </c>
      <c r="AR110" s="31">
        <v>208</v>
      </c>
      <c r="AS110" s="31">
        <v>9</v>
      </c>
      <c r="AT110" s="31">
        <v>184</v>
      </c>
      <c r="AU110" s="31">
        <v>3701</v>
      </c>
      <c r="AV110" s="31">
        <v>5</v>
      </c>
      <c r="AW110" s="31">
        <v>3696</v>
      </c>
      <c r="AX110" s="31">
        <v>2776</v>
      </c>
      <c r="AY110" s="31">
        <v>390</v>
      </c>
      <c r="AZ110" s="31">
        <v>3701</v>
      </c>
      <c r="BA110" s="31">
        <v>1436</v>
      </c>
      <c r="BB110" s="31">
        <v>26</v>
      </c>
      <c r="BC110" s="31">
        <v>3659</v>
      </c>
      <c r="BD110" s="31">
        <v>42</v>
      </c>
      <c r="BE110" s="31">
        <v>3527</v>
      </c>
      <c r="BF110" s="31">
        <v>167</v>
      </c>
      <c r="BG110" s="31">
        <v>3693</v>
      </c>
      <c r="BH110" s="31">
        <v>8</v>
      </c>
      <c r="BI110" s="31">
        <v>3207</v>
      </c>
      <c r="BJ110" s="31">
        <v>494</v>
      </c>
      <c r="BK110" s="31">
        <v>3701</v>
      </c>
      <c r="BL110" s="31">
        <v>5</v>
      </c>
      <c r="BM110" s="31">
        <v>461</v>
      </c>
      <c r="BN110" s="31">
        <v>86</v>
      </c>
      <c r="BO110" s="31">
        <v>26</v>
      </c>
      <c r="BP110" s="31">
        <v>24</v>
      </c>
      <c r="BQ110" s="31">
        <v>9</v>
      </c>
      <c r="BR110" s="31" t="s">
        <v>92</v>
      </c>
    </row>
    <row r="111" spans="2:70" ht="15">
      <c r="B111" s="30" t="s">
        <v>135</v>
      </c>
      <c r="C111" s="30">
        <v>1048</v>
      </c>
      <c r="D111" s="30">
        <v>556</v>
      </c>
      <c r="E111" s="30">
        <v>585</v>
      </c>
      <c r="F111" s="30">
        <v>946</v>
      </c>
      <c r="G111" s="30">
        <v>601</v>
      </c>
      <c r="H111" s="30">
        <v>132</v>
      </c>
      <c r="I111" s="30">
        <v>1607</v>
      </c>
      <c r="J111" s="30">
        <v>2261</v>
      </c>
      <c r="K111" s="30">
        <v>3729</v>
      </c>
      <c r="L111" s="30">
        <v>139</v>
      </c>
      <c r="M111" s="30">
        <v>3868</v>
      </c>
      <c r="N111" s="30">
        <v>3802</v>
      </c>
      <c r="O111" s="30">
        <v>66</v>
      </c>
      <c r="P111" s="30">
        <v>3862</v>
      </c>
      <c r="Q111" s="30">
        <v>6</v>
      </c>
      <c r="R111" s="30">
        <v>923</v>
      </c>
      <c r="S111" s="30">
        <v>44</v>
      </c>
      <c r="T111" s="30">
        <v>2471</v>
      </c>
      <c r="U111" s="30">
        <v>28</v>
      </c>
      <c r="V111" s="30">
        <v>1000</v>
      </c>
      <c r="W111" s="30">
        <v>27</v>
      </c>
      <c r="X111" s="30">
        <v>12</v>
      </c>
      <c r="Y111" s="30">
        <v>523</v>
      </c>
      <c r="Z111" s="30">
        <v>1690</v>
      </c>
      <c r="AA111" s="30">
        <v>1643</v>
      </c>
      <c r="AB111" s="30">
        <v>20</v>
      </c>
      <c r="AC111" s="30">
        <v>593</v>
      </c>
      <c r="AD111" s="30">
        <v>1342</v>
      </c>
      <c r="AE111" s="30">
        <v>1160</v>
      </c>
      <c r="AF111" s="30">
        <v>753</v>
      </c>
      <c r="AG111" s="30">
        <v>3336</v>
      </c>
      <c r="AH111" s="30">
        <v>532</v>
      </c>
      <c r="AI111" s="30" t="s">
        <v>92</v>
      </c>
      <c r="AJ111" s="30" t="s">
        <v>92</v>
      </c>
      <c r="AK111" s="31" t="s">
        <v>92</v>
      </c>
      <c r="AL111" s="31">
        <v>3868</v>
      </c>
      <c r="AM111" s="31" t="s">
        <v>92</v>
      </c>
      <c r="AN111" s="31">
        <v>3868</v>
      </c>
      <c r="AO111" s="31">
        <v>3149</v>
      </c>
      <c r="AP111" s="31">
        <v>47</v>
      </c>
      <c r="AQ111" s="31">
        <v>174</v>
      </c>
      <c r="AR111" s="31">
        <v>241</v>
      </c>
      <c r="AS111" s="31">
        <v>11</v>
      </c>
      <c r="AT111" s="31">
        <v>246</v>
      </c>
      <c r="AU111" s="31">
        <v>3868</v>
      </c>
      <c r="AV111" s="31">
        <v>22</v>
      </c>
      <c r="AW111" s="31">
        <v>3846</v>
      </c>
      <c r="AX111" s="31">
        <v>2831</v>
      </c>
      <c r="AY111" s="31">
        <v>392</v>
      </c>
      <c r="AZ111" s="31">
        <v>3868</v>
      </c>
      <c r="BA111" s="31">
        <v>1479</v>
      </c>
      <c r="BB111" s="31">
        <v>33</v>
      </c>
      <c r="BC111" s="31">
        <v>3789</v>
      </c>
      <c r="BD111" s="31">
        <v>79</v>
      </c>
      <c r="BE111" s="31">
        <v>3702</v>
      </c>
      <c r="BF111" s="31">
        <v>157</v>
      </c>
      <c r="BG111" s="31">
        <v>3862</v>
      </c>
      <c r="BH111" s="31">
        <v>6</v>
      </c>
      <c r="BI111" s="31">
        <v>3293</v>
      </c>
      <c r="BJ111" s="31">
        <v>575</v>
      </c>
      <c r="BK111" s="31">
        <v>3868</v>
      </c>
      <c r="BL111" s="31">
        <v>4</v>
      </c>
      <c r="BM111" s="31">
        <v>517</v>
      </c>
      <c r="BN111" s="31">
        <v>76</v>
      </c>
      <c r="BO111" s="31">
        <v>21</v>
      </c>
      <c r="BP111" s="31">
        <v>14</v>
      </c>
      <c r="BQ111" s="31">
        <v>14</v>
      </c>
      <c r="BR111" s="31" t="s">
        <v>92</v>
      </c>
    </row>
    <row r="112" spans="2:70" ht="15">
      <c r="B112" s="30" t="s">
        <v>136</v>
      </c>
      <c r="C112" s="30">
        <v>672</v>
      </c>
      <c r="D112" s="30">
        <v>517</v>
      </c>
      <c r="E112" s="30">
        <v>406</v>
      </c>
      <c r="F112" s="30">
        <v>670</v>
      </c>
      <c r="G112" s="30">
        <v>356</v>
      </c>
      <c r="H112" s="30">
        <v>2321</v>
      </c>
      <c r="I112" s="30">
        <v>4301</v>
      </c>
      <c r="J112" s="30">
        <v>641</v>
      </c>
      <c r="K112" s="30">
        <v>4882</v>
      </c>
      <c r="L112" s="30">
        <v>60</v>
      </c>
      <c r="M112" s="30">
        <v>4942</v>
      </c>
      <c r="N112" s="30">
        <v>4928</v>
      </c>
      <c r="O112" s="30">
        <v>14</v>
      </c>
      <c r="P112" s="30">
        <v>4936</v>
      </c>
      <c r="Q112" s="30">
        <v>6</v>
      </c>
      <c r="R112" s="30">
        <v>1099</v>
      </c>
      <c r="S112" s="30">
        <v>59</v>
      </c>
      <c r="T112" s="30">
        <v>3227</v>
      </c>
      <c r="U112" s="30">
        <v>15</v>
      </c>
      <c r="V112" s="30">
        <v>1188</v>
      </c>
      <c r="W112" s="30">
        <v>54</v>
      </c>
      <c r="X112" s="30">
        <v>108</v>
      </c>
      <c r="Y112" s="30">
        <v>1397</v>
      </c>
      <c r="Z112" s="30">
        <v>2187</v>
      </c>
      <c r="AA112" s="30">
        <v>1250</v>
      </c>
      <c r="AB112" s="30">
        <v>7</v>
      </c>
      <c r="AC112" s="30">
        <v>566</v>
      </c>
      <c r="AD112" s="30">
        <v>1247</v>
      </c>
      <c r="AE112" s="30">
        <v>1301</v>
      </c>
      <c r="AF112" s="30">
        <v>1821</v>
      </c>
      <c r="AG112" s="30">
        <v>3806</v>
      </c>
      <c r="AH112" s="30">
        <v>1136</v>
      </c>
      <c r="AI112" s="30" t="s">
        <v>92</v>
      </c>
      <c r="AJ112" s="30" t="s">
        <v>92</v>
      </c>
      <c r="AK112" s="31" t="s">
        <v>92</v>
      </c>
      <c r="AL112" s="31" t="s">
        <v>92</v>
      </c>
      <c r="AM112" s="31">
        <v>4942</v>
      </c>
      <c r="AN112" s="31">
        <v>4942</v>
      </c>
      <c r="AO112" s="31">
        <v>3834</v>
      </c>
      <c r="AP112" s="31">
        <v>496</v>
      </c>
      <c r="AQ112" s="31">
        <v>173</v>
      </c>
      <c r="AR112" s="31">
        <v>202</v>
      </c>
      <c r="AS112" s="31">
        <v>4</v>
      </c>
      <c r="AT112" s="31">
        <v>233</v>
      </c>
      <c r="AU112" s="31">
        <v>4942</v>
      </c>
      <c r="AV112" s="31">
        <v>30</v>
      </c>
      <c r="AW112" s="31">
        <v>4912</v>
      </c>
      <c r="AX112" s="31">
        <v>3379</v>
      </c>
      <c r="AY112" s="31">
        <v>621</v>
      </c>
      <c r="AZ112" s="31">
        <v>4942</v>
      </c>
      <c r="BA112" s="31">
        <v>1930</v>
      </c>
      <c r="BB112" s="31">
        <v>46</v>
      </c>
      <c r="BC112" s="31">
        <v>4669</v>
      </c>
      <c r="BD112" s="31">
        <v>273</v>
      </c>
      <c r="BE112" s="31">
        <v>4706</v>
      </c>
      <c r="BF112" s="31">
        <v>231</v>
      </c>
      <c r="BG112" s="31">
        <v>4918</v>
      </c>
      <c r="BH112" s="31">
        <v>20</v>
      </c>
      <c r="BI112" s="31">
        <v>4445</v>
      </c>
      <c r="BJ112" s="31">
        <v>497</v>
      </c>
      <c r="BK112" s="31">
        <v>4942</v>
      </c>
      <c r="BL112" s="31">
        <v>1</v>
      </c>
      <c r="BM112" s="31">
        <v>634</v>
      </c>
      <c r="BN112" s="31">
        <v>81</v>
      </c>
      <c r="BO112" s="31">
        <v>24</v>
      </c>
      <c r="BP112" s="31">
        <v>18</v>
      </c>
      <c r="BQ112" s="31">
        <v>14</v>
      </c>
      <c r="BR112" s="31" t="s">
        <v>92</v>
      </c>
    </row>
    <row r="113" spans="1:2" ht="15">
      <c r="A113" s="30" t="s">
        <v>1</v>
      </c>
      <c r="B113" s="30" t="s">
        <v>145</v>
      </c>
    </row>
    <row r="114" spans="1:70" ht="15">
      <c r="A114" s="30" t="s">
        <v>2</v>
      </c>
      <c r="B114" s="30" t="s">
        <v>137</v>
      </c>
      <c r="C114" s="30">
        <v>2573</v>
      </c>
      <c r="D114" s="30">
        <v>2807</v>
      </c>
      <c r="E114" s="30">
        <v>3569</v>
      </c>
      <c r="F114" s="30">
        <v>2875</v>
      </c>
      <c r="G114" s="30">
        <v>2813</v>
      </c>
      <c r="H114" s="30">
        <v>1976</v>
      </c>
      <c r="I114" s="30">
        <v>5669</v>
      </c>
      <c r="J114" s="30">
        <v>10944</v>
      </c>
      <c r="K114" s="30">
        <v>14762</v>
      </c>
      <c r="L114" s="30">
        <v>1851</v>
      </c>
      <c r="M114" s="30">
        <v>16613</v>
      </c>
      <c r="N114" s="30">
        <v>16088</v>
      </c>
      <c r="O114" s="30">
        <v>525</v>
      </c>
      <c r="P114" s="30">
        <v>16494</v>
      </c>
      <c r="Q114" s="30">
        <v>119</v>
      </c>
      <c r="R114" s="30">
        <v>3727</v>
      </c>
      <c r="S114" s="30">
        <v>197</v>
      </c>
      <c r="T114" s="30">
        <v>10552</v>
      </c>
      <c r="U114" s="30">
        <v>137</v>
      </c>
      <c r="V114" s="30">
        <v>4063</v>
      </c>
      <c r="W114" s="30">
        <v>158</v>
      </c>
      <c r="X114" s="30">
        <v>77</v>
      </c>
      <c r="Y114" s="30">
        <v>2472</v>
      </c>
      <c r="Z114" s="30">
        <v>7490</v>
      </c>
      <c r="AA114" s="30">
        <v>6574</v>
      </c>
      <c r="AB114" s="30">
        <v>42</v>
      </c>
      <c r="AC114" s="30">
        <v>2625</v>
      </c>
      <c r="AD114" s="30">
        <v>6487</v>
      </c>
      <c r="AE114" s="30">
        <v>4464</v>
      </c>
      <c r="AF114" s="30">
        <v>2995</v>
      </c>
      <c r="AG114" s="30">
        <v>14496</v>
      </c>
      <c r="AH114" s="30">
        <v>2117</v>
      </c>
      <c r="AI114" s="30">
        <v>3341</v>
      </c>
      <c r="AJ114" s="30">
        <v>3139</v>
      </c>
      <c r="AK114" s="31">
        <v>3150</v>
      </c>
      <c r="AL114" s="31">
        <v>3149</v>
      </c>
      <c r="AM114" s="31">
        <v>3834</v>
      </c>
      <c r="AN114" s="31">
        <v>16613</v>
      </c>
      <c r="AO114" s="31">
        <v>16613</v>
      </c>
      <c r="AP114" s="31" t="s">
        <v>92</v>
      </c>
      <c r="AQ114" s="31" t="s">
        <v>92</v>
      </c>
      <c r="AR114" s="31" t="s">
        <v>92</v>
      </c>
      <c r="AS114" s="31" t="s">
        <v>92</v>
      </c>
      <c r="AT114" s="31" t="s">
        <v>92</v>
      </c>
      <c r="AU114" s="31">
        <v>16613</v>
      </c>
      <c r="AV114" s="31">
        <v>36</v>
      </c>
      <c r="AW114" s="31">
        <v>16577</v>
      </c>
      <c r="AX114" s="31">
        <v>12461</v>
      </c>
      <c r="AY114" s="31">
        <v>1783</v>
      </c>
      <c r="AZ114" s="31">
        <v>16613</v>
      </c>
      <c r="BA114" s="31">
        <v>6641</v>
      </c>
      <c r="BB114" s="31">
        <v>130</v>
      </c>
      <c r="BC114" s="31">
        <v>16277</v>
      </c>
      <c r="BD114" s="31">
        <v>336</v>
      </c>
      <c r="BE114" s="31">
        <v>15895</v>
      </c>
      <c r="BF114" s="31">
        <v>694</v>
      </c>
      <c r="BG114" s="31">
        <v>16567</v>
      </c>
      <c r="BH114" s="31">
        <v>43</v>
      </c>
      <c r="BI114" s="31">
        <v>14385</v>
      </c>
      <c r="BJ114" s="31">
        <v>2228</v>
      </c>
      <c r="BK114" s="31">
        <v>16613</v>
      </c>
      <c r="BL114" s="31">
        <v>17</v>
      </c>
      <c r="BM114" s="31">
        <v>2144</v>
      </c>
      <c r="BN114" s="31">
        <v>320</v>
      </c>
      <c r="BO114" s="31">
        <v>96</v>
      </c>
      <c r="BP114" s="31">
        <v>75</v>
      </c>
      <c r="BQ114" s="31">
        <v>53</v>
      </c>
      <c r="BR114" s="31" t="s">
        <v>92</v>
      </c>
    </row>
    <row r="115" spans="2:70" ht="15">
      <c r="B115" s="30" t="s">
        <v>138</v>
      </c>
      <c r="C115" s="30">
        <v>16</v>
      </c>
      <c r="D115" s="30">
        <v>54</v>
      </c>
      <c r="E115" s="30">
        <v>19</v>
      </c>
      <c r="F115" s="30">
        <v>61</v>
      </c>
      <c r="G115" s="30">
        <v>15</v>
      </c>
      <c r="H115" s="30">
        <v>398</v>
      </c>
      <c r="I115" s="30">
        <v>542</v>
      </c>
      <c r="J115" s="30">
        <v>21</v>
      </c>
      <c r="K115" s="30">
        <v>553</v>
      </c>
      <c r="L115" s="30">
        <v>10</v>
      </c>
      <c r="M115" s="30">
        <v>563</v>
      </c>
      <c r="N115" s="30">
        <v>559</v>
      </c>
      <c r="O115" s="30">
        <v>4</v>
      </c>
      <c r="P115" s="30">
        <v>551</v>
      </c>
      <c r="Q115" s="30">
        <v>12</v>
      </c>
      <c r="R115" s="30">
        <v>125</v>
      </c>
      <c r="S115" s="30">
        <v>5</v>
      </c>
      <c r="T115" s="30">
        <v>374</v>
      </c>
      <c r="U115" s="30" t="s">
        <v>92</v>
      </c>
      <c r="V115" s="30">
        <v>128</v>
      </c>
      <c r="W115" s="30">
        <v>6</v>
      </c>
      <c r="X115" s="30">
        <v>50</v>
      </c>
      <c r="Y115" s="30">
        <v>344</v>
      </c>
      <c r="Z115" s="30">
        <v>143</v>
      </c>
      <c r="AA115" s="30">
        <v>26</v>
      </c>
      <c r="AB115" s="30" t="s">
        <v>92</v>
      </c>
      <c r="AC115" s="30">
        <v>51</v>
      </c>
      <c r="AD115" s="30">
        <v>113</v>
      </c>
      <c r="AE115" s="30">
        <v>216</v>
      </c>
      <c r="AF115" s="30">
        <v>183</v>
      </c>
      <c r="AG115" s="30">
        <v>306</v>
      </c>
      <c r="AH115" s="30">
        <v>257</v>
      </c>
      <c r="AI115" s="30">
        <v>8</v>
      </c>
      <c r="AJ115" s="30">
        <v>5</v>
      </c>
      <c r="AK115" s="31">
        <v>7</v>
      </c>
      <c r="AL115" s="31">
        <v>47</v>
      </c>
      <c r="AM115" s="31">
        <v>496</v>
      </c>
      <c r="AN115" s="31">
        <v>563</v>
      </c>
      <c r="AO115" s="31" t="s">
        <v>92</v>
      </c>
      <c r="AP115" s="31">
        <v>563</v>
      </c>
      <c r="AQ115" s="31" t="s">
        <v>92</v>
      </c>
      <c r="AR115" s="31" t="s">
        <v>92</v>
      </c>
      <c r="AS115" s="31" t="s">
        <v>92</v>
      </c>
      <c r="AT115" s="31" t="s">
        <v>92</v>
      </c>
      <c r="AU115" s="31">
        <v>563</v>
      </c>
      <c r="AV115" s="31">
        <v>20</v>
      </c>
      <c r="AW115" s="31">
        <v>543</v>
      </c>
      <c r="AX115" s="31">
        <v>371</v>
      </c>
      <c r="AY115" s="31">
        <v>28</v>
      </c>
      <c r="AZ115" s="31">
        <v>563</v>
      </c>
      <c r="BA115" s="31">
        <v>210</v>
      </c>
      <c r="BB115" s="31">
        <v>7</v>
      </c>
      <c r="BC115" s="31">
        <v>480</v>
      </c>
      <c r="BD115" s="31">
        <v>83</v>
      </c>
      <c r="BE115" s="31">
        <v>510</v>
      </c>
      <c r="BF115" s="31">
        <v>50</v>
      </c>
      <c r="BG115" s="31">
        <v>562</v>
      </c>
      <c r="BH115" s="31" t="s">
        <v>92</v>
      </c>
      <c r="BI115" s="31">
        <v>519</v>
      </c>
      <c r="BJ115" s="31">
        <v>44</v>
      </c>
      <c r="BK115" s="31">
        <v>563</v>
      </c>
      <c r="BL115" s="31" t="s">
        <v>92</v>
      </c>
      <c r="BM115" s="31">
        <v>61</v>
      </c>
      <c r="BN115" s="31">
        <v>7</v>
      </c>
      <c r="BO115" s="31">
        <v>4</v>
      </c>
      <c r="BP115" s="31">
        <v>2</v>
      </c>
      <c r="BQ115" s="31">
        <v>2</v>
      </c>
      <c r="BR115" s="31" t="s">
        <v>92</v>
      </c>
    </row>
    <row r="116" spans="2:70" ht="15">
      <c r="B116" s="30" t="s">
        <v>139</v>
      </c>
      <c r="C116" s="30">
        <v>702</v>
      </c>
      <c r="D116" s="30">
        <v>2</v>
      </c>
      <c r="E116" s="30">
        <v>8</v>
      </c>
      <c r="F116" s="30">
        <v>3</v>
      </c>
      <c r="G116" s="30">
        <v>1</v>
      </c>
      <c r="H116" s="30">
        <v>7</v>
      </c>
      <c r="I116" s="30">
        <v>431</v>
      </c>
      <c r="J116" s="30">
        <v>292</v>
      </c>
      <c r="K116" s="30">
        <v>686</v>
      </c>
      <c r="L116" s="30">
        <v>37</v>
      </c>
      <c r="M116" s="30">
        <v>723</v>
      </c>
      <c r="N116" s="30">
        <v>688</v>
      </c>
      <c r="O116" s="30">
        <v>35</v>
      </c>
      <c r="P116" s="30">
        <v>721</v>
      </c>
      <c r="Q116" s="30">
        <v>2</v>
      </c>
      <c r="R116" s="30">
        <v>126</v>
      </c>
      <c r="S116" s="30">
        <v>14</v>
      </c>
      <c r="T116" s="30">
        <v>483</v>
      </c>
      <c r="U116" s="30">
        <v>6</v>
      </c>
      <c r="V116" s="30">
        <v>157</v>
      </c>
      <c r="W116" s="30">
        <v>4</v>
      </c>
      <c r="X116" s="30">
        <v>2</v>
      </c>
      <c r="Y116" s="30">
        <v>113</v>
      </c>
      <c r="Z116" s="30">
        <v>341</v>
      </c>
      <c r="AA116" s="30">
        <v>267</v>
      </c>
      <c r="AB116" s="30">
        <v>5</v>
      </c>
      <c r="AC116" s="30">
        <v>77</v>
      </c>
      <c r="AD116" s="30">
        <v>205</v>
      </c>
      <c r="AE116" s="30">
        <v>291</v>
      </c>
      <c r="AF116" s="30">
        <v>145</v>
      </c>
      <c r="AG116" s="30">
        <v>630</v>
      </c>
      <c r="AH116" s="30">
        <v>93</v>
      </c>
      <c r="AI116" s="30">
        <v>138</v>
      </c>
      <c r="AJ116" s="30">
        <v>95</v>
      </c>
      <c r="AK116" s="31">
        <v>143</v>
      </c>
      <c r="AL116" s="31">
        <v>174</v>
      </c>
      <c r="AM116" s="31">
        <v>173</v>
      </c>
      <c r="AN116" s="31">
        <v>723</v>
      </c>
      <c r="AO116" s="31" t="s">
        <v>92</v>
      </c>
      <c r="AP116" s="31" t="s">
        <v>92</v>
      </c>
      <c r="AQ116" s="31">
        <v>723</v>
      </c>
      <c r="AR116" s="31" t="s">
        <v>92</v>
      </c>
      <c r="AS116" s="31" t="s">
        <v>92</v>
      </c>
      <c r="AT116" s="31" t="s">
        <v>92</v>
      </c>
      <c r="AU116" s="31">
        <v>723</v>
      </c>
      <c r="AV116" s="31">
        <v>3</v>
      </c>
      <c r="AW116" s="31">
        <v>720</v>
      </c>
      <c r="AX116" s="31">
        <v>459</v>
      </c>
      <c r="AY116" s="31">
        <v>161</v>
      </c>
      <c r="AZ116" s="31">
        <v>723</v>
      </c>
      <c r="BA116" s="31">
        <v>256</v>
      </c>
      <c r="BB116" s="31">
        <v>8</v>
      </c>
      <c r="BC116" s="31">
        <v>698</v>
      </c>
      <c r="BD116" s="31">
        <v>25</v>
      </c>
      <c r="BE116" s="31">
        <v>671</v>
      </c>
      <c r="BF116" s="31">
        <v>44</v>
      </c>
      <c r="BG116" s="31">
        <v>719</v>
      </c>
      <c r="BH116" s="31">
        <v>4</v>
      </c>
      <c r="BI116" s="31">
        <v>656</v>
      </c>
      <c r="BJ116" s="31">
        <v>67</v>
      </c>
      <c r="BK116" s="31">
        <v>723</v>
      </c>
      <c r="BL116" s="31" t="s">
        <v>92</v>
      </c>
      <c r="BM116" s="31">
        <v>80</v>
      </c>
      <c r="BN116" s="31">
        <v>24</v>
      </c>
      <c r="BO116" s="31">
        <v>3</v>
      </c>
      <c r="BP116" s="31">
        <v>1</v>
      </c>
      <c r="BQ116" s="31">
        <v>2</v>
      </c>
      <c r="BR116" s="31" t="s">
        <v>92</v>
      </c>
    </row>
    <row r="117" spans="2:70" ht="15">
      <c r="B117" s="30" t="s">
        <v>140</v>
      </c>
      <c r="C117" s="30" t="s">
        <v>92</v>
      </c>
      <c r="D117" s="30">
        <v>407</v>
      </c>
      <c r="E117" s="30">
        <v>223</v>
      </c>
      <c r="F117" s="30">
        <v>116</v>
      </c>
      <c r="G117" s="30">
        <v>281</v>
      </c>
      <c r="H117" s="30">
        <v>7</v>
      </c>
      <c r="I117" s="30">
        <v>460</v>
      </c>
      <c r="J117" s="30">
        <v>574</v>
      </c>
      <c r="K117" s="30">
        <v>936</v>
      </c>
      <c r="L117" s="30">
        <v>98</v>
      </c>
      <c r="M117" s="30">
        <v>1034</v>
      </c>
      <c r="N117" s="30">
        <v>1000</v>
      </c>
      <c r="O117" s="30">
        <v>34</v>
      </c>
      <c r="P117" s="30">
        <v>1028</v>
      </c>
      <c r="Q117" s="30">
        <v>6</v>
      </c>
      <c r="R117" s="30">
        <v>238</v>
      </c>
      <c r="S117" s="30">
        <v>18</v>
      </c>
      <c r="T117" s="30">
        <v>655</v>
      </c>
      <c r="U117" s="30">
        <v>9</v>
      </c>
      <c r="V117" s="30">
        <v>260</v>
      </c>
      <c r="W117" s="30">
        <v>13</v>
      </c>
      <c r="X117" s="30">
        <v>4</v>
      </c>
      <c r="Y117" s="30">
        <v>175</v>
      </c>
      <c r="Z117" s="30">
        <v>495</v>
      </c>
      <c r="AA117" s="30">
        <v>360</v>
      </c>
      <c r="AB117" s="30">
        <v>6</v>
      </c>
      <c r="AC117" s="30">
        <v>201</v>
      </c>
      <c r="AD117" s="30">
        <v>370</v>
      </c>
      <c r="AE117" s="30">
        <v>291</v>
      </c>
      <c r="AF117" s="30">
        <v>166</v>
      </c>
      <c r="AG117" s="30">
        <v>904</v>
      </c>
      <c r="AH117" s="30">
        <v>130</v>
      </c>
      <c r="AI117" s="30">
        <v>197</v>
      </c>
      <c r="AJ117" s="30">
        <v>186</v>
      </c>
      <c r="AK117" s="31">
        <v>208</v>
      </c>
      <c r="AL117" s="31">
        <v>241</v>
      </c>
      <c r="AM117" s="31">
        <v>202</v>
      </c>
      <c r="AN117" s="31">
        <v>1034</v>
      </c>
      <c r="AO117" s="31" t="s">
        <v>92</v>
      </c>
      <c r="AP117" s="31" t="s">
        <v>92</v>
      </c>
      <c r="AQ117" s="31" t="s">
        <v>92</v>
      </c>
      <c r="AR117" s="31">
        <v>1034</v>
      </c>
      <c r="AS117" s="31" t="s">
        <v>92</v>
      </c>
      <c r="AT117" s="31" t="s">
        <v>92</v>
      </c>
      <c r="AU117" s="31">
        <v>1034</v>
      </c>
      <c r="AV117" s="31">
        <v>3</v>
      </c>
      <c r="AW117" s="31">
        <v>1031</v>
      </c>
      <c r="AX117" s="31">
        <v>718</v>
      </c>
      <c r="AY117" s="31">
        <v>122</v>
      </c>
      <c r="AZ117" s="31">
        <v>1034</v>
      </c>
      <c r="BA117" s="31">
        <v>382</v>
      </c>
      <c r="BB117" s="31">
        <v>6</v>
      </c>
      <c r="BC117" s="31">
        <v>1023</v>
      </c>
      <c r="BD117" s="31">
        <v>11</v>
      </c>
      <c r="BE117" s="31">
        <v>997</v>
      </c>
      <c r="BF117" s="31">
        <v>36</v>
      </c>
      <c r="BG117" s="31">
        <v>1034</v>
      </c>
      <c r="BH117" s="31" t="s">
        <v>92</v>
      </c>
      <c r="BI117" s="31">
        <v>922</v>
      </c>
      <c r="BJ117" s="31">
        <v>112</v>
      </c>
      <c r="BK117" s="31">
        <v>1034</v>
      </c>
      <c r="BL117" s="31">
        <v>2</v>
      </c>
      <c r="BM117" s="31">
        <v>138</v>
      </c>
      <c r="BN117" s="31">
        <v>17</v>
      </c>
      <c r="BO117" s="31">
        <v>12</v>
      </c>
      <c r="BP117" s="31">
        <v>12</v>
      </c>
      <c r="BQ117" s="31">
        <v>5</v>
      </c>
      <c r="BR117" s="31" t="s">
        <v>92</v>
      </c>
    </row>
    <row r="118" spans="2:70" ht="15">
      <c r="B118" s="30" t="s">
        <v>141</v>
      </c>
      <c r="C118" s="30">
        <v>4</v>
      </c>
      <c r="D118" s="30">
        <v>2</v>
      </c>
      <c r="E118" s="30" t="s">
        <v>92</v>
      </c>
      <c r="F118" s="30">
        <v>32</v>
      </c>
      <c r="G118" s="30">
        <v>10</v>
      </c>
      <c r="H118" s="30" t="s">
        <v>92</v>
      </c>
      <c r="I118" s="30">
        <v>14</v>
      </c>
      <c r="J118" s="30">
        <v>34</v>
      </c>
      <c r="K118" s="30">
        <v>46</v>
      </c>
      <c r="L118" s="30">
        <v>2</v>
      </c>
      <c r="M118" s="30">
        <v>48</v>
      </c>
      <c r="N118" s="30">
        <v>48</v>
      </c>
      <c r="O118" s="30" t="s">
        <v>92</v>
      </c>
      <c r="P118" s="30">
        <v>46</v>
      </c>
      <c r="Q118" s="30">
        <v>2</v>
      </c>
      <c r="R118" s="30">
        <v>11</v>
      </c>
      <c r="S118" s="30">
        <v>1</v>
      </c>
      <c r="T118" s="30">
        <v>31</v>
      </c>
      <c r="U118" s="30">
        <v>2</v>
      </c>
      <c r="V118" s="30">
        <v>13</v>
      </c>
      <c r="W118" s="30" t="s">
        <v>92</v>
      </c>
      <c r="X118" s="30" t="s">
        <v>92</v>
      </c>
      <c r="Y118" s="30">
        <v>11</v>
      </c>
      <c r="Z118" s="30">
        <v>23</v>
      </c>
      <c r="AA118" s="30">
        <v>14</v>
      </c>
      <c r="AB118" s="30" t="s">
        <v>92</v>
      </c>
      <c r="AC118" s="30">
        <v>11</v>
      </c>
      <c r="AD118" s="30">
        <v>21</v>
      </c>
      <c r="AE118" s="30">
        <v>14</v>
      </c>
      <c r="AF118" s="30">
        <v>2</v>
      </c>
      <c r="AG118" s="30">
        <v>44</v>
      </c>
      <c r="AH118" s="30">
        <v>4</v>
      </c>
      <c r="AI118" s="30">
        <v>12</v>
      </c>
      <c r="AJ118" s="30">
        <v>12</v>
      </c>
      <c r="AK118" s="31">
        <v>9</v>
      </c>
      <c r="AL118" s="31">
        <v>11</v>
      </c>
      <c r="AM118" s="31">
        <v>4</v>
      </c>
      <c r="AN118" s="31">
        <v>48</v>
      </c>
      <c r="AO118" s="31" t="s">
        <v>92</v>
      </c>
      <c r="AP118" s="31" t="s">
        <v>92</v>
      </c>
      <c r="AQ118" s="31" t="s">
        <v>92</v>
      </c>
      <c r="AR118" s="31" t="s">
        <v>92</v>
      </c>
      <c r="AS118" s="31">
        <v>48</v>
      </c>
      <c r="AT118" s="31" t="s">
        <v>92</v>
      </c>
      <c r="AU118" s="31">
        <v>48</v>
      </c>
      <c r="AV118" s="31" t="s">
        <v>92</v>
      </c>
      <c r="AW118" s="31">
        <v>48</v>
      </c>
      <c r="AX118" s="31">
        <v>41</v>
      </c>
      <c r="AY118" s="31" t="s">
        <v>92</v>
      </c>
      <c r="AZ118" s="31">
        <v>48</v>
      </c>
      <c r="BA118" s="31">
        <v>21</v>
      </c>
      <c r="BB118" s="31">
        <v>1</v>
      </c>
      <c r="BC118" s="31">
        <v>46</v>
      </c>
      <c r="BD118" s="31">
        <v>2</v>
      </c>
      <c r="BE118" s="31">
        <v>46</v>
      </c>
      <c r="BF118" s="31">
        <v>2</v>
      </c>
      <c r="BG118" s="31">
        <v>48</v>
      </c>
      <c r="BH118" s="31" t="s">
        <v>92</v>
      </c>
      <c r="BI118" s="31">
        <v>46</v>
      </c>
      <c r="BJ118" s="31">
        <v>2</v>
      </c>
      <c r="BK118" s="31">
        <v>48</v>
      </c>
      <c r="BL118" s="31" t="s">
        <v>92</v>
      </c>
      <c r="BM118" s="31">
        <v>8</v>
      </c>
      <c r="BN118" s="31">
        <v>1</v>
      </c>
      <c r="BO118" s="31">
        <v>1</v>
      </c>
      <c r="BP118" s="31" t="s">
        <v>92</v>
      </c>
      <c r="BQ118" s="31" t="s">
        <v>92</v>
      </c>
      <c r="BR118" s="31" t="s">
        <v>92</v>
      </c>
    </row>
    <row r="119" spans="2:70" ht="15">
      <c r="B119" s="30" t="s">
        <v>142</v>
      </c>
      <c r="C119" s="30">
        <v>442</v>
      </c>
      <c r="D119" s="30">
        <v>18</v>
      </c>
      <c r="E119" s="30">
        <v>93</v>
      </c>
      <c r="F119" s="30">
        <v>275</v>
      </c>
      <c r="G119" s="30">
        <v>3</v>
      </c>
      <c r="H119" s="30">
        <v>94</v>
      </c>
      <c r="I119" s="30">
        <v>411</v>
      </c>
      <c r="J119" s="30">
        <v>514</v>
      </c>
      <c r="K119" s="30">
        <v>879</v>
      </c>
      <c r="L119" s="30">
        <v>46</v>
      </c>
      <c r="M119" s="30">
        <v>925</v>
      </c>
      <c r="N119" s="30">
        <v>905</v>
      </c>
      <c r="O119" s="30">
        <v>20</v>
      </c>
      <c r="P119" s="30">
        <v>915</v>
      </c>
      <c r="Q119" s="30">
        <v>10</v>
      </c>
      <c r="R119" s="30">
        <v>207</v>
      </c>
      <c r="S119" s="30">
        <v>19</v>
      </c>
      <c r="T119" s="30">
        <v>584</v>
      </c>
      <c r="U119" s="30">
        <v>7</v>
      </c>
      <c r="V119" s="30">
        <v>234</v>
      </c>
      <c r="W119" s="30">
        <v>3</v>
      </c>
      <c r="X119" s="30">
        <v>11</v>
      </c>
      <c r="Y119" s="30">
        <v>185</v>
      </c>
      <c r="Z119" s="30">
        <v>405</v>
      </c>
      <c r="AA119" s="30">
        <v>324</v>
      </c>
      <c r="AB119" s="30">
        <v>6</v>
      </c>
      <c r="AC119" s="30">
        <v>152</v>
      </c>
      <c r="AD119" s="30">
        <v>281</v>
      </c>
      <c r="AE119" s="30">
        <v>304</v>
      </c>
      <c r="AF119" s="30">
        <v>182</v>
      </c>
      <c r="AG119" s="30">
        <v>751</v>
      </c>
      <c r="AH119" s="30">
        <v>174</v>
      </c>
      <c r="AI119" s="30">
        <v>68</v>
      </c>
      <c r="AJ119" s="30">
        <v>194</v>
      </c>
      <c r="AK119" s="31">
        <v>184</v>
      </c>
      <c r="AL119" s="31">
        <v>246</v>
      </c>
      <c r="AM119" s="31">
        <v>233</v>
      </c>
      <c r="AN119" s="31">
        <v>925</v>
      </c>
      <c r="AO119" s="31" t="s">
        <v>92</v>
      </c>
      <c r="AP119" s="31" t="s">
        <v>92</v>
      </c>
      <c r="AQ119" s="31" t="s">
        <v>92</v>
      </c>
      <c r="AR119" s="31" t="s">
        <v>92</v>
      </c>
      <c r="AS119" s="31" t="s">
        <v>92</v>
      </c>
      <c r="AT119" s="31">
        <v>925</v>
      </c>
      <c r="AU119" s="31">
        <v>925</v>
      </c>
      <c r="AV119" s="31">
        <v>7</v>
      </c>
      <c r="AW119" s="31">
        <v>918</v>
      </c>
      <c r="AX119" s="31">
        <v>652</v>
      </c>
      <c r="AY119" s="31">
        <v>115</v>
      </c>
      <c r="AZ119" s="31">
        <v>925</v>
      </c>
      <c r="BA119" s="31">
        <v>370</v>
      </c>
      <c r="BB119" s="31">
        <v>6</v>
      </c>
      <c r="BC119" s="31">
        <v>892</v>
      </c>
      <c r="BD119" s="31">
        <v>33</v>
      </c>
      <c r="BE119" s="31">
        <v>868</v>
      </c>
      <c r="BF119" s="31">
        <v>55</v>
      </c>
      <c r="BG119" s="31">
        <v>925</v>
      </c>
      <c r="BH119" s="31" t="s">
        <v>92</v>
      </c>
      <c r="BI119" s="31">
        <v>786</v>
      </c>
      <c r="BJ119" s="31">
        <v>139</v>
      </c>
      <c r="BK119" s="31">
        <v>925</v>
      </c>
      <c r="BL119" s="31" t="s">
        <v>92</v>
      </c>
      <c r="BM119" s="31">
        <v>123</v>
      </c>
      <c r="BN119" s="31">
        <v>28</v>
      </c>
      <c r="BO119" s="31">
        <v>9</v>
      </c>
      <c r="BP119" s="31">
        <v>5</v>
      </c>
      <c r="BQ119" s="31">
        <v>2</v>
      </c>
      <c r="BR119" s="31" t="s">
        <v>92</v>
      </c>
    </row>
    <row r="120" spans="1:2" ht="15">
      <c r="A120" s="30" t="s">
        <v>3</v>
      </c>
      <c r="B120" s="30" t="s">
        <v>145</v>
      </c>
    </row>
    <row r="121" spans="1:70" ht="15">
      <c r="A121" s="30" t="s">
        <v>160</v>
      </c>
      <c r="B121" s="30" t="s">
        <v>143</v>
      </c>
      <c r="C121" s="30">
        <v>15</v>
      </c>
      <c r="D121" s="30">
        <v>14</v>
      </c>
      <c r="E121" s="30">
        <v>6</v>
      </c>
      <c r="F121" s="30">
        <v>7</v>
      </c>
      <c r="G121" s="30">
        <v>7</v>
      </c>
      <c r="H121" s="30">
        <v>20</v>
      </c>
      <c r="I121" s="30">
        <v>43</v>
      </c>
      <c r="J121" s="30">
        <v>26</v>
      </c>
      <c r="K121" s="30">
        <v>69</v>
      </c>
      <c r="L121" s="30" t="s">
        <v>92</v>
      </c>
      <c r="M121" s="30">
        <v>69</v>
      </c>
      <c r="N121" s="30">
        <v>67</v>
      </c>
      <c r="O121" s="30">
        <v>2</v>
      </c>
      <c r="P121" s="30">
        <v>69</v>
      </c>
      <c r="Q121" s="30" t="s">
        <v>92</v>
      </c>
      <c r="R121" s="30">
        <v>1</v>
      </c>
      <c r="S121" s="30" t="s">
        <v>92</v>
      </c>
      <c r="T121" s="30">
        <v>63</v>
      </c>
      <c r="U121" s="30">
        <v>1</v>
      </c>
      <c r="V121" s="30">
        <v>1</v>
      </c>
      <c r="W121" s="30" t="s">
        <v>92</v>
      </c>
      <c r="X121" s="30">
        <v>23</v>
      </c>
      <c r="Y121" s="30">
        <v>43</v>
      </c>
      <c r="Z121" s="30">
        <v>3</v>
      </c>
      <c r="AA121" s="30" t="s">
        <v>92</v>
      </c>
      <c r="AB121" s="30" t="s">
        <v>92</v>
      </c>
      <c r="AC121" s="30">
        <v>22</v>
      </c>
      <c r="AD121" s="30">
        <v>14</v>
      </c>
      <c r="AE121" s="30">
        <v>15</v>
      </c>
      <c r="AF121" s="30">
        <v>18</v>
      </c>
      <c r="AG121" s="30">
        <v>40</v>
      </c>
      <c r="AH121" s="30">
        <v>29</v>
      </c>
      <c r="AI121" s="30">
        <v>7</v>
      </c>
      <c r="AJ121" s="30">
        <v>5</v>
      </c>
      <c r="AK121" s="31">
        <v>5</v>
      </c>
      <c r="AL121" s="31">
        <v>22</v>
      </c>
      <c r="AM121" s="31">
        <v>30</v>
      </c>
      <c r="AN121" s="31">
        <v>69</v>
      </c>
      <c r="AO121" s="31">
        <v>36</v>
      </c>
      <c r="AP121" s="31">
        <v>20</v>
      </c>
      <c r="AQ121" s="31">
        <v>3</v>
      </c>
      <c r="AR121" s="31">
        <v>3</v>
      </c>
      <c r="AS121" s="31" t="s">
        <v>92</v>
      </c>
      <c r="AT121" s="31">
        <v>7</v>
      </c>
      <c r="AU121" s="31">
        <v>69</v>
      </c>
      <c r="AV121" s="31">
        <v>69</v>
      </c>
      <c r="AW121" s="31" t="s">
        <v>92</v>
      </c>
      <c r="AX121" s="31">
        <v>46</v>
      </c>
      <c r="AY121" s="31">
        <v>4</v>
      </c>
      <c r="AZ121" s="31">
        <v>69</v>
      </c>
      <c r="BA121" s="31">
        <v>16</v>
      </c>
      <c r="BB121" s="31" t="s">
        <v>92</v>
      </c>
      <c r="BC121" s="31">
        <v>37</v>
      </c>
      <c r="BD121" s="31">
        <v>32</v>
      </c>
      <c r="BE121" s="31">
        <v>56</v>
      </c>
      <c r="BF121" s="31">
        <v>13</v>
      </c>
      <c r="BG121" s="31">
        <v>65</v>
      </c>
      <c r="BH121" s="31" t="s">
        <v>92</v>
      </c>
      <c r="BI121" s="31">
        <v>56</v>
      </c>
      <c r="BJ121" s="31">
        <v>13</v>
      </c>
      <c r="BK121" s="31">
        <v>69</v>
      </c>
      <c r="BL121" s="31" t="s">
        <v>92</v>
      </c>
      <c r="BM121" s="31" t="s">
        <v>92</v>
      </c>
      <c r="BN121" s="31" t="s">
        <v>92</v>
      </c>
      <c r="BO121" s="31" t="s">
        <v>92</v>
      </c>
      <c r="BP121" s="31" t="s">
        <v>92</v>
      </c>
      <c r="BQ121" s="31" t="s">
        <v>92</v>
      </c>
      <c r="BR121" s="31" t="s">
        <v>92</v>
      </c>
    </row>
    <row r="122" spans="2:70" ht="15">
      <c r="B122" s="30" t="s">
        <v>144</v>
      </c>
      <c r="C122" s="30">
        <v>3722</v>
      </c>
      <c r="D122" s="30">
        <v>3276</v>
      </c>
      <c r="E122" s="30">
        <v>3906</v>
      </c>
      <c r="F122" s="30">
        <v>3355</v>
      </c>
      <c r="G122" s="30">
        <v>3116</v>
      </c>
      <c r="H122" s="30">
        <v>2462</v>
      </c>
      <c r="I122" s="30">
        <v>7484</v>
      </c>
      <c r="J122" s="30">
        <v>12353</v>
      </c>
      <c r="K122" s="30">
        <v>17793</v>
      </c>
      <c r="L122" s="30">
        <v>2044</v>
      </c>
      <c r="M122" s="30">
        <v>19837</v>
      </c>
      <c r="N122" s="30">
        <v>19221</v>
      </c>
      <c r="O122" s="30">
        <v>616</v>
      </c>
      <c r="P122" s="30">
        <v>19686</v>
      </c>
      <c r="Q122" s="30">
        <v>151</v>
      </c>
      <c r="R122" s="30">
        <v>4433</v>
      </c>
      <c r="S122" s="30">
        <v>254</v>
      </c>
      <c r="T122" s="30">
        <v>12616</v>
      </c>
      <c r="U122" s="30">
        <v>160</v>
      </c>
      <c r="V122" s="30">
        <v>4854</v>
      </c>
      <c r="W122" s="30">
        <v>184</v>
      </c>
      <c r="X122" s="30">
        <v>121</v>
      </c>
      <c r="Y122" s="30">
        <v>3257</v>
      </c>
      <c r="Z122" s="30">
        <v>8894</v>
      </c>
      <c r="AA122" s="30">
        <v>7565</v>
      </c>
      <c r="AB122" s="30">
        <v>59</v>
      </c>
      <c r="AC122" s="30">
        <v>3095</v>
      </c>
      <c r="AD122" s="30">
        <v>7463</v>
      </c>
      <c r="AE122" s="30">
        <v>5565</v>
      </c>
      <c r="AF122" s="30">
        <v>3655</v>
      </c>
      <c r="AG122" s="30">
        <v>17091</v>
      </c>
      <c r="AH122" s="30">
        <v>2746</v>
      </c>
      <c r="AI122" s="30">
        <v>3757</v>
      </c>
      <c r="AJ122" s="30">
        <v>3626</v>
      </c>
      <c r="AK122" s="31">
        <v>3696</v>
      </c>
      <c r="AL122" s="31">
        <v>3846</v>
      </c>
      <c r="AM122" s="31">
        <v>4912</v>
      </c>
      <c r="AN122" s="31">
        <v>19837</v>
      </c>
      <c r="AO122" s="31">
        <v>16577</v>
      </c>
      <c r="AP122" s="31">
        <v>543</v>
      </c>
      <c r="AQ122" s="31">
        <v>720</v>
      </c>
      <c r="AR122" s="31">
        <v>1031</v>
      </c>
      <c r="AS122" s="31">
        <v>48</v>
      </c>
      <c r="AT122" s="31">
        <v>918</v>
      </c>
      <c r="AU122" s="31">
        <v>19837</v>
      </c>
      <c r="AV122" s="31" t="s">
        <v>92</v>
      </c>
      <c r="AW122" s="31">
        <v>19837</v>
      </c>
      <c r="AX122" s="31">
        <v>14656</v>
      </c>
      <c r="AY122" s="31">
        <v>2205</v>
      </c>
      <c r="AZ122" s="31">
        <v>19837</v>
      </c>
      <c r="BA122" s="31">
        <v>7864</v>
      </c>
      <c r="BB122" s="31">
        <v>158</v>
      </c>
      <c r="BC122" s="31">
        <v>19379</v>
      </c>
      <c r="BD122" s="31">
        <v>458</v>
      </c>
      <c r="BE122" s="31">
        <v>18931</v>
      </c>
      <c r="BF122" s="31">
        <v>868</v>
      </c>
      <c r="BG122" s="31">
        <v>19790</v>
      </c>
      <c r="BH122" s="31">
        <v>47</v>
      </c>
      <c r="BI122" s="31">
        <v>17258</v>
      </c>
      <c r="BJ122" s="31">
        <v>2579</v>
      </c>
      <c r="BK122" s="31">
        <v>19837</v>
      </c>
      <c r="BL122" s="31">
        <v>19</v>
      </c>
      <c r="BM122" s="31">
        <v>2554</v>
      </c>
      <c r="BN122" s="31">
        <v>397</v>
      </c>
      <c r="BO122" s="31">
        <v>125</v>
      </c>
      <c r="BP122" s="31">
        <v>95</v>
      </c>
      <c r="BQ122" s="31">
        <v>64</v>
      </c>
      <c r="BR122" s="31" t="s">
        <v>92</v>
      </c>
    </row>
    <row r="123" spans="1:70" ht="15">
      <c r="A123" s="30" t="s">
        <v>106</v>
      </c>
      <c r="B123" s="30" t="s">
        <v>143</v>
      </c>
      <c r="C123" s="30">
        <v>2703</v>
      </c>
      <c r="D123" s="30">
        <v>2355</v>
      </c>
      <c r="E123" s="30">
        <v>2942</v>
      </c>
      <c r="F123" s="30">
        <v>2746</v>
      </c>
      <c r="G123" s="30">
        <v>2364</v>
      </c>
      <c r="H123" s="30">
        <v>1592</v>
      </c>
      <c r="I123" s="30">
        <v>5334</v>
      </c>
      <c r="J123" s="30">
        <v>9368</v>
      </c>
      <c r="K123" s="30">
        <v>13094</v>
      </c>
      <c r="L123" s="30">
        <v>1608</v>
      </c>
      <c r="M123" s="30">
        <v>14702</v>
      </c>
      <c r="N123" s="30">
        <v>14251</v>
      </c>
      <c r="O123" s="30">
        <v>451</v>
      </c>
      <c r="P123" s="30">
        <v>14583</v>
      </c>
      <c r="Q123" s="30">
        <v>119</v>
      </c>
      <c r="R123" s="30">
        <v>2533</v>
      </c>
      <c r="S123" s="30">
        <v>143</v>
      </c>
      <c r="T123" s="30">
        <v>9823</v>
      </c>
      <c r="U123" s="30">
        <v>146</v>
      </c>
      <c r="V123" s="30">
        <v>2767</v>
      </c>
      <c r="W123" s="30">
        <v>100</v>
      </c>
      <c r="X123" s="30">
        <v>67</v>
      </c>
      <c r="Y123" s="30">
        <v>2118</v>
      </c>
      <c r="Z123" s="30">
        <v>6831</v>
      </c>
      <c r="AA123" s="30">
        <v>5686</v>
      </c>
      <c r="AB123" s="30">
        <v>49</v>
      </c>
      <c r="AC123" s="30">
        <v>2376</v>
      </c>
      <c r="AD123" s="30">
        <v>5525</v>
      </c>
      <c r="AE123" s="30">
        <v>4136</v>
      </c>
      <c r="AF123" s="30">
        <v>2616</v>
      </c>
      <c r="AG123" s="30">
        <v>12722</v>
      </c>
      <c r="AH123" s="30">
        <v>1980</v>
      </c>
      <c r="AI123" s="30">
        <v>2887</v>
      </c>
      <c r="AJ123" s="30">
        <v>2829</v>
      </c>
      <c r="AK123" s="31">
        <v>2776</v>
      </c>
      <c r="AL123" s="31">
        <v>2831</v>
      </c>
      <c r="AM123" s="31">
        <v>3379</v>
      </c>
      <c r="AN123" s="31">
        <v>14702</v>
      </c>
      <c r="AO123" s="31">
        <v>12461</v>
      </c>
      <c r="AP123" s="31">
        <v>371</v>
      </c>
      <c r="AQ123" s="31">
        <v>459</v>
      </c>
      <c r="AR123" s="31">
        <v>718</v>
      </c>
      <c r="AS123" s="31">
        <v>41</v>
      </c>
      <c r="AT123" s="31">
        <v>652</v>
      </c>
      <c r="AU123" s="31">
        <v>14702</v>
      </c>
      <c r="AV123" s="31">
        <v>46</v>
      </c>
      <c r="AW123" s="31">
        <v>14656</v>
      </c>
      <c r="AX123" s="31">
        <v>14702</v>
      </c>
      <c r="AY123" s="31" t="s">
        <v>92</v>
      </c>
      <c r="AZ123" s="31">
        <v>14702</v>
      </c>
      <c r="BA123" s="31">
        <v>6228</v>
      </c>
      <c r="BB123" s="31">
        <v>113</v>
      </c>
      <c r="BC123" s="31">
        <v>14364</v>
      </c>
      <c r="BD123" s="31">
        <v>338</v>
      </c>
      <c r="BE123" s="31">
        <v>14060</v>
      </c>
      <c r="BF123" s="31">
        <v>622</v>
      </c>
      <c r="BG123" s="31">
        <v>14665</v>
      </c>
      <c r="BH123" s="31">
        <v>37</v>
      </c>
      <c r="BI123" s="31">
        <v>12741</v>
      </c>
      <c r="BJ123" s="31">
        <v>1961</v>
      </c>
      <c r="BK123" s="31">
        <v>14702</v>
      </c>
      <c r="BL123" s="31">
        <v>11</v>
      </c>
      <c r="BM123" s="31">
        <v>1441</v>
      </c>
      <c r="BN123" s="31">
        <v>226</v>
      </c>
      <c r="BO123" s="31">
        <v>68</v>
      </c>
      <c r="BP123" s="31">
        <v>46</v>
      </c>
      <c r="BQ123" s="31">
        <v>34</v>
      </c>
      <c r="BR123" s="31" t="s">
        <v>92</v>
      </c>
    </row>
    <row r="124" spans="2:70" ht="15">
      <c r="B124" s="30" t="s">
        <v>144</v>
      </c>
      <c r="C124" s="30">
        <v>526</v>
      </c>
      <c r="D124" s="30">
        <v>437</v>
      </c>
      <c r="E124" s="30">
        <v>470</v>
      </c>
      <c r="F124" s="30">
        <v>118</v>
      </c>
      <c r="G124" s="30">
        <v>271</v>
      </c>
      <c r="H124" s="30">
        <v>387</v>
      </c>
      <c r="I124" s="30">
        <v>872</v>
      </c>
      <c r="J124" s="30">
        <v>1337</v>
      </c>
      <c r="K124" s="30">
        <v>1928</v>
      </c>
      <c r="L124" s="30">
        <v>281</v>
      </c>
      <c r="M124" s="30">
        <v>2209</v>
      </c>
      <c r="N124" s="30">
        <v>2110</v>
      </c>
      <c r="O124" s="30">
        <v>99</v>
      </c>
      <c r="P124" s="30">
        <v>2194</v>
      </c>
      <c r="Q124" s="30">
        <v>15</v>
      </c>
      <c r="R124" s="30">
        <v>249</v>
      </c>
      <c r="S124" s="30">
        <v>24</v>
      </c>
      <c r="T124" s="30">
        <v>1739</v>
      </c>
      <c r="U124" s="30">
        <v>15</v>
      </c>
      <c r="V124" s="30">
        <v>283</v>
      </c>
      <c r="W124" s="30">
        <v>11</v>
      </c>
      <c r="X124" s="30">
        <v>14</v>
      </c>
      <c r="Y124" s="30">
        <v>267</v>
      </c>
      <c r="Z124" s="30">
        <v>1079</v>
      </c>
      <c r="AA124" s="30">
        <v>849</v>
      </c>
      <c r="AB124" s="30">
        <v>2</v>
      </c>
      <c r="AC124" s="30">
        <v>343</v>
      </c>
      <c r="AD124" s="30">
        <v>791</v>
      </c>
      <c r="AE124" s="30">
        <v>652</v>
      </c>
      <c r="AF124" s="30">
        <v>421</v>
      </c>
      <c r="AG124" s="30">
        <v>1902</v>
      </c>
      <c r="AH124" s="30">
        <v>307</v>
      </c>
      <c r="AI124" s="30">
        <v>456</v>
      </c>
      <c r="AJ124" s="30">
        <v>350</v>
      </c>
      <c r="AK124" s="31">
        <v>390</v>
      </c>
      <c r="AL124" s="31">
        <v>392</v>
      </c>
      <c r="AM124" s="31">
        <v>621</v>
      </c>
      <c r="AN124" s="31">
        <v>2209</v>
      </c>
      <c r="AO124" s="31">
        <v>1783</v>
      </c>
      <c r="AP124" s="31">
        <v>28</v>
      </c>
      <c r="AQ124" s="31">
        <v>161</v>
      </c>
      <c r="AR124" s="31">
        <v>122</v>
      </c>
      <c r="AS124" s="31" t="s">
        <v>92</v>
      </c>
      <c r="AT124" s="31">
        <v>115</v>
      </c>
      <c r="AU124" s="31">
        <v>2209</v>
      </c>
      <c r="AV124" s="31">
        <v>4</v>
      </c>
      <c r="AW124" s="31">
        <v>2205</v>
      </c>
      <c r="AX124" s="31" t="s">
        <v>92</v>
      </c>
      <c r="AY124" s="31">
        <v>2209</v>
      </c>
      <c r="AZ124" s="31">
        <v>2209</v>
      </c>
      <c r="BA124" s="31">
        <v>734</v>
      </c>
      <c r="BB124" s="31">
        <v>10</v>
      </c>
      <c r="BC124" s="31">
        <v>2132</v>
      </c>
      <c r="BD124" s="31">
        <v>77</v>
      </c>
      <c r="BE124" s="31">
        <v>2103</v>
      </c>
      <c r="BF124" s="31">
        <v>99</v>
      </c>
      <c r="BG124" s="31">
        <v>2199</v>
      </c>
      <c r="BH124" s="31">
        <v>10</v>
      </c>
      <c r="BI124" s="31">
        <v>1896</v>
      </c>
      <c r="BJ124" s="31">
        <v>313</v>
      </c>
      <c r="BK124" s="31">
        <v>2209</v>
      </c>
      <c r="BL124" s="31">
        <v>1</v>
      </c>
      <c r="BM124" s="31">
        <v>157</v>
      </c>
      <c r="BN124" s="31">
        <v>27</v>
      </c>
      <c r="BO124" s="31">
        <v>8</v>
      </c>
      <c r="BP124" s="31">
        <v>2</v>
      </c>
      <c r="BQ124" s="31">
        <v>7</v>
      </c>
      <c r="BR124" s="31" t="s">
        <v>92</v>
      </c>
    </row>
    <row r="125" spans="1:2" ht="15">
      <c r="A125" s="30" t="s">
        <v>161</v>
      </c>
      <c r="B125" s="30" t="s">
        <v>145</v>
      </c>
    </row>
    <row r="126" spans="1:70" ht="15">
      <c r="A126" s="30" t="s">
        <v>162</v>
      </c>
      <c r="B126" s="30" t="s">
        <v>143</v>
      </c>
      <c r="C126" s="30">
        <v>1482</v>
      </c>
      <c r="D126" s="30">
        <v>1254</v>
      </c>
      <c r="E126" s="30">
        <v>1577</v>
      </c>
      <c r="F126" s="30">
        <v>1358</v>
      </c>
      <c r="G126" s="30">
        <v>1207</v>
      </c>
      <c r="H126" s="30">
        <v>1002</v>
      </c>
      <c r="I126" s="30">
        <v>2975</v>
      </c>
      <c r="J126" s="30">
        <v>4905</v>
      </c>
      <c r="K126" s="30">
        <v>6946</v>
      </c>
      <c r="L126" s="30">
        <v>934</v>
      </c>
      <c r="M126" s="30">
        <v>7880</v>
      </c>
      <c r="N126" s="30">
        <v>7645</v>
      </c>
      <c r="O126" s="30">
        <v>235</v>
      </c>
      <c r="P126" s="30">
        <v>7810</v>
      </c>
      <c r="Q126" s="30">
        <v>70</v>
      </c>
      <c r="R126" s="30">
        <v>2510</v>
      </c>
      <c r="S126" s="30">
        <v>156</v>
      </c>
      <c r="T126" s="30">
        <v>2920</v>
      </c>
      <c r="U126" s="30">
        <v>157</v>
      </c>
      <c r="V126" s="30">
        <v>2747</v>
      </c>
      <c r="W126" s="30">
        <v>60</v>
      </c>
      <c r="X126" s="30">
        <v>33</v>
      </c>
      <c r="Y126" s="30">
        <v>1430</v>
      </c>
      <c r="Z126" s="30">
        <v>3320</v>
      </c>
      <c r="AA126" s="30">
        <v>3097</v>
      </c>
      <c r="AB126" s="30">
        <v>24</v>
      </c>
      <c r="AC126" s="30">
        <v>1372</v>
      </c>
      <c r="AD126" s="30">
        <v>2906</v>
      </c>
      <c r="AE126" s="30">
        <v>2119</v>
      </c>
      <c r="AF126" s="30">
        <v>1459</v>
      </c>
      <c r="AG126" s="30">
        <v>6754</v>
      </c>
      <c r="AH126" s="30">
        <v>1126</v>
      </c>
      <c r="AI126" s="30">
        <v>1590</v>
      </c>
      <c r="AJ126" s="30">
        <v>1445</v>
      </c>
      <c r="AK126" s="31">
        <v>1436</v>
      </c>
      <c r="AL126" s="31">
        <v>1479</v>
      </c>
      <c r="AM126" s="31">
        <v>1930</v>
      </c>
      <c r="AN126" s="31">
        <v>7880</v>
      </c>
      <c r="AO126" s="31">
        <v>6641</v>
      </c>
      <c r="AP126" s="31">
        <v>210</v>
      </c>
      <c r="AQ126" s="31">
        <v>256</v>
      </c>
      <c r="AR126" s="31">
        <v>382</v>
      </c>
      <c r="AS126" s="31">
        <v>21</v>
      </c>
      <c r="AT126" s="31">
        <v>370</v>
      </c>
      <c r="AU126" s="31">
        <v>7880</v>
      </c>
      <c r="AV126" s="31">
        <v>16</v>
      </c>
      <c r="AW126" s="31">
        <v>7864</v>
      </c>
      <c r="AX126" s="31">
        <v>6228</v>
      </c>
      <c r="AY126" s="31">
        <v>734</v>
      </c>
      <c r="AZ126" s="31">
        <v>7880</v>
      </c>
      <c r="BA126" s="31">
        <v>7880</v>
      </c>
      <c r="BB126" s="31" t="s">
        <v>92</v>
      </c>
      <c r="BC126" s="31">
        <v>7725</v>
      </c>
      <c r="BD126" s="31">
        <v>155</v>
      </c>
      <c r="BE126" s="31">
        <v>7673</v>
      </c>
      <c r="BF126" s="31">
        <v>200</v>
      </c>
      <c r="BG126" s="31">
        <v>7868</v>
      </c>
      <c r="BH126" s="31">
        <v>12</v>
      </c>
      <c r="BI126" s="31">
        <v>6787</v>
      </c>
      <c r="BJ126" s="31">
        <v>1093</v>
      </c>
      <c r="BK126" s="31">
        <v>7880</v>
      </c>
      <c r="BL126" s="31">
        <v>3</v>
      </c>
      <c r="BM126" s="31">
        <v>1411</v>
      </c>
      <c r="BN126" s="31">
        <v>223</v>
      </c>
      <c r="BO126" s="31">
        <v>55</v>
      </c>
      <c r="BP126" s="31">
        <v>22</v>
      </c>
      <c r="BQ126" s="31">
        <v>19</v>
      </c>
      <c r="BR126" s="31" t="s">
        <v>92</v>
      </c>
    </row>
    <row r="127" spans="2:70" ht="15">
      <c r="B127" s="30" t="s">
        <v>144</v>
      </c>
      <c r="C127" s="30">
        <v>49</v>
      </c>
      <c r="D127" s="30">
        <v>22</v>
      </c>
      <c r="E127" s="30">
        <v>26</v>
      </c>
      <c r="F127" s="30">
        <v>26</v>
      </c>
      <c r="G127" s="30">
        <v>23</v>
      </c>
      <c r="H127" s="30">
        <v>12</v>
      </c>
      <c r="I127" s="30">
        <v>82</v>
      </c>
      <c r="J127" s="30">
        <v>76</v>
      </c>
      <c r="K127" s="30">
        <v>147</v>
      </c>
      <c r="L127" s="30">
        <v>11</v>
      </c>
      <c r="M127" s="30">
        <v>158</v>
      </c>
      <c r="N127" s="30">
        <v>156</v>
      </c>
      <c r="O127" s="30">
        <v>2</v>
      </c>
      <c r="P127" s="30">
        <v>156</v>
      </c>
      <c r="Q127" s="30">
        <v>2</v>
      </c>
      <c r="R127" s="30">
        <v>59</v>
      </c>
      <c r="S127" s="30">
        <v>5</v>
      </c>
      <c r="T127" s="30">
        <v>52</v>
      </c>
      <c r="U127" s="30">
        <v>4</v>
      </c>
      <c r="V127" s="30">
        <v>67</v>
      </c>
      <c r="W127" s="30">
        <v>4</v>
      </c>
      <c r="X127" s="30">
        <v>2</v>
      </c>
      <c r="Y127" s="30">
        <v>24</v>
      </c>
      <c r="Z127" s="30">
        <v>70</v>
      </c>
      <c r="AA127" s="30">
        <v>62</v>
      </c>
      <c r="AB127" s="30" t="s">
        <v>92</v>
      </c>
      <c r="AC127" s="30">
        <v>26</v>
      </c>
      <c r="AD127" s="30">
        <v>61</v>
      </c>
      <c r="AE127" s="30">
        <v>41</v>
      </c>
      <c r="AF127" s="30">
        <v>30</v>
      </c>
      <c r="AG127" s="30">
        <v>128</v>
      </c>
      <c r="AH127" s="30">
        <v>30</v>
      </c>
      <c r="AI127" s="30">
        <v>22</v>
      </c>
      <c r="AJ127" s="30">
        <v>31</v>
      </c>
      <c r="AK127" s="31">
        <v>26</v>
      </c>
      <c r="AL127" s="31">
        <v>33</v>
      </c>
      <c r="AM127" s="31">
        <v>46</v>
      </c>
      <c r="AN127" s="31">
        <v>158</v>
      </c>
      <c r="AO127" s="31">
        <v>130</v>
      </c>
      <c r="AP127" s="31">
        <v>7</v>
      </c>
      <c r="AQ127" s="31">
        <v>8</v>
      </c>
      <c r="AR127" s="31">
        <v>6</v>
      </c>
      <c r="AS127" s="31">
        <v>1</v>
      </c>
      <c r="AT127" s="31">
        <v>6</v>
      </c>
      <c r="AU127" s="31">
        <v>158</v>
      </c>
      <c r="AV127" s="31" t="s">
        <v>92</v>
      </c>
      <c r="AW127" s="31">
        <v>158</v>
      </c>
      <c r="AX127" s="31">
        <v>113</v>
      </c>
      <c r="AY127" s="31">
        <v>10</v>
      </c>
      <c r="AZ127" s="31">
        <v>158</v>
      </c>
      <c r="BA127" s="31" t="s">
        <v>92</v>
      </c>
      <c r="BB127" s="31">
        <v>158</v>
      </c>
      <c r="BC127" s="31">
        <v>153</v>
      </c>
      <c r="BD127" s="31">
        <v>5</v>
      </c>
      <c r="BE127" s="31">
        <v>157</v>
      </c>
      <c r="BF127" s="31">
        <v>1</v>
      </c>
      <c r="BG127" s="31">
        <v>157</v>
      </c>
      <c r="BH127" s="31">
        <v>1</v>
      </c>
      <c r="BI127" s="31">
        <v>134</v>
      </c>
      <c r="BJ127" s="31">
        <v>24</v>
      </c>
      <c r="BK127" s="31">
        <v>158</v>
      </c>
      <c r="BL127" s="31">
        <v>1</v>
      </c>
      <c r="BM127" s="31">
        <v>34</v>
      </c>
      <c r="BN127" s="31">
        <v>8</v>
      </c>
      <c r="BO127" s="31">
        <v>1</v>
      </c>
      <c r="BP127" s="31" t="s">
        <v>92</v>
      </c>
      <c r="BQ127" s="31" t="s">
        <v>92</v>
      </c>
      <c r="BR127" s="31" t="s">
        <v>92</v>
      </c>
    </row>
    <row r="128" spans="1:70" ht="15">
      <c r="A128" s="30" t="s">
        <v>109</v>
      </c>
      <c r="B128" s="30" t="s">
        <v>143</v>
      </c>
      <c r="C128" s="30">
        <v>3669</v>
      </c>
      <c r="D128" s="30">
        <v>3236</v>
      </c>
      <c r="E128" s="30">
        <v>3846</v>
      </c>
      <c r="F128" s="30">
        <v>3271</v>
      </c>
      <c r="G128" s="30">
        <v>3071</v>
      </c>
      <c r="H128" s="30">
        <v>2323</v>
      </c>
      <c r="I128" s="30">
        <v>7160</v>
      </c>
      <c r="J128" s="30">
        <v>12256</v>
      </c>
      <c r="K128" s="30">
        <v>17392</v>
      </c>
      <c r="L128" s="30">
        <v>2024</v>
      </c>
      <c r="M128" s="30">
        <v>19416</v>
      </c>
      <c r="N128" s="30">
        <v>18804</v>
      </c>
      <c r="O128" s="30">
        <v>612</v>
      </c>
      <c r="P128" s="30">
        <v>19277</v>
      </c>
      <c r="Q128" s="30">
        <v>139</v>
      </c>
      <c r="R128" s="30">
        <v>4398</v>
      </c>
      <c r="S128" s="30">
        <v>248</v>
      </c>
      <c r="T128" s="30">
        <v>12276</v>
      </c>
      <c r="U128" s="30">
        <v>159</v>
      </c>
      <c r="V128" s="30">
        <v>4812</v>
      </c>
      <c r="W128" s="30">
        <v>181</v>
      </c>
      <c r="X128" s="30">
        <v>4</v>
      </c>
      <c r="Y128" s="30">
        <v>2997</v>
      </c>
      <c r="Z128" s="30">
        <v>8856</v>
      </c>
      <c r="AA128" s="30">
        <v>7559</v>
      </c>
      <c r="AB128" s="30">
        <v>59</v>
      </c>
      <c r="AC128" s="30">
        <v>3075</v>
      </c>
      <c r="AD128" s="30">
        <v>7319</v>
      </c>
      <c r="AE128" s="30">
        <v>5413</v>
      </c>
      <c r="AF128" s="30">
        <v>3550</v>
      </c>
      <c r="AG128" s="30">
        <v>17091</v>
      </c>
      <c r="AH128" s="30">
        <v>2325</v>
      </c>
      <c r="AI128" s="30">
        <v>3713</v>
      </c>
      <c r="AJ128" s="30">
        <v>3586</v>
      </c>
      <c r="AK128" s="31">
        <v>3659</v>
      </c>
      <c r="AL128" s="31">
        <v>3789</v>
      </c>
      <c r="AM128" s="31">
        <v>4669</v>
      </c>
      <c r="AN128" s="31">
        <v>19416</v>
      </c>
      <c r="AO128" s="31">
        <v>16277</v>
      </c>
      <c r="AP128" s="31">
        <v>480</v>
      </c>
      <c r="AQ128" s="31">
        <v>698</v>
      </c>
      <c r="AR128" s="31">
        <v>1023</v>
      </c>
      <c r="AS128" s="31">
        <v>46</v>
      </c>
      <c r="AT128" s="31">
        <v>892</v>
      </c>
      <c r="AU128" s="31">
        <v>19416</v>
      </c>
      <c r="AV128" s="31">
        <v>37</v>
      </c>
      <c r="AW128" s="31">
        <v>19379</v>
      </c>
      <c r="AX128" s="31">
        <v>14364</v>
      </c>
      <c r="AY128" s="31">
        <v>2132</v>
      </c>
      <c r="AZ128" s="31">
        <v>19416</v>
      </c>
      <c r="BA128" s="31">
        <v>7725</v>
      </c>
      <c r="BB128" s="31">
        <v>153</v>
      </c>
      <c r="BC128" s="31">
        <v>19416</v>
      </c>
      <c r="BD128" s="31" t="s">
        <v>92</v>
      </c>
      <c r="BE128" s="31">
        <v>18695</v>
      </c>
      <c r="BF128" s="31">
        <v>686</v>
      </c>
      <c r="BG128" s="31">
        <v>19412</v>
      </c>
      <c r="BH128" s="31" t="s">
        <v>92</v>
      </c>
      <c r="BI128" s="31">
        <v>16835</v>
      </c>
      <c r="BJ128" s="31">
        <v>2581</v>
      </c>
      <c r="BK128" s="31">
        <v>19416</v>
      </c>
      <c r="BL128" s="31">
        <v>19</v>
      </c>
      <c r="BM128" s="31">
        <v>2531</v>
      </c>
      <c r="BN128" s="31">
        <v>391</v>
      </c>
      <c r="BO128" s="31">
        <v>122</v>
      </c>
      <c r="BP128" s="31">
        <v>95</v>
      </c>
      <c r="BQ128" s="31">
        <v>63</v>
      </c>
      <c r="BR128" s="31" t="s">
        <v>92</v>
      </c>
    </row>
    <row r="129" spans="2:70" ht="15">
      <c r="B129" s="30" t="s">
        <v>144</v>
      </c>
      <c r="C129" s="30">
        <v>68</v>
      </c>
      <c r="D129" s="30">
        <v>54</v>
      </c>
      <c r="E129" s="30">
        <v>66</v>
      </c>
      <c r="F129" s="30">
        <v>91</v>
      </c>
      <c r="G129" s="30">
        <v>52</v>
      </c>
      <c r="H129" s="30">
        <v>159</v>
      </c>
      <c r="I129" s="30">
        <v>367</v>
      </c>
      <c r="J129" s="30">
        <v>123</v>
      </c>
      <c r="K129" s="30">
        <v>470</v>
      </c>
      <c r="L129" s="30">
        <v>20</v>
      </c>
      <c r="M129" s="30">
        <v>490</v>
      </c>
      <c r="N129" s="30">
        <v>484</v>
      </c>
      <c r="O129" s="30">
        <v>6</v>
      </c>
      <c r="P129" s="30">
        <v>478</v>
      </c>
      <c r="Q129" s="30">
        <v>12</v>
      </c>
      <c r="R129" s="30">
        <v>36</v>
      </c>
      <c r="S129" s="30">
        <v>6</v>
      </c>
      <c r="T129" s="30">
        <v>403</v>
      </c>
      <c r="U129" s="30">
        <v>2</v>
      </c>
      <c r="V129" s="30">
        <v>43</v>
      </c>
      <c r="W129" s="30">
        <v>3</v>
      </c>
      <c r="X129" s="30">
        <v>140</v>
      </c>
      <c r="Y129" s="30">
        <v>303</v>
      </c>
      <c r="Z129" s="30">
        <v>41</v>
      </c>
      <c r="AA129" s="30">
        <v>6</v>
      </c>
      <c r="AB129" s="30" t="s">
        <v>92</v>
      </c>
      <c r="AC129" s="30">
        <v>42</v>
      </c>
      <c r="AD129" s="30">
        <v>158</v>
      </c>
      <c r="AE129" s="30">
        <v>167</v>
      </c>
      <c r="AF129" s="30">
        <v>123</v>
      </c>
      <c r="AG129" s="30">
        <v>40</v>
      </c>
      <c r="AH129" s="30">
        <v>450</v>
      </c>
      <c r="AI129" s="30">
        <v>51</v>
      </c>
      <c r="AJ129" s="30">
        <v>45</v>
      </c>
      <c r="AK129" s="31">
        <v>42</v>
      </c>
      <c r="AL129" s="31">
        <v>79</v>
      </c>
      <c r="AM129" s="31">
        <v>273</v>
      </c>
      <c r="AN129" s="31">
        <v>490</v>
      </c>
      <c r="AO129" s="31">
        <v>336</v>
      </c>
      <c r="AP129" s="31">
        <v>83</v>
      </c>
      <c r="AQ129" s="31">
        <v>25</v>
      </c>
      <c r="AR129" s="31">
        <v>11</v>
      </c>
      <c r="AS129" s="31">
        <v>2</v>
      </c>
      <c r="AT129" s="31">
        <v>33</v>
      </c>
      <c r="AU129" s="31">
        <v>490</v>
      </c>
      <c r="AV129" s="31">
        <v>32</v>
      </c>
      <c r="AW129" s="31">
        <v>458</v>
      </c>
      <c r="AX129" s="31">
        <v>338</v>
      </c>
      <c r="AY129" s="31">
        <v>77</v>
      </c>
      <c r="AZ129" s="31">
        <v>490</v>
      </c>
      <c r="BA129" s="31">
        <v>155</v>
      </c>
      <c r="BB129" s="31">
        <v>5</v>
      </c>
      <c r="BC129" s="31" t="s">
        <v>92</v>
      </c>
      <c r="BD129" s="31">
        <v>490</v>
      </c>
      <c r="BE129" s="31">
        <v>292</v>
      </c>
      <c r="BF129" s="31">
        <v>195</v>
      </c>
      <c r="BG129" s="31">
        <v>443</v>
      </c>
      <c r="BH129" s="31">
        <v>47</v>
      </c>
      <c r="BI129" s="31">
        <v>479</v>
      </c>
      <c r="BJ129" s="31">
        <v>11</v>
      </c>
      <c r="BK129" s="31">
        <v>490</v>
      </c>
      <c r="BL129" s="31" t="s">
        <v>92</v>
      </c>
      <c r="BM129" s="31">
        <v>23</v>
      </c>
      <c r="BN129" s="31">
        <v>6</v>
      </c>
      <c r="BO129" s="31">
        <v>3</v>
      </c>
      <c r="BP129" s="31" t="s">
        <v>92</v>
      </c>
      <c r="BQ129" s="31">
        <v>1</v>
      </c>
      <c r="BR129" s="31" t="s">
        <v>92</v>
      </c>
    </row>
    <row r="130" spans="1:70" ht="15">
      <c r="A130" s="30" t="s">
        <v>110</v>
      </c>
      <c r="B130" s="30" t="s">
        <v>143</v>
      </c>
      <c r="C130" s="30">
        <v>3386</v>
      </c>
      <c r="D130" s="30">
        <v>3056</v>
      </c>
      <c r="E130" s="30">
        <v>3630</v>
      </c>
      <c r="F130" s="30">
        <v>3113</v>
      </c>
      <c r="G130" s="30">
        <v>2965</v>
      </c>
      <c r="H130" s="30">
        <v>2337</v>
      </c>
      <c r="I130" s="30">
        <v>7012</v>
      </c>
      <c r="J130" s="30">
        <v>11475</v>
      </c>
      <c r="K130" s="30">
        <v>16558</v>
      </c>
      <c r="L130" s="30">
        <v>1929</v>
      </c>
      <c r="M130" s="30">
        <v>18487</v>
      </c>
      <c r="N130" s="30">
        <v>17927</v>
      </c>
      <c r="O130" s="30">
        <v>560</v>
      </c>
      <c r="P130" s="30">
        <v>18361</v>
      </c>
      <c r="Q130" s="30">
        <v>126</v>
      </c>
      <c r="R130" s="30">
        <v>4187</v>
      </c>
      <c r="S130" s="30">
        <v>237</v>
      </c>
      <c r="T130" s="30">
        <v>11661</v>
      </c>
      <c r="U130" s="30">
        <v>151</v>
      </c>
      <c r="V130" s="30">
        <v>4585</v>
      </c>
      <c r="W130" s="30">
        <v>161</v>
      </c>
      <c r="X130" s="30">
        <v>101</v>
      </c>
      <c r="Y130" s="30">
        <v>3017</v>
      </c>
      <c r="Z130" s="30">
        <v>8487</v>
      </c>
      <c r="AA130" s="30">
        <v>6882</v>
      </c>
      <c r="AB130" s="30">
        <v>59</v>
      </c>
      <c r="AC130" s="30">
        <v>2852</v>
      </c>
      <c r="AD130" s="30">
        <v>6901</v>
      </c>
      <c r="AE130" s="30">
        <v>5207</v>
      </c>
      <c r="AF130" s="30">
        <v>3468</v>
      </c>
      <c r="AG130" s="30">
        <v>16362</v>
      </c>
      <c r="AH130" s="30">
        <v>2125</v>
      </c>
      <c r="AI130" s="30">
        <v>3474</v>
      </c>
      <c r="AJ130" s="30">
        <v>3363</v>
      </c>
      <c r="AK130" s="31">
        <v>3449</v>
      </c>
      <c r="AL130" s="31">
        <v>3573</v>
      </c>
      <c r="AM130" s="31">
        <v>4628</v>
      </c>
      <c r="AN130" s="31">
        <v>18487</v>
      </c>
      <c r="AO130" s="31">
        <v>15462</v>
      </c>
      <c r="AP130" s="31">
        <v>506</v>
      </c>
      <c r="AQ130" s="31">
        <v>660</v>
      </c>
      <c r="AR130" s="31">
        <v>965</v>
      </c>
      <c r="AS130" s="31">
        <v>46</v>
      </c>
      <c r="AT130" s="31">
        <v>848</v>
      </c>
      <c r="AU130" s="31">
        <v>18487</v>
      </c>
      <c r="AV130" s="31">
        <v>56</v>
      </c>
      <c r="AW130" s="31">
        <v>18431</v>
      </c>
      <c r="AX130" s="31">
        <v>13676</v>
      </c>
      <c r="AY130" s="31">
        <v>2044</v>
      </c>
      <c r="AZ130" s="31">
        <v>18487</v>
      </c>
      <c r="BA130" s="31">
        <v>7450</v>
      </c>
      <c r="BB130" s="31">
        <v>153</v>
      </c>
      <c r="BC130" s="31">
        <v>18200</v>
      </c>
      <c r="BD130" s="31">
        <v>287</v>
      </c>
      <c r="BE130" s="31">
        <v>18469</v>
      </c>
      <c r="BF130" s="31" t="s">
        <v>92</v>
      </c>
      <c r="BG130" s="31">
        <v>18466</v>
      </c>
      <c r="BH130" s="31">
        <v>17</v>
      </c>
      <c r="BI130" s="31">
        <v>16082</v>
      </c>
      <c r="BJ130" s="31">
        <v>2405</v>
      </c>
      <c r="BK130" s="31">
        <v>18487</v>
      </c>
      <c r="BL130" s="31">
        <v>19</v>
      </c>
      <c r="BM130" s="31">
        <v>2401</v>
      </c>
      <c r="BN130" s="31">
        <v>368</v>
      </c>
      <c r="BO130" s="31">
        <v>118</v>
      </c>
      <c r="BP130" s="31">
        <v>89</v>
      </c>
      <c r="BQ130" s="31">
        <v>54</v>
      </c>
      <c r="BR130" s="31" t="s">
        <v>92</v>
      </c>
    </row>
    <row r="131" spans="2:70" ht="15">
      <c r="B131" s="30" t="s">
        <v>144</v>
      </c>
      <c r="C131" s="30">
        <v>351</v>
      </c>
      <c r="D131" s="30">
        <v>230</v>
      </c>
      <c r="E131" s="30">
        <v>278</v>
      </c>
      <c r="F131" s="30">
        <v>242</v>
      </c>
      <c r="G131" s="30">
        <v>155</v>
      </c>
      <c r="H131" s="30">
        <v>145</v>
      </c>
      <c r="I131" s="30">
        <v>506</v>
      </c>
      <c r="J131" s="30">
        <v>895</v>
      </c>
      <c r="K131" s="30">
        <v>1290</v>
      </c>
      <c r="L131" s="30">
        <v>111</v>
      </c>
      <c r="M131" s="30">
        <v>1401</v>
      </c>
      <c r="N131" s="30">
        <v>1343</v>
      </c>
      <c r="O131" s="30">
        <v>58</v>
      </c>
      <c r="P131" s="30">
        <v>1376</v>
      </c>
      <c r="Q131" s="30">
        <v>25</v>
      </c>
      <c r="R131" s="30">
        <v>244</v>
      </c>
      <c r="S131" s="30">
        <v>17</v>
      </c>
      <c r="T131" s="30">
        <v>1006</v>
      </c>
      <c r="U131" s="30">
        <v>10</v>
      </c>
      <c r="V131" s="30">
        <v>266</v>
      </c>
      <c r="W131" s="30">
        <v>22</v>
      </c>
      <c r="X131" s="30">
        <v>40</v>
      </c>
      <c r="Y131" s="30">
        <v>275</v>
      </c>
      <c r="Z131" s="30">
        <v>408</v>
      </c>
      <c r="AA131" s="30">
        <v>678</v>
      </c>
      <c r="AB131" s="30" t="s">
        <v>92</v>
      </c>
      <c r="AC131" s="30">
        <v>260</v>
      </c>
      <c r="AD131" s="30">
        <v>571</v>
      </c>
      <c r="AE131" s="30">
        <v>369</v>
      </c>
      <c r="AF131" s="30">
        <v>201</v>
      </c>
      <c r="AG131" s="30">
        <v>758</v>
      </c>
      <c r="AH131" s="30">
        <v>643</v>
      </c>
      <c r="AI131" s="30">
        <v>288</v>
      </c>
      <c r="AJ131" s="30">
        <v>263</v>
      </c>
      <c r="AK131" s="31">
        <v>250</v>
      </c>
      <c r="AL131" s="31">
        <v>290</v>
      </c>
      <c r="AM131" s="31">
        <v>310</v>
      </c>
      <c r="AN131" s="31">
        <v>1401</v>
      </c>
      <c r="AO131" s="31">
        <v>1138</v>
      </c>
      <c r="AP131" s="31">
        <v>54</v>
      </c>
      <c r="AQ131" s="31">
        <v>63</v>
      </c>
      <c r="AR131" s="31">
        <v>68</v>
      </c>
      <c r="AS131" s="31">
        <v>2</v>
      </c>
      <c r="AT131" s="31">
        <v>76</v>
      </c>
      <c r="AU131" s="31">
        <v>1401</v>
      </c>
      <c r="AV131" s="31">
        <v>13</v>
      </c>
      <c r="AW131" s="31">
        <v>1388</v>
      </c>
      <c r="AX131" s="31">
        <v>1018</v>
      </c>
      <c r="AY131" s="31">
        <v>162</v>
      </c>
      <c r="AZ131" s="31">
        <v>1401</v>
      </c>
      <c r="BA131" s="31">
        <v>425</v>
      </c>
      <c r="BB131" s="31">
        <v>5</v>
      </c>
      <c r="BC131" s="31">
        <v>1201</v>
      </c>
      <c r="BD131" s="31">
        <v>200</v>
      </c>
      <c r="BE131" s="31">
        <v>518</v>
      </c>
      <c r="BF131" s="31">
        <v>881</v>
      </c>
      <c r="BG131" s="31">
        <v>1371</v>
      </c>
      <c r="BH131" s="31">
        <v>30</v>
      </c>
      <c r="BI131" s="31">
        <v>1217</v>
      </c>
      <c r="BJ131" s="31">
        <v>184</v>
      </c>
      <c r="BK131" s="31">
        <v>1401</v>
      </c>
      <c r="BL131" s="31" t="s">
        <v>92</v>
      </c>
      <c r="BM131" s="31">
        <v>152</v>
      </c>
      <c r="BN131" s="31">
        <v>29</v>
      </c>
      <c r="BO131" s="31">
        <v>7</v>
      </c>
      <c r="BP131" s="31">
        <v>6</v>
      </c>
      <c r="BQ131" s="31">
        <v>10</v>
      </c>
      <c r="BR131" s="31" t="s">
        <v>92</v>
      </c>
    </row>
    <row r="132" spans="1:70" ht="15">
      <c r="A132" s="30" t="s">
        <v>111</v>
      </c>
      <c r="B132" s="30" t="s">
        <v>143</v>
      </c>
      <c r="C132" s="30">
        <v>3723</v>
      </c>
      <c r="D132" s="30">
        <v>3285</v>
      </c>
      <c r="E132" s="30">
        <v>3900</v>
      </c>
      <c r="F132" s="30">
        <v>3354</v>
      </c>
      <c r="G132" s="30">
        <v>3118</v>
      </c>
      <c r="H132" s="30">
        <v>2475</v>
      </c>
      <c r="I132" s="30">
        <v>7499</v>
      </c>
      <c r="J132" s="30">
        <v>12356</v>
      </c>
      <c r="K132" s="30">
        <v>17824</v>
      </c>
      <c r="L132" s="30">
        <v>2031</v>
      </c>
      <c r="M132" s="30">
        <v>19855</v>
      </c>
      <c r="N132" s="30">
        <v>19237</v>
      </c>
      <c r="O132" s="30">
        <v>618</v>
      </c>
      <c r="P132" s="30">
        <v>19704</v>
      </c>
      <c r="Q132" s="30">
        <v>151</v>
      </c>
      <c r="R132" s="30">
        <v>4430</v>
      </c>
      <c r="S132" s="30">
        <v>254</v>
      </c>
      <c r="T132" s="30">
        <v>12635</v>
      </c>
      <c r="U132" s="30">
        <v>161</v>
      </c>
      <c r="V132" s="30">
        <v>4851</v>
      </c>
      <c r="W132" s="30">
        <v>184</v>
      </c>
      <c r="X132" s="30">
        <v>140</v>
      </c>
      <c r="Y132" s="30">
        <v>3300</v>
      </c>
      <c r="Z132" s="30">
        <v>8856</v>
      </c>
      <c r="AA132" s="30">
        <v>7559</v>
      </c>
      <c r="AB132" s="30">
        <v>59</v>
      </c>
      <c r="AC132" s="30">
        <v>3114</v>
      </c>
      <c r="AD132" s="30">
        <v>7455</v>
      </c>
      <c r="AE132" s="30">
        <v>5566</v>
      </c>
      <c r="AF132" s="30">
        <v>3661</v>
      </c>
      <c r="AG132" s="30">
        <v>17119</v>
      </c>
      <c r="AH132" s="30">
        <v>2736</v>
      </c>
      <c r="AI132" s="30">
        <v>3760</v>
      </c>
      <c r="AJ132" s="30">
        <v>3622</v>
      </c>
      <c r="AK132" s="31">
        <v>3693</v>
      </c>
      <c r="AL132" s="31">
        <v>3862</v>
      </c>
      <c r="AM132" s="31">
        <v>4918</v>
      </c>
      <c r="AN132" s="31">
        <v>19855</v>
      </c>
      <c r="AO132" s="31">
        <v>16567</v>
      </c>
      <c r="AP132" s="31">
        <v>562</v>
      </c>
      <c r="AQ132" s="31">
        <v>719</v>
      </c>
      <c r="AR132" s="31">
        <v>1034</v>
      </c>
      <c r="AS132" s="31">
        <v>48</v>
      </c>
      <c r="AT132" s="31">
        <v>925</v>
      </c>
      <c r="AU132" s="31">
        <v>19855</v>
      </c>
      <c r="AV132" s="31">
        <v>65</v>
      </c>
      <c r="AW132" s="31">
        <v>19790</v>
      </c>
      <c r="AX132" s="31">
        <v>14665</v>
      </c>
      <c r="AY132" s="31">
        <v>2199</v>
      </c>
      <c r="AZ132" s="31">
        <v>19855</v>
      </c>
      <c r="BA132" s="31">
        <v>7868</v>
      </c>
      <c r="BB132" s="31">
        <v>157</v>
      </c>
      <c r="BC132" s="31">
        <v>19412</v>
      </c>
      <c r="BD132" s="31">
        <v>443</v>
      </c>
      <c r="BE132" s="31">
        <v>18966</v>
      </c>
      <c r="BF132" s="31">
        <v>851</v>
      </c>
      <c r="BG132" s="31">
        <v>19855</v>
      </c>
      <c r="BH132" s="31" t="s">
        <v>92</v>
      </c>
      <c r="BI132" s="31">
        <v>17263</v>
      </c>
      <c r="BJ132" s="31">
        <v>2592</v>
      </c>
      <c r="BK132" s="31">
        <v>19855</v>
      </c>
      <c r="BL132" s="31">
        <v>19</v>
      </c>
      <c r="BM132" s="31">
        <v>2551</v>
      </c>
      <c r="BN132" s="31">
        <v>396</v>
      </c>
      <c r="BO132" s="31">
        <v>125</v>
      </c>
      <c r="BP132" s="31">
        <v>95</v>
      </c>
      <c r="BQ132" s="31">
        <v>64</v>
      </c>
      <c r="BR132" s="31" t="s">
        <v>92</v>
      </c>
    </row>
    <row r="133" spans="2:70" ht="15">
      <c r="B133" s="30" t="s">
        <v>144</v>
      </c>
      <c r="C133" s="30">
        <v>14</v>
      </c>
      <c r="D133" s="30">
        <v>4</v>
      </c>
      <c r="E133" s="30">
        <v>12</v>
      </c>
      <c r="F133" s="30">
        <v>8</v>
      </c>
      <c r="G133" s="30">
        <v>5</v>
      </c>
      <c r="H133" s="30">
        <v>4</v>
      </c>
      <c r="I133" s="30">
        <v>24</v>
      </c>
      <c r="J133" s="30">
        <v>23</v>
      </c>
      <c r="K133" s="30">
        <v>34</v>
      </c>
      <c r="L133" s="30">
        <v>13</v>
      </c>
      <c r="M133" s="30">
        <v>47</v>
      </c>
      <c r="N133" s="30">
        <v>47</v>
      </c>
      <c r="O133" s="30" t="s">
        <v>92</v>
      </c>
      <c r="P133" s="30">
        <v>47</v>
      </c>
      <c r="Q133" s="30" t="s">
        <v>92</v>
      </c>
      <c r="R133" s="30">
        <v>4</v>
      </c>
      <c r="S133" s="30" t="s">
        <v>92</v>
      </c>
      <c r="T133" s="30">
        <v>40</v>
      </c>
      <c r="U133" s="30" t="s">
        <v>92</v>
      </c>
      <c r="V133" s="30">
        <v>4</v>
      </c>
      <c r="W133" s="30" t="s">
        <v>92</v>
      </c>
      <c r="X133" s="30" t="s">
        <v>92</v>
      </c>
      <c r="Y133" s="30" t="s">
        <v>92</v>
      </c>
      <c r="Z133" s="30">
        <v>41</v>
      </c>
      <c r="AA133" s="30">
        <v>6</v>
      </c>
      <c r="AB133" s="30" t="s">
        <v>92</v>
      </c>
      <c r="AC133" s="30" t="s">
        <v>92</v>
      </c>
      <c r="AD133" s="30">
        <v>21</v>
      </c>
      <c r="AE133" s="30">
        <v>14</v>
      </c>
      <c r="AF133" s="30">
        <v>12</v>
      </c>
      <c r="AG133" s="30">
        <v>8</v>
      </c>
      <c r="AH133" s="30">
        <v>39</v>
      </c>
      <c r="AI133" s="30">
        <v>4</v>
      </c>
      <c r="AJ133" s="30">
        <v>9</v>
      </c>
      <c r="AK133" s="31">
        <v>8</v>
      </c>
      <c r="AL133" s="31">
        <v>6</v>
      </c>
      <c r="AM133" s="31">
        <v>20</v>
      </c>
      <c r="AN133" s="31">
        <v>47</v>
      </c>
      <c r="AO133" s="31">
        <v>43</v>
      </c>
      <c r="AP133" s="31" t="s">
        <v>92</v>
      </c>
      <c r="AQ133" s="31">
        <v>4</v>
      </c>
      <c r="AR133" s="31" t="s">
        <v>92</v>
      </c>
      <c r="AS133" s="31" t="s">
        <v>92</v>
      </c>
      <c r="AT133" s="31" t="s">
        <v>92</v>
      </c>
      <c r="AU133" s="31">
        <v>47</v>
      </c>
      <c r="AV133" s="31" t="s">
        <v>92</v>
      </c>
      <c r="AW133" s="31">
        <v>47</v>
      </c>
      <c r="AX133" s="31">
        <v>37</v>
      </c>
      <c r="AY133" s="31">
        <v>10</v>
      </c>
      <c r="AZ133" s="31">
        <v>47</v>
      </c>
      <c r="BA133" s="31">
        <v>12</v>
      </c>
      <c r="BB133" s="31">
        <v>1</v>
      </c>
      <c r="BC133" s="31" t="s">
        <v>92</v>
      </c>
      <c r="BD133" s="31">
        <v>47</v>
      </c>
      <c r="BE133" s="31">
        <v>17</v>
      </c>
      <c r="BF133" s="31">
        <v>30</v>
      </c>
      <c r="BG133" s="31" t="s">
        <v>92</v>
      </c>
      <c r="BH133" s="31">
        <v>47</v>
      </c>
      <c r="BI133" s="31">
        <v>47</v>
      </c>
      <c r="BJ133" s="31" t="s">
        <v>92</v>
      </c>
      <c r="BK133" s="31">
        <v>47</v>
      </c>
      <c r="BL133" s="31" t="s">
        <v>92</v>
      </c>
      <c r="BM133" s="31">
        <v>3</v>
      </c>
      <c r="BN133" s="31">
        <v>1</v>
      </c>
      <c r="BO133" s="31" t="s">
        <v>92</v>
      </c>
      <c r="BP133" s="31" t="s">
        <v>92</v>
      </c>
      <c r="BQ133" s="31" t="s">
        <v>92</v>
      </c>
      <c r="BR133" s="31" t="s">
        <v>92</v>
      </c>
    </row>
    <row r="134" spans="1:70" ht="15">
      <c r="A134" s="30" t="s">
        <v>112</v>
      </c>
      <c r="B134" s="30" t="s">
        <v>143</v>
      </c>
      <c r="C134" s="30">
        <v>3183</v>
      </c>
      <c r="D134" s="30">
        <v>2914</v>
      </c>
      <c r="E134" s="30">
        <v>3406</v>
      </c>
      <c r="F134" s="30">
        <v>2956</v>
      </c>
      <c r="G134" s="30">
        <v>2649</v>
      </c>
      <c r="H134" s="30">
        <v>2206</v>
      </c>
      <c r="I134" s="30">
        <v>6666</v>
      </c>
      <c r="J134" s="30">
        <v>10648</v>
      </c>
      <c r="K134" s="30">
        <v>15459</v>
      </c>
      <c r="L134" s="30">
        <v>1855</v>
      </c>
      <c r="M134" s="30">
        <v>17314</v>
      </c>
      <c r="N134" s="30">
        <v>16794</v>
      </c>
      <c r="O134" s="30">
        <v>520</v>
      </c>
      <c r="P134" s="30">
        <v>17167</v>
      </c>
      <c r="Q134" s="30">
        <v>147</v>
      </c>
      <c r="R134" s="30">
        <v>3822</v>
      </c>
      <c r="S134" s="30">
        <v>223</v>
      </c>
      <c r="T134" s="30">
        <v>11094</v>
      </c>
      <c r="U134" s="30">
        <v>133</v>
      </c>
      <c r="V134" s="30">
        <v>4180</v>
      </c>
      <c r="W134" s="30">
        <v>165</v>
      </c>
      <c r="X134" s="30">
        <v>139</v>
      </c>
      <c r="Y134" s="30">
        <v>3219</v>
      </c>
      <c r="Z134" s="30">
        <v>8095</v>
      </c>
      <c r="AA134" s="30">
        <v>5861</v>
      </c>
      <c r="AB134" s="30">
        <v>36</v>
      </c>
      <c r="AC134" s="30">
        <v>1889</v>
      </c>
      <c r="AD134" s="30">
        <v>6851</v>
      </c>
      <c r="AE134" s="30">
        <v>5161</v>
      </c>
      <c r="AF134" s="30">
        <v>3377</v>
      </c>
      <c r="AG134" s="30">
        <v>15178</v>
      </c>
      <c r="AH134" s="30">
        <v>2136</v>
      </c>
      <c r="AI134" s="30">
        <v>3226</v>
      </c>
      <c r="AJ134" s="30">
        <v>3143</v>
      </c>
      <c r="AK134" s="31">
        <v>3207</v>
      </c>
      <c r="AL134" s="31">
        <v>3293</v>
      </c>
      <c r="AM134" s="31">
        <v>4445</v>
      </c>
      <c r="AN134" s="31">
        <v>17314</v>
      </c>
      <c r="AO134" s="31">
        <v>14385</v>
      </c>
      <c r="AP134" s="31">
        <v>519</v>
      </c>
      <c r="AQ134" s="31">
        <v>656</v>
      </c>
      <c r="AR134" s="31">
        <v>922</v>
      </c>
      <c r="AS134" s="31">
        <v>46</v>
      </c>
      <c r="AT134" s="31">
        <v>786</v>
      </c>
      <c r="AU134" s="31">
        <v>17314</v>
      </c>
      <c r="AV134" s="31">
        <v>56</v>
      </c>
      <c r="AW134" s="31">
        <v>17258</v>
      </c>
      <c r="AX134" s="31">
        <v>12741</v>
      </c>
      <c r="AY134" s="31">
        <v>1896</v>
      </c>
      <c r="AZ134" s="31">
        <v>17314</v>
      </c>
      <c r="BA134" s="31">
        <v>6787</v>
      </c>
      <c r="BB134" s="31">
        <v>134</v>
      </c>
      <c r="BC134" s="31">
        <v>16835</v>
      </c>
      <c r="BD134" s="31">
        <v>479</v>
      </c>
      <c r="BE134" s="31">
        <v>16514</v>
      </c>
      <c r="BF134" s="31">
        <v>769</v>
      </c>
      <c r="BG134" s="31">
        <v>17263</v>
      </c>
      <c r="BH134" s="31">
        <v>47</v>
      </c>
      <c r="BI134" s="31">
        <v>17314</v>
      </c>
      <c r="BJ134" s="31" t="s">
        <v>92</v>
      </c>
      <c r="BK134" s="31">
        <v>17314</v>
      </c>
      <c r="BL134" s="31">
        <v>15</v>
      </c>
      <c r="BM134" s="31">
        <v>2209</v>
      </c>
      <c r="BN134" s="31">
        <v>349</v>
      </c>
      <c r="BO134" s="31">
        <v>106</v>
      </c>
      <c r="BP134" s="31">
        <v>80</v>
      </c>
      <c r="BQ134" s="31">
        <v>59</v>
      </c>
      <c r="BR134" s="31" t="s">
        <v>92</v>
      </c>
    </row>
    <row r="135" spans="2:70" ht="15">
      <c r="B135" s="30" t="s">
        <v>144</v>
      </c>
      <c r="C135" s="30">
        <v>554</v>
      </c>
      <c r="D135" s="30">
        <v>376</v>
      </c>
      <c r="E135" s="30">
        <v>506</v>
      </c>
      <c r="F135" s="30">
        <v>406</v>
      </c>
      <c r="G135" s="30">
        <v>474</v>
      </c>
      <c r="H135" s="30">
        <v>276</v>
      </c>
      <c r="I135" s="30">
        <v>861</v>
      </c>
      <c r="J135" s="30">
        <v>1731</v>
      </c>
      <c r="K135" s="30">
        <v>2403</v>
      </c>
      <c r="L135" s="30">
        <v>189</v>
      </c>
      <c r="M135" s="30">
        <v>2592</v>
      </c>
      <c r="N135" s="30">
        <v>2494</v>
      </c>
      <c r="O135" s="30">
        <v>98</v>
      </c>
      <c r="P135" s="30">
        <v>2588</v>
      </c>
      <c r="Q135" s="30">
        <v>4</v>
      </c>
      <c r="R135" s="30">
        <v>612</v>
      </c>
      <c r="S135" s="30">
        <v>31</v>
      </c>
      <c r="T135" s="30">
        <v>1585</v>
      </c>
      <c r="U135" s="30">
        <v>28</v>
      </c>
      <c r="V135" s="30">
        <v>675</v>
      </c>
      <c r="W135" s="30">
        <v>19</v>
      </c>
      <c r="X135" s="30">
        <v>5</v>
      </c>
      <c r="Y135" s="30">
        <v>81</v>
      </c>
      <c r="Z135" s="30">
        <v>802</v>
      </c>
      <c r="AA135" s="30">
        <v>1704</v>
      </c>
      <c r="AB135" s="30">
        <v>23</v>
      </c>
      <c r="AC135" s="30">
        <v>1228</v>
      </c>
      <c r="AD135" s="30">
        <v>626</v>
      </c>
      <c r="AE135" s="30">
        <v>419</v>
      </c>
      <c r="AF135" s="30">
        <v>296</v>
      </c>
      <c r="AG135" s="30">
        <v>1953</v>
      </c>
      <c r="AH135" s="30">
        <v>639</v>
      </c>
      <c r="AI135" s="30">
        <v>538</v>
      </c>
      <c r="AJ135" s="30">
        <v>488</v>
      </c>
      <c r="AK135" s="31">
        <v>494</v>
      </c>
      <c r="AL135" s="31">
        <v>575</v>
      </c>
      <c r="AM135" s="31">
        <v>497</v>
      </c>
      <c r="AN135" s="31">
        <v>2592</v>
      </c>
      <c r="AO135" s="31">
        <v>2228</v>
      </c>
      <c r="AP135" s="31">
        <v>44</v>
      </c>
      <c r="AQ135" s="31">
        <v>67</v>
      </c>
      <c r="AR135" s="31">
        <v>112</v>
      </c>
      <c r="AS135" s="31">
        <v>2</v>
      </c>
      <c r="AT135" s="31">
        <v>139</v>
      </c>
      <c r="AU135" s="31">
        <v>2592</v>
      </c>
      <c r="AV135" s="31">
        <v>13</v>
      </c>
      <c r="AW135" s="31">
        <v>2579</v>
      </c>
      <c r="AX135" s="31">
        <v>1961</v>
      </c>
      <c r="AY135" s="31">
        <v>313</v>
      </c>
      <c r="AZ135" s="31">
        <v>2592</v>
      </c>
      <c r="BA135" s="31">
        <v>1093</v>
      </c>
      <c r="BB135" s="31">
        <v>24</v>
      </c>
      <c r="BC135" s="31">
        <v>2581</v>
      </c>
      <c r="BD135" s="31">
        <v>11</v>
      </c>
      <c r="BE135" s="31">
        <v>2473</v>
      </c>
      <c r="BF135" s="31">
        <v>112</v>
      </c>
      <c r="BG135" s="31">
        <v>2592</v>
      </c>
      <c r="BH135" s="31" t="s">
        <v>92</v>
      </c>
      <c r="BI135" s="31" t="s">
        <v>92</v>
      </c>
      <c r="BJ135" s="31">
        <v>2592</v>
      </c>
      <c r="BK135" s="31">
        <v>2592</v>
      </c>
      <c r="BL135" s="31">
        <v>4</v>
      </c>
      <c r="BM135" s="31">
        <v>345</v>
      </c>
      <c r="BN135" s="31">
        <v>48</v>
      </c>
      <c r="BO135" s="31">
        <v>19</v>
      </c>
      <c r="BP135" s="31">
        <v>15</v>
      </c>
      <c r="BQ135" s="31">
        <v>5</v>
      </c>
      <c r="BR135" s="31" t="s">
        <v>92</v>
      </c>
    </row>
    <row r="136" spans="1:2" ht="15">
      <c r="A136" s="30" t="s">
        <v>113</v>
      </c>
      <c r="B136" s="30" t="s">
        <v>145</v>
      </c>
    </row>
    <row r="137" spans="1:70" ht="15">
      <c r="A137" s="30" t="s">
        <v>163</v>
      </c>
      <c r="B137" s="30" t="s">
        <v>143</v>
      </c>
      <c r="C137" s="30" t="s">
        <v>92</v>
      </c>
      <c r="D137" s="30" t="s">
        <v>92</v>
      </c>
      <c r="E137" s="30">
        <v>14</v>
      </c>
      <c r="F137" s="30">
        <v>3</v>
      </c>
      <c r="G137" s="30">
        <v>2</v>
      </c>
      <c r="H137" s="30" t="s">
        <v>92</v>
      </c>
      <c r="I137" s="30">
        <v>5</v>
      </c>
      <c r="J137" s="30">
        <v>14</v>
      </c>
      <c r="K137" s="30">
        <v>15</v>
      </c>
      <c r="L137" s="30">
        <v>4</v>
      </c>
      <c r="M137" s="30">
        <v>19</v>
      </c>
      <c r="N137" s="30">
        <v>18</v>
      </c>
      <c r="O137" s="30">
        <v>1</v>
      </c>
      <c r="P137" s="30">
        <v>19</v>
      </c>
      <c r="Q137" s="30" t="s">
        <v>92</v>
      </c>
      <c r="R137" s="30">
        <v>11</v>
      </c>
      <c r="S137" s="30">
        <v>3</v>
      </c>
      <c r="T137" s="30" t="s">
        <v>92</v>
      </c>
      <c r="U137" s="30" t="s">
        <v>92</v>
      </c>
      <c r="V137" s="30">
        <v>16</v>
      </c>
      <c r="W137" s="30">
        <v>3</v>
      </c>
      <c r="X137" s="30" t="s">
        <v>92</v>
      </c>
      <c r="Y137" s="30">
        <v>3</v>
      </c>
      <c r="Z137" s="30">
        <v>4</v>
      </c>
      <c r="AA137" s="30">
        <v>12</v>
      </c>
      <c r="AB137" s="30" t="s">
        <v>92</v>
      </c>
      <c r="AC137" s="30">
        <v>10</v>
      </c>
      <c r="AD137" s="30">
        <v>3</v>
      </c>
      <c r="AE137" s="30">
        <v>3</v>
      </c>
      <c r="AF137" s="30">
        <v>3</v>
      </c>
      <c r="AG137" s="30">
        <v>17</v>
      </c>
      <c r="AH137" s="30">
        <v>2</v>
      </c>
      <c r="AI137" s="30">
        <v>8</v>
      </c>
      <c r="AJ137" s="30">
        <v>1</v>
      </c>
      <c r="AK137" s="31">
        <v>5</v>
      </c>
      <c r="AL137" s="31">
        <v>4</v>
      </c>
      <c r="AM137" s="31">
        <v>1</v>
      </c>
      <c r="AN137" s="31">
        <v>19</v>
      </c>
      <c r="AO137" s="31">
        <v>17</v>
      </c>
      <c r="AP137" s="31" t="s">
        <v>92</v>
      </c>
      <c r="AQ137" s="31" t="s">
        <v>92</v>
      </c>
      <c r="AR137" s="31">
        <v>2</v>
      </c>
      <c r="AS137" s="31" t="s">
        <v>92</v>
      </c>
      <c r="AT137" s="31" t="s">
        <v>92</v>
      </c>
      <c r="AU137" s="31">
        <v>19</v>
      </c>
      <c r="AV137" s="31" t="s">
        <v>92</v>
      </c>
      <c r="AW137" s="31">
        <v>19</v>
      </c>
      <c r="AX137" s="31">
        <v>11</v>
      </c>
      <c r="AY137" s="31">
        <v>1</v>
      </c>
      <c r="AZ137" s="31">
        <v>19</v>
      </c>
      <c r="BA137" s="31">
        <v>3</v>
      </c>
      <c r="BB137" s="31">
        <v>1</v>
      </c>
      <c r="BC137" s="31">
        <v>19</v>
      </c>
      <c r="BD137" s="31" t="s">
        <v>92</v>
      </c>
      <c r="BE137" s="31">
        <v>19</v>
      </c>
      <c r="BF137" s="31" t="s">
        <v>92</v>
      </c>
      <c r="BG137" s="31">
        <v>19</v>
      </c>
      <c r="BH137" s="31" t="s">
        <v>92</v>
      </c>
      <c r="BI137" s="31">
        <v>15</v>
      </c>
      <c r="BJ137" s="31">
        <v>4</v>
      </c>
      <c r="BK137" s="31">
        <v>19</v>
      </c>
      <c r="BL137" s="31">
        <v>19</v>
      </c>
      <c r="BM137" s="31">
        <v>10</v>
      </c>
      <c r="BN137" s="31" t="s">
        <v>92</v>
      </c>
      <c r="BO137" s="31">
        <v>2</v>
      </c>
      <c r="BP137" s="31">
        <v>2</v>
      </c>
      <c r="BQ137" s="31">
        <v>1</v>
      </c>
      <c r="BR137" s="31" t="s">
        <v>92</v>
      </c>
    </row>
    <row r="138" spans="1:70" ht="15">
      <c r="A138" s="30" t="s">
        <v>173</v>
      </c>
      <c r="C138" s="30">
        <v>491</v>
      </c>
      <c r="D138" s="30">
        <v>408</v>
      </c>
      <c r="E138" s="30">
        <v>519</v>
      </c>
      <c r="F138" s="30">
        <v>386</v>
      </c>
      <c r="G138" s="30">
        <v>426</v>
      </c>
      <c r="H138" s="30">
        <v>324</v>
      </c>
      <c r="I138" s="30">
        <v>950</v>
      </c>
      <c r="J138" s="30">
        <v>1604</v>
      </c>
      <c r="K138" s="30">
        <v>2309</v>
      </c>
      <c r="L138" s="30">
        <v>245</v>
      </c>
      <c r="M138" s="30">
        <v>2554</v>
      </c>
      <c r="N138" s="30">
        <v>2482</v>
      </c>
      <c r="O138" s="30">
        <v>72</v>
      </c>
      <c r="P138" s="30">
        <v>2542</v>
      </c>
      <c r="Q138" s="30">
        <v>12</v>
      </c>
      <c r="R138" s="30">
        <v>2264</v>
      </c>
      <c r="S138" s="30">
        <v>121</v>
      </c>
      <c r="T138" s="30" t="s">
        <v>92</v>
      </c>
      <c r="U138" s="30" t="s">
        <v>92</v>
      </c>
      <c r="V138" s="30">
        <v>2449</v>
      </c>
      <c r="W138" s="30">
        <v>105</v>
      </c>
      <c r="X138" s="30">
        <v>5</v>
      </c>
      <c r="Y138" s="30">
        <v>445</v>
      </c>
      <c r="Z138" s="30">
        <v>879</v>
      </c>
      <c r="AA138" s="30">
        <v>1225</v>
      </c>
      <c r="AB138" s="30">
        <v>6</v>
      </c>
      <c r="AC138" s="30">
        <v>436</v>
      </c>
      <c r="AD138" s="30">
        <v>958</v>
      </c>
      <c r="AE138" s="30">
        <v>661</v>
      </c>
      <c r="AF138" s="30">
        <v>493</v>
      </c>
      <c r="AG138" s="30">
        <v>2194</v>
      </c>
      <c r="AH138" s="30">
        <v>360</v>
      </c>
      <c r="AI138" s="30">
        <v>470</v>
      </c>
      <c r="AJ138" s="30">
        <v>472</v>
      </c>
      <c r="AK138" s="31">
        <v>461</v>
      </c>
      <c r="AL138" s="31">
        <v>517</v>
      </c>
      <c r="AM138" s="31">
        <v>634</v>
      </c>
      <c r="AN138" s="31">
        <v>2554</v>
      </c>
      <c r="AO138" s="31">
        <v>2144</v>
      </c>
      <c r="AP138" s="31">
        <v>61</v>
      </c>
      <c r="AQ138" s="31">
        <v>80</v>
      </c>
      <c r="AR138" s="31">
        <v>138</v>
      </c>
      <c r="AS138" s="31">
        <v>8</v>
      </c>
      <c r="AT138" s="31">
        <v>123</v>
      </c>
      <c r="AU138" s="31">
        <v>2554</v>
      </c>
      <c r="AV138" s="31" t="s">
        <v>92</v>
      </c>
      <c r="AW138" s="31">
        <v>2554</v>
      </c>
      <c r="AX138" s="31">
        <v>1441</v>
      </c>
      <c r="AY138" s="31">
        <v>157</v>
      </c>
      <c r="AZ138" s="31">
        <v>2554</v>
      </c>
      <c r="BA138" s="31">
        <v>1411</v>
      </c>
      <c r="BB138" s="31">
        <v>34</v>
      </c>
      <c r="BC138" s="31">
        <v>2531</v>
      </c>
      <c r="BD138" s="31">
        <v>23</v>
      </c>
      <c r="BE138" s="31">
        <v>2521</v>
      </c>
      <c r="BF138" s="31">
        <v>31</v>
      </c>
      <c r="BG138" s="31">
        <v>2551</v>
      </c>
      <c r="BH138" s="31">
        <v>3</v>
      </c>
      <c r="BI138" s="31">
        <v>2209</v>
      </c>
      <c r="BJ138" s="31">
        <v>345</v>
      </c>
      <c r="BK138" s="31">
        <v>2554</v>
      </c>
      <c r="BL138" s="31">
        <v>10</v>
      </c>
      <c r="BM138" s="31">
        <v>2554</v>
      </c>
      <c r="BN138" s="31">
        <v>397</v>
      </c>
      <c r="BO138" s="31">
        <v>125</v>
      </c>
      <c r="BP138" s="31">
        <v>95</v>
      </c>
      <c r="BQ138" s="31">
        <v>64</v>
      </c>
      <c r="BR138" s="31" t="s">
        <v>92</v>
      </c>
    </row>
    <row r="139" spans="1:70" ht="15">
      <c r="A139" s="30" t="s">
        <v>167</v>
      </c>
      <c r="C139" s="30">
        <v>115</v>
      </c>
      <c r="D139" s="30">
        <v>37</v>
      </c>
      <c r="E139" s="30">
        <v>77</v>
      </c>
      <c r="F139" s="30">
        <v>65</v>
      </c>
      <c r="G139" s="30">
        <v>75</v>
      </c>
      <c r="H139" s="30">
        <v>28</v>
      </c>
      <c r="I139" s="30">
        <v>145</v>
      </c>
      <c r="J139" s="30">
        <v>252</v>
      </c>
      <c r="K139" s="30">
        <v>357</v>
      </c>
      <c r="L139" s="30">
        <v>40</v>
      </c>
      <c r="M139" s="30">
        <v>397</v>
      </c>
      <c r="N139" s="30">
        <v>381</v>
      </c>
      <c r="O139" s="30">
        <v>16</v>
      </c>
      <c r="P139" s="30">
        <v>396</v>
      </c>
      <c r="Q139" s="30">
        <v>1</v>
      </c>
      <c r="R139" s="30">
        <v>252</v>
      </c>
      <c r="S139" s="30">
        <v>99</v>
      </c>
      <c r="T139" s="30" t="s">
        <v>92</v>
      </c>
      <c r="U139" s="30" t="s">
        <v>92</v>
      </c>
      <c r="V139" s="30">
        <v>385</v>
      </c>
      <c r="W139" s="30">
        <v>12</v>
      </c>
      <c r="X139" s="30">
        <v>2</v>
      </c>
      <c r="Y139" s="30">
        <v>63</v>
      </c>
      <c r="Z139" s="30">
        <v>135</v>
      </c>
      <c r="AA139" s="30">
        <v>197</v>
      </c>
      <c r="AB139" s="30" t="s">
        <v>92</v>
      </c>
      <c r="AC139" s="30">
        <v>76</v>
      </c>
      <c r="AD139" s="30">
        <v>153</v>
      </c>
      <c r="AE139" s="30">
        <v>104</v>
      </c>
      <c r="AF139" s="30">
        <v>64</v>
      </c>
      <c r="AG139" s="30">
        <v>338</v>
      </c>
      <c r="AH139" s="30">
        <v>59</v>
      </c>
      <c r="AI139" s="30">
        <v>75</v>
      </c>
      <c r="AJ139" s="30">
        <v>79</v>
      </c>
      <c r="AK139" s="31">
        <v>86</v>
      </c>
      <c r="AL139" s="31">
        <v>76</v>
      </c>
      <c r="AM139" s="31">
        <v>81</v>
      </c>
      <c r="AN139" s="31">
        <v>397</v>
      </c>
      <c r="AO139" s="31">
        <v>320</v>
      </c>
      <c r="AP139" s="31">
        <v>7</v>
      </c>
      <c r="AQ139" s="31">
        <v>24</v>
      </c>
      <c r="AR139" s="31">
        <v>17</v>
      </c>
      <c r="AS139" s="31">
        <v>1</v>
      </c>
      <c r="AT139" s="31">
        <v>28</v>
      </c>
      <c r="AU139" s="31">
        <v>397</v>
      </c>
      <c r="AV139" s="31" t="s">
        <v>92</v>
      </c>
      <c r="AW139" s="31">
        <v>397</v>
      </c>
      <c r="AX139" s="31">
        <v>226</v>
      </c>
      <c r="AY139" s="31">
        <v>27</v>
      </c>
      <c r="AZ139" s="31">
        <v>397</v>
      </c>
      <c r="BA139" s="31">
        <v>223</v>
      </c>
      <c r="BB139" s="31">
        <v>8</v>
      </c>
      <c r="BC139" s="31">
        <v>391</v>
      </c>
      <c r="BD139" s="31">
        <v>6</v>
      </c>
      <c r="BE139" s="31">
        <v>387</v>
      </c>
      <c r="BF139" s="31">
        <v>10</v>
      </c>
      <c r="BG139" s="31">
        <v>396</v>
      </c>
      <c r="BH139" s="31">
        <v>1</v>
      </c>
      <c r="BI139" s="31">
        <v>349</v>
      </c>
      <c r="BJ139" s="31">
        <v>48</v>
      </c>
      <c r="BK139" s="31">
        <v>397</v>
      </c>
      <c r="BL139" s="31" t="s">
        <v>92</v>
      </c>
      <c r="BM139" s="31">
        <v>397</v>
      </c>
      <c r="BN139" s="31">
        <v>397</v>
      </c>
      <c r="BO139" s="31">
        <v>74</v>
      </c>
      <c r="BP139" s="31">
        <v>3</v>
      </c>
      <c r="BQ139" s="31">
        <v>12</v>
      </c>
      <c r="BR139" s="31" t="s">
        <v>92</v>
      </c>
    </row>
    <row r="140" spans="1:70" ht="15">
      <c r="A140" s="30" t="s">
        <v>168</v>
      </c>
      <c r="C140" s="30">
        <v>20</v>
      </c>
      <c r="D140" s="30">
        <v>20</v>
      </c>
      <c r="E140" s="30">
        <v>36</v>
      </c>
      <c r="F140" s="30">
        <v>17</v>
      </c>
      <c r="G140" s="30">
        <v>24</v>
      </c>
      <c r="H140" s="30">
        <v>8</v>
      </c>
      <c r="I140" s="30">
        <v>47</v>
      </c>
      <c r="J140" s="30">
        <v>78</v>
      </c>
      <c r="K140" s="30">
        <v>111</v>
      </c>
      <c r="L140" s="30">
        <v>14</v>
      </c>
      <c r="M140" s="30">
        <v>125</v>
      </c>
      <c r="N140" s="30">
        <v>121</v>
      </c>
      <c r="O140" s="30">
        <v>4</v>
      </c>
      <c r="P140" s="30">
        <v>125</v>
      </c>
      <c r="Q140" s="30" t="s">
        <v>92</v>
      </c>
      <c r="R140" s="30">
        <v>54</v>
      </c>
      <c r="S140" s="30">
        <v>58</v>
      </c>
      <c r="T140" s="30" t="s">
        <v>92</v>
      </c>
      <c r="U140" s="30" t="s">
        <v>92</v>
      </c>
      <c r="V140" s="30">
        <v>119</v>
      </c>
      <c r="W140" s="30">
        <v>6</v>
      </c>
      <c r="X140" s="30">
        <v>1</v>
      </c>
      <c r="Y140" s="30">
        <v>21</v>
      </c>
      <c r="Z140" s="30">
        <v>34</v>
      </c>
      <c r="AA140" s="30">
        <v>69</v>
      </c>
      <c r="AB140" s="30" t="s">
        <v>92</v>
      </c>
      <c r="AC140" s="30">
        <v>28</v>
      </c>
      <c r="AD140" s="30">
        <v>42</v>
      </c>
      <c r="AE140" s="30">
        <v>36</v>
      </c>
      <c r="AF140" s="30">
        <v>19</v>
      </c>
      <c r="AG140" s="30">
        <v>108</v>
      </c>
      <c r="AH140" s="30">
        <v>17</v>
      </c>
      <c r="AI140" s="30">
        <v>28</v>
      </c>
      <c r="AJ140" s="30">
        <v>26</v>
      </c>
      <c r="AK140" s="31">
        <v>26</v>
      </c>
      <c r="AL140" s="31">
        <v>21</v>
      </c>
      <c r="AM140" s="31">
        <v>24</v>
      </c>
      <c r="AN140" s="31">
        <v>125</v>
      </c>
      <c r="AO140" s="31">
        <v>96</v>
      </c>
      <c r="AP140" s="31">
        <v>4</v>
      </c>
      <c r="AQ140" s="31">
        <v>3</v>
      </c>
      <c r="AR140" s="31">
        <v>12</v>
      </c>
      <c r="AS140" s="31">
        <v>1</v>
      </c>
      <c r="AT140" s="31">
        <v>9</v>
      </c>
      <c r="AU140" s="31">
        <v>125</v>
      </c>
      <c r="AV140" s="31" t="s">
        <v>92</v>
      </c>
      <c r="AW140" s="31">
        <v>125</v>
      </c>
      <c r="AX140" s="31">
        <v>68</v>
      </c>
      <c r="AY140" s="31">
        <v>8</v>
      </c>
      <c r="AZ140" s="31">
        <v>125</v>
      </c>
      <c r="BA140" s="31">
        <v>55</v>
      </c>
      <c r="BB140" s="31">
        <v>1</v>
      </c>
      <c r="BC140" s="31">
        <v>122</v>
      </c>
      <c r="BD140" s="31">
        <v>3</v>
      </c>
      <c r="BE140" s="31">
        <v>121</v>
      </c>
      <c r="BF140" s="31">
        <v>4</v>
      </c>
      <c r="BG140" s="31">
        <v>125</v>
      </c>
      <c r="BH140" s="31" t="s">
        <v>92</v>
      </c>
      <c r="BI140" s="31">
        <v>106</v>
      </c>
      <c r="BJ140" s="31">
        <v>19</v>
      </c>
      <c r="BK140" s="31">
        <v>125</v>
      </c>
      <c r="BL140" s="31">
        <v>2</v>
      </c>
      <c r="BM140" s="31">
        <v>125</v>
      </c>
      <c r="BN140" s="31">
        <v>74</v>
      </c>
      <c r="BO140" s="31">
        <v>125</v>
      </c>
      <c r="BP140" s="31">
        <v>27</v>
      </c>
      <c r="BQ140" s="31">
        <v>5</v>
      </c>
      <c r="BR140" s="31" t="s">
        <v>92</v>
      </c>
    </row>
    <row r="141" spans="1:70" ht="15">
      <c r="A141" s="30" t="s">
        <v>169</v>
      </c>
      <c r="C141" s="30">
        <v>5</v>
      </c>
      <c r="D141" s="30">
        <v>34</v>
      </c>
      <c r="E141" s="30">
        <v>25</v>
      </c>
      <c r="F141" s="30">
        <v>15</v>
      </c>
      <c r="G141" s="30">
        <v>11</v>
      </c>
      <c r="H141" s="30">
        <v>5</v>
      </c>
      <c r="I141" s="30">
        <v>34</v>
      </c>
      <c r="J141" s="30">
        <v>61</v>
      </c>
      <c r="K141" s="30">
        <v>79</v>
      </c>
      <c r="L141" s="30">
        <v>16</v>
      </c>
      <c r="M141" s="30">
        <v>95</v>
      </c>
      <c r="N141" s="30">
        <v>91</v>
      </c>
      <c r="O141" s="30">
        <v>4</v>
      </c>
      <c r="P141" s="30">
        <v>95</v>
      </c>
      <c r="Q141" s="30" t="s">
        <v>92</v>
      </c>
      <c r="R141" s="30">
        <v>61</v>
      </c>
      <c r="S141" s="30">
        <v>25</v>
      </c>
      <c r="T141" s="30" t="s">
        <v>92</v>
      </c>
      <c r="U141" s="30" t="s">
        <v>92</v>
      </c>
      <c r="V141" s="30">
        <v>91</v>
      </c>
      <c r="W141" s="30">
        <v>4</v>
      </c>
      <c r="X141" s="30" t="s">
        <v>92</v>
      </c>
      <c r="Y141" s="30">
        <v>15</v>
      </c>
      <c r="Z141" s="30">
        <v>30</v>
      </c>
      <c r="AA141" s="30">
        <v>50</v>
      </c>
      <c r="AB141" s="30">
        <v>1</v>
      </c>
      <c r="AC141" s="30">
        <v>21</v>
      </c>
      <c r="AD141" s="30">
        <v>38</v>
      </c>
      <c r="AE141" s="30">
        <v>15</v>
      </c>
      <c r="AF141" s="30">
        <v>20</v>
      </c>
      <c r="AG141" s="30">
        <v>84</v>
      </c>
      <c r="AH141" s="30">
        <v>11</v>
      </c>
      <c r="AI141" s="30">
        <v>23</v>
      </c>
      <c r="AJ141" s="30">
        <v>16</v>
      </c>
      <c r="AK141" s="31">
        <v>24</v>
      </c>
      <c r="AL141" s="31">
        <v>14</v>
      </c>
      <c r="AM141" s="31">
        <v>18</v>
      </c>
      <c r="AN141" s="31">
        <v>95</v>
      </c>
      <c r="AO141" s="31">
        <v>75</v>
      </c>
      <c r="AP141" s="31">
        <v>2</v>
      </c>
      <c r="AQ141" s="31">
        <v>1</v>
      </c>
      <c r="AR141" s="31">
        <v>12</v>
      </c>
      <c r="AS141" s="31" t="s">
        <v>92</v>
      </c>
      <c r="AT141" s="31">
        <v>5</v>
      </c>
      <c r="AU141" s="31">
        <v>95</v>
      </c>
      <c r="AV141" s="31" t="s">
        <v>92</v>
      </c>
      <c r="AW141" s="31">
        <v>95</v>
      </c>
      <c r="AX141" s="31">
        <v>46</v>
      </c>
      <c r="AY141" s="31">
        <v>2</v>
      </c>
      <c r="AZ141" s="31">
        <v>95</v>
      </c>
      <c r="BA141" s="31">
        <v>22</v>
      </c>
      <c r="BB141" s="31" t="s">
        <v>92</v>
      </c>
      <c r="BC141" s="31">
        <v>95</v>
      </c>
      <c r="BD141" s="31" t="s">
        <v>92</v>
      </c>
      <c r="BE141" s="31">
        <v>94</v>
      </c>
      <c r="BF141" s="31">
        <v>1</v>
      </c>
      <c r="BG141" s="31">
        <v>95</v>
      </c>
      <c r="BH141" s="31" t="s">
        <v>92</v>
      </c>
      <c r="BI141" s="31">
        <v>80</v>
      </c>
      <c r="BJ141" s="31">
        <v>15</v>
      </c>
      <c r="BK141" s="31">
        <v>95</v>
      </c>
      <c r="BL141" s="31">
        <v>2</v>
      </c>
      <c r="BM141" s="31">
        <v>95</v>
      </c>
      <c r="BN141" s="31">
        <v>3</v>
      </c>
      <c r="BO141" s="31">
        <v>27</v>
      </c>
      <c r="BP141" s="31">
        <v>95</v>
      </c>
      <c r="BQ141" s="31">
        <v>2</v>
      </c>
      <c r="BR141" s="31" t="s">
        <v>92</v>
      </c>
    </row>
    <row r="142" spans="1:70" ht="15">
      <c r="A142" s="30" t="s">
        <v>174</v>
      </c>
      <c r="C142" s="30">
        <v>4</v>
      </c>
      <c r="D142" s="30">
        <v>6</v>
      </c>
      <c r="E142" s="30">
        <v>23</v>
      </c>
      <c r="F142" s="30">
        <v>11</v>
      </c>
      <c r="G142" s="30">
        <v>14</v>
      </c>
      <c r="H142" s="30">
        <v>6</v>
      </c>
      <c r="I142" s="30">
        <v>21</v>
      </c>
      <c r="J142" s="30">
        <v>43</v>
      </c>
      <c r="K142" s="30">
        <v>56</v>
      </c>
      <c r="L142" s="30">
        <v>8</v>
      </c>
      <c r="M142" s="30">
        <v>64</v>
      </c>
      <c r="N142" s="30">
        <v>62</v>
      </c>
      <c r="O142" s="30">
        <v>2</v>
      </c>
      <c r="P142" s="30">
        <v>62</v>
      </c>
      <c r="Q142" s="30">
        <v>2</v>
      </c>
      <c r="R142" s="30">
        <v>59</v>
      </c>
      <c r="S142" s="30">
        <v>3</v>
      </c>
      <c r="T142" s="30" t="s">
        <v>92</v>
      </c>
      <c r="U142" s="30" t="s">
        <v>92</v>
      </c>
      <c r="V142" s="30">
        <v>22</v>
      </c>
      <c r="W142" s="30">
        <v>42</v>
      </c>
      <c r="X142" s="30" t="s">
        <v>92</v>
      </c>
      <c r="Y142" s="30">
        <v>13</v>
      </c>
      <c r="Z142" s="30">
        <v>23</v>
      </c>
      <c r="AA142" s="30">
        <v>28</v>
      </c>
      <c r="AB142" s="30">
        <v>1</v>
      </c>
      <c r="AC142" s="30">
        <v>13</v>
      </c>
      <c r="AD142" s="30">
        <v>17</v>
      </c>
      <c r="AE142" s="30">
        <v>19</v>
      </c>
      <c r="AF142" s="30">
        <v>14</v>
      </c>
      <c r="AG142" s="30">
        <v>50</v>
      </c>
      <c r="AH142" s="30">
        <v>14</v>
      </c>
      <c r="AI142" s="30">
        <v>12</v>
      </c>
      <c r="AJ142" s="30">
        <v>15</v>
      </c>
      <c r="AK142" s="31">
        <v>9</v>
      </c>
      <c r="AL142" s="31">
        <v>14</v>
      </c>
      <c r="AM142" s="31">
        <v>14</v>
      </c>
      <c r="AN142" s="31">
        <v>64</v>
      </c>
      <c r="AO142" s="31">
        <v>53</v>
      </c>
      <c r="AP142" s="31">
        <v>2</v>
      </c>
      <c r="AQ142" s="31">
        <v>2</v>
      </c>
      <c r="AR142" s="31">
        <v>5</v>
      </c>
      <c r="AS142" s="31" t="s">
        <v>92</v>
      </c>
      <c r="AT142" s="31">
        <v>2</v>
      </c>
      <c r="AU142" s="31">
        <v>64</v>
      </c>
      <c r="AV142" s="31" t="s">
        <v>92</v>
      </c>
      <c r="AW142" s="31">
        <v>64</v>
      </c>
      <c r="AX142" s="31">
        <v>34</v>
      </c>
      <c r="AY142" s="31">
        <v>7</v>
      </c>
      <c r="AZ142" s="31">
        <v>64</v>
      </c>
      <c r="BA142" s="31">
        <v>19</v>
      </c>
      <c r="BB142" s="31" t="s">
        <v>92</v>
      </c>
      <c r="BC142" s="31">
        <v>63</v>
      </c>
      <c r="BD142" s="31">
        <v>1</v>
      </c>
      <c r="BE142" s="31">
        <v>62</v>
      </c>
      <c r="BF142" s="31">
        <v>1</v>
      </c>
      <c r="BG142" s="31">
        <v>64</v>
      </c>
      <c r="BH142" s="31" t="s">
        <v>92</v>
      </c>
      <c r="BI142" s="31">
        <v>59</v>
      </c>
      <c r="BJ142" s="31">
        <v>5</v>
      </c>
      <c r="BK142" s="31">
        <v>64</v>
      </c>
      <c r="BL142" s="31">
        <v>1</v>
      </c>
      <c r="BM142" s="31">
        <v>64</v>
      </c>
      <c r="BN142" s="31">
        <v>12</v>
      </c>
      <c r="BO142" s="31">
        <v>5</v>
      </c>
      <c r="BP142" s="31">
        <v>2</v>
      </c>
      <c r="BQ142" s="31">
        <v>64</v>
      </c>
      <c r="BR142" s="31" t="s">
        <v>92</v>
      </c>
    </row>
    <row r="143" spans="1:70" ht="15">
      <c r="A143" s="30" t="s">
        <v>175</v>
      </c>
      <c r="C143" s="30" t="s">
        <v>92</v>
      </c>
      <c r="D143" s="30" t="s">
        <v>92</v>
      </c>
      <c r="E143" s="30" t="s">
        <v>92</v>
      </c>
      <c r="F143" s="30" t="s">
        <v>92</v>
      </c>
      <c r="G143" s="30" t="s">
        <v>92</v>
      </c>
      <c r="H143" s="30" t="s">
        <v>92</v>
      </c>
      <c r="I143" s="30" t="s">
        <v>92</v>
      </c>
      <c r="J143" s="30" t="s">
        <v>92</v>
      </c>
      <c r="K143" s="30" t="s">
        <v>92</v>
      </c>
      <c r="L143" s="30" t="s">
        <v>92</v>
      </c>
      <c r="M143" s="30" t="s">
        <v>92</v>
      </c>
      <c r="N143" s="30" t="s">
        <v>92</v>
      </c>
      <c r="O143" s="30" t="s">
        <v>92</v>
      </c>
      <c r="P143" s="30" t="s">
        <v>92</v>
      </c>
      <c r="Q143" s="30" t="s">
        <v>92</v>
      </c>
      <c r="R143" s="30" t="s">
        <v>92</v>
      </c>
      <c r="S143" s="30" t="s">
        <v>92</v>
      </c>
      <c r="T143" s="30" t="s">
        <v>92</v>
      </c>
      <c r="U143" s="30" t="s">
        <v>92</v>
      </c>
      <c r="V143" s="30" t="s">
        <v>92</v>
      </c>
      <c r="W143" s="30" t="s">
        <v>92</v>
      </c>
      <c r="X143" s="30" t="s">
        <v>92</v>
      </c>
      <c r="Y143" s="30" t="s">
        <v>92</v>
      </c>
      <c r="Z143" s="30" t="s">
        <v>92</v>
      </c>
      <c r="AA143" s="30" t="s">
        <v>92</v>
      </c>
      <c r="AB143" s="30" t="s">
        <v>92</v>
      </c>
      <c r="AC143" s="30" t="s">
        <v>92</v>
      </c>
      <c r="AD143" s="30" t="s">
        <v>92</v>
      </c>
      <c r="AE143" s="30" t="s">
        <v>92</v>
      </c>
      <c r="AF143" s="30" t="s">
        <v>92</v>
      </c>
      <c r="AG143" s="30" t="s">
        <v>92</v>
      </c>
      <c r="AH143" s="30" t="s">
        <v>92</v>
      </c>
      <c r="AI143" s="30" t="s">
        <v>92</v>
      </c>
      <c r="AJ143" s="30" t="s">
        <v>92</v>
      </c>
      <c r="AK143" s="31" t="s">
        <v>92</v>
      </c>
      <c r="AL143" s="31" t="s">
        <v>92</v>
      </c>
      <c r="AM143" s="31" t="s">
        <v>92</v>
      </c>
      <c r="AN143" s="31" t="s">
        <v>92</v>
      </c>
      <c r="AO143" s="31" t="s">
        <v>92</v>
      </c>
      <c r="AP143" s="31" t="s">
        <v>92</v>
      </c>
      <c r="AQ143" s="31" t="s">
        <v>92</v>
      </c>
      <c r="AR143" s="31" t="s">
        <v>92</v>
      </c>
      <c r="AS143" s="31" t="s">
        <v>92</v>
      </c>
      <c r="AT143" s="31" t="s">
        <v>92</v>
      </c>
      <c r="AU143" s="31" t="s">
        <v>92</v>
      </c>
      <c r="AV143" s="31" t="s">
        <v>92</v>
      </c>
      <c r="AW143" s="31" t="s">
        <v>92</v>
      </c>
      <c r="AX143" s="31" t="s">
        <v>92</v>
      </c>
      <c r="AY143" s="31" t="s">
        <v>92</v>
      </c>
      <c r="AZ143" s="31" t="s">
        <v>92</v>
      </c>
      <c r="BA143" s="31" t="s">
        <v>92</v>
      </c>
      <c r="BB143" s="31" t="s">
        <v>92</v>
      </c>
      <c r="BC143" s="31" t="s">
        <v>92</v>
      </c>
      <c r="BD143" s="31" t="s">
        <v>92</v>
      </c>
      <c r="BE143" s="31" t="s">
        <v>92</v>
      </c>
      <c r="BF143" s="31" t="s">
        <v>92</v>
      </c>
      <c r="BG143" s="31" t="s">
        <v>92</v>
      </c>
      <c r="BH143" s="31" t="s">
        <v>92</v>
      </c>
      <c r="BI143" s="31" t="s">
        <v>92</v>
      </c>
      <c r="BJ143" s="31" t="s">
        <v>92</v>
      </c>
      <c r="BK143" s="31" t="s">
        <v>92</v>
      </c>
      <c r="BL143" s="31" t="s">
        <v>92</v>
      </c>
      <c r="BM143" s="31" t="s">
        <v>92</v>
      </c>
      <c r="BN143" s="31" t="s">
        <v>92</v>
      </c>
      <c r="BO143" s="31" t="s">
        <v>92</v>
      </c>
      <c r="BP143" s="31" t="s">
        <v>92</v>
      </c>
      <c r="BQ143" s="31" t="s">
        <v>92</v>
      </c>
      <c r="BR143" s="31" t="s">
        <v>92</v>
      </c>
    </row>
    <row r="144" ht="15">
      <c r="A144" s="30" t="s">
        <v>176</v>
      </c>
    </row>
    <row r="147" spans="1:36" s="51" customFormat="1" ht="15.75">
      <c r="A147" s="38" t="s">
        <v>177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</row>
    <row r="148" spans="1:70" ht="15">
      <c r="A148" s="30" t="s">
        <v>92</v>
      </c>
      <c r="B148" s="30" t="s">
        <v>92</v>
      </c>
      <c r="C148" s="30" t="s">
        <v>0</v>
      </c>
      <c r="I148" s="30" t="s">
        <v>93</v>
      </c>
      <c r="K148" s="30" t="s">
        <v>94</v>
      </c>
      <c r="M148" s="30" t="s">
        <v>95</v>
      </c>
      <c r="N148" s="30" t="s">
        <v>96</v>
      </c>
      <c r="P148" s="30" t="s">
        <v>97</v>
      </c>
      <c r="R148" s="30" t="s">
        <v>98</v>
      </c>
      <c r="T148" s="30" t="s">
        <v>99</v>
      </c>
      <c r="V148" s="30" t="s">
        <v>100</v>
      </c>
      <c r="X148" s="30" t="s">
        <v>101</v>
      </c>
      <c r="AB148" s="30" t="s">
        <v>102</v>
      </c>
      <c r="AG148" s="30" t="s">
        <v>103</v>
      </c>
      <c r="AI148" s="30" t="s">
        <v>104</v>
      </c>
      <c r="AN148" s="31" t="s">
        <v>1</v>
      </c>
      <c r="AO148" s="31" t="s">
        <v>2</v>
      </c>
      <c r="AU148" s="31" t="s">
        <v>3</v>
      </c>
      <c r="AV148" s="31" t="s">
        <v>105</v>
      </c>
      <c r="AX148" s="31" t="s">
        <v>106</v>
      </c>
      <c r="AZ148" s="31" t="s">
        <v>107</v>
      </c>
      <c r="BA148" s="31" t="s">
        <v>108</v>
      </c>
      <c r="BC148" s="31" t="s">
        <v>109</v>
      </c>
      <c r="BE148" s="31" t="s">
        <v>110</v>
      </c>
      <c r="BG148" s="31" t="s">
        <v>111</v>
      </c>
      <c r="BI148" s="31" t="s">
        <v>112</v>
      </c>
      <c r="BK148" s="31" t="s">
        <v>113</v>
      </c>
      <c r="BL148" s="31" t="s">
        <v>114</v>
      </c>
      <c r="BM148" s="31" t="s">
        <v>178</v>
      </c>
      <c r="BN148" s="31" t="s">
        <v>179</v>
      </c>
      <c r="BO148" s="31" t="s">
        <v>180</v>
      </c>
      <c r="BP148" s="31" t="s">
        <v>181</v>
      </c>
      <c r="BQ148" s="31" t="s">
        <v>182</v>
      </c>
      <c r="BR148" s="31" t="s">
        <v>183</v>
      </c>
    </row>
    <row r="149" spans="3:70" ht="15">
      <c r="C149" s="30" t="s">
        <v>115</v>
      </c>
      <c r="D149" s="30" t="s">
        <v>116</v>
      </c>
      <c r="E149" s="30" t="s">
        <v>117</v>
      </c>
      <c r="F149" s="30" t="s">
        <v>118</v>
      </c>
      <c r="G149" s="30" t="s">
        <v>119</v>
      </c>
      <c r="H149" s="30" t="s">
        <v>120</v>
      </c>
      <c r="I149" s="30" t="s">
        <v>121</v>
      </c>
      <c r="J149" s="30" t="s">
        <v>4</v>
      </c>
      <c r="K149" s="30" t="s">
        <v>122</v>
      </c>
      <c r="L149" s="30" t="s">
        <v>123</v>
      </c>
      <c r="M149" s="30" t="s">
        <v>122</v>
      </c>
      <c r="N149" s="30" t="s">
        <v>122</v>
      </c>
      <c r="O149" s="30" t="s">
        <v>123</v>
      </c>
      <c r="P149" s="30" t="s">
        <v>122</v>
      </c>
      <c r="Q149" s="30" t="s">
        <v>123</v>
      </c>
      <c r="R149" s="30" t="s">
        <v>122</v>
      </c>
      <c r="S149" s="30" t="s">
        <v>123</v>
      </c>
      <c r="T149" s="30" t="s">
        <v>122</v>
      </c>
      <c r="U149" s="30" t="s">
        <v>123</v>
      </c>
      <c r="V149" s="30" t="s">
        <v>122</v>
      </c>
      <c r="W149" s="30" t="s">
        <v>123</v>
      </c>
      <c r="X149" s="30" t="s">
        <v>124</v>
      </c>
      <c r="Y149" s="30" t="s">
        <v>125</v>
      </c>
      <c r="Z149" s="30" t="s">
        <v>126</v>
      </c>
      <c r="AA149" s="30" t="s">
        <v>127</v>
      </c>
      <c r="AB149" s="30" t="s">
        <v>128</v>
      </c>
      <c r="AC149" s="30">
        <v>1.5</v>
      </c>
      <c r="AD149" s="30" t="s">
        <v>129</v>
      </c>
      <c r="AE149" s="30">
        <v>2.5</v>
      </c>
      <c r="AF149" s="30">
        <v>3</v>
      </c>
      <c r="AG149" s="30" t="s">
        <v>130</v>
      </c>
      <c r="AH149" s="30" t="s">
        <v>131</v>
      </c>
      <c r="AI149" s="30" t="s">
        <v>132</v>
      </c>
      <c r="AJ149" s="30" t="s">
        <v>133</v>
      </c>
      <c r="AK149" s="31" t="s">
        <v>134</v>
      </c>
      <c r="AL149" s="31" t="s">
        <v>135</v>
      </c>
      <c r="AM149" s="31" t="s">
        <v>136</v>
      </c>
      <c r="AN149" s="31">
        <v>999</v>
      </c>
      <c r="AO149" s="31" t="s">
        <v>137</v>
      </c>
      <c r="AP149" s="31" t="s">
        <v>138</v>
      </c>
      <c r="AQ149" s="31" t="s">
        <v>139</v>
      </c>
      <c r="AR149" s="31" t="s">
        <v>140</v>
      </c>
      <c r="AS149" s="31" t="s">
        <v>141</v>
      </c>
      <c r="AT149" s="31" t="s">
        <v>142</v>
      </c>
      <c r="AU149" s="31">
        <v>999</v>
      </c>
      <c r="AV149" s="31" t="s">
        <v>143</v>
      </c>
      <c r="AW149" s="31" t="s">
        <v>144</v>
      </c>
      <c r="AX149" s="31" t="s">
        <v>143</v>
      </c>
      <c r="AY149" s="31" t="s">
        <v>144</v>
      </c>
      <c r="AZ149" s="31" t="s">
        <v>145</v>
      </c>
      <c r="BA149" s="31" t="s">
        <v>143</v>
      </c>
      <c r="BB149" s="31" t="s">
        <v>144</v>
      </c>
      <c r="BC149" s="31" t="s">
        <v>143</v>
      </c>
      <c r="BD149" s="31" t="s">
        <v>144</v>
      </c>
      <c r="BE149" s="31" t="s">
        <v>143</v>
      </c>
      <c r="BF149" s="31" t="s">
        <v>144</v>
      </c>
      <c r="BG149" s="31" t="s">
        <v>143</v>
      </c>
      <c r="BH149" s="31" t="s">
        <v>144</v>
      </c>
      <c r="BI149" s="31" t="s">
        <v>143</v>
      </c>
      <c r="BJ149" s="31" t="s">
        <v>144</v>
      </c>
      <c r="BK149" s="31" t="s">
        <v>145</v>
      </c>
      <c r="BL149" s="31" t="s">
        <v>144</v>
      </c>
      <c r="BM149" s="31">
        <v>1</v>
      </c>
      <c r="BN149" s="31">
        <v>1</v>
      </c>
      <c r="BO149" s="31">
        <v>1</v>
      </c>
      <c r="BP149" s="31">
        <v>1</v>
      </c>
      <c r="BQ149" s="31">
        <v>1</v>
      </c>
      <c r="BR149" s="31" t="s">
        <v>172</v>
      </c>
    </row>
    <row r="150" spans="3:70" ht="15">
      <c r="C150" s="30" t="s">
        <v>146</v>
      </c>
      <c r="D150" s="30" t="s">
        <v>146</v>
      </c>
      <c r="E150" s="30" t="s">
        <v>146</v>
      </c>
      <c r="F150" s="30" t="s">
        <v>146</v>
      </c>
      <c r="G150" s="30" t="s">
        <v>146</v>
      </c>
      <c r="H150" s="30" t="s">
        <v>146</v>
      </c>
      <c r="I150" s="30" t="s">
        <v>146</v>
      </c>
      <c r="J150" s="30" t="s">
        <v>146</v>
      </c>
      <c r="K150" s="30" t="s">
        <v>146</v>
      </c>
      <c r="L150" s="30" t="s">
        <v>146</v>
      </c>
      <c r="M150" s="30" t="s">
        <v>146</v>
      </c>
      <c r="N150" s="30" t="s">
        <v>146</v>
      </c>
      <c r="O150" s="30" t="s">
        <v>146</v>
      </c>
      <c r="P150" s="30" t="s">
        <v>146</v>
      </c>
      <c r="Q150" s="30" t="s">
        <v>146</v>
      </c>
      <c r="R150" s="30" t="s">
        <v>146</v>
      </c>
      <c r="S150" s="30" t="s">
        <v>146</v>
      </c>
      <c r="T150" s="30" t="s">
        <v>146</v>
      </c>
      <c r="U150" s="30" t="s">
        <v>146</v>
      </c>
      <c r="V150" s="30" t="s">
        <v>146</v>
      </c>
      <c r="W150" s="30" t="s">
        <v>146</v>
      </c>
      <c r="X150" s="30" t="s">
        <v>146</v>
      </c>
      <c r="Y150" s="30" t="s">
        <v>146</v>
      </c>
      <c r="Z150" s="30" t="s">
        <v>146</v>
      </c>
      <c r="AA150" s="30" t="s">
        <v>146</v>
      </c>
      <c r="AB150" s="30" t="s">
        <v>146</v>
      </c>
      <c r="AC150" s="30" t="s">
        <v>146</v>
      </c>
      <c r="AD150" s="30" t="s">
        <v>146</v>
      </c>
      <c r="AE150" s="30" t="s">
        <v>146</v>
      </c>
      <c r="AF150" s="30" t="s">
        <v>146</v>
      </c>
      <c r="AG150" s="30" t="s">
        <v>146</v>
      </c>
      <c r="AH150" s="30" t="s">
        <v>146</v>
      </c>
      <c r="AI150" s="30" t="s">
        <v>146</v>
      </c>
      <c r="AJ150" s="30" t="s">
        <v>146</v>
      </c>
      <c r="AK150" s="31" t="s">
        <v>146</v>
      </c>
      <c r="AL150" s="31" t="s">
        <v>146</v>
      </c>
      <c r="AM150" s="31" t="s">
        <v>146</v>
      </c>
      <c r="AN150" s="31" t="s">
        <v>146</v>
      </c>
      <c r="AO150" s="31" t="s">
        <v>146</v>
      </c>
      <c r="AP150" s="31" t="s">
        <v>146</v>
      </c>
      <c r="AQ150" s="31" t="s">
        <v>146</v>
      </c>
      <c r="AR150" s="31" t="s">
        <v>146</v>
      </c>
      <c r="AS150" s="31" t="s">
        <v>146</v>
      </c>
      <c r="AT150" s="31" t="s">
        <v>146</v>
      </c>
      <c r="AU150" s="31" t="s">
        <v>146</v>
      </c>
      <c r="AV150" s="31" t="s">
        <v>146</v>
      </c>
      <c r="AW150" s="31" t="s">
        <v>146</v>
      </c>
      <c r="AX150" s="31" t="s">
        <v>146</v>
      </c>
      <c r="AY150" s="31" t="s">
        <v>146</v>
      </c>
      <c r="AZ150" s="31" t="s">
        <v>146</v>
      </c>
      <c r="BA150" s="31" t="s">
        <v>146</v>
      </c>
      <c r="BB150" s="31" t="s">
        <v>146</v>
      </c>
      <c r="BC150" s="31" t="s">
        <v>146</v>
      </c>
      <c r="BD150" s="31" t="s">
        <v>146</v>
      </c>
      <c r="BE150" s="31" t="s">
        <v>146</v>
      </c>
      <c r="BF150" s="31" t="s">
        <v>146</v>
      </c>
      <c r="BG150" s="31" t="s">
        <v>146</v>
      </c>
      <c r="BH150" s="31" t="s">
        <v>146</v>
      </c>
      <c r="BI150" s="31" t="s">
        <v>146</v>
      </c>
      <c r="BJ150" s="31" t="s">
        <v>146</v>
      </c>
      <c r="BK150" s="31" t="s">
        <v>146</v>
      </c>
      <c r="BL150" s="31" t="s">
        <v>146</v>
      </c>
      <c r="BM150" s="31" t="s">
        <v>146</v>
      </c>
      <c r="BN150" s="31" t="s">
        <v>146</v>
      </c>
      <c r="BO150" s="31" t="s">
        <v>146</v>
      </c>
      <c r="BP150" s="31" t="s">
        <v>146</v>
      </c>
      <c r="BQ150" s="31" t="s">
        <v>146</v>
      </c>
      <c r="BR150" s="31" t="s">
        <v>146</v>
      </c>
    </row>
    <row r="151" spans="1:70" ht="15">
      <c r="A151" s="30" t="s">
        <v>147</v>
      </c>
      <c r="B151" s="30" t="s">
        <v>147</v>
      </c>
      <c r="C151" s="30">
        <v>3737</v>
      </c>
      <c r="D151" s="30">
        <v>3290</v>
      </c>
      <c r="E151" s="30">
        <v>3912</v>
      </c>
      <c r="F151" s="30">
        <v>3362</v>
      </c>
      <c r="G151" s="30">
        <v>3123</v>
      </c>
      <c r="H151" s="30">
        <v>2482</v>
      </c>
      <c r="I151" s="30">
        <v>7527</v>
      </c>
      <c r="J151" s="30">
        <v>12379</v>
      </c>
      <c r="K151" s="30">
        <v>17862</v>
      </c>
      <c r="L151" s="30">
        <v>2044</v>
      </c>
      <c r="M151" s="30">
        <v>19906</v>
      </c>
      <c r="N151" s="30">
        <v>19288</v>
      </c>
      <c r="O151" s="30">
        <v>618</v>
      </c>
      <c r="P151" s="30">
        <v>19755</v>
      </c>
      <c r="Q151" s="30">
        <v>151</v>
      </c>
      <c r="R151" s="30">
        <v>4434</v>
      </c>
      <c r="S151" s="30">
        <v>254</v>
      </c>
      <c r="T151" s="30">
        <v>12679</v>
      </c>
      <c r="U151" s="30">
        <v>161</v>
      </c>
      <c r="V151" s="30">
        <v>4855</v>
      </c>
      <c r="W151" s="30">
        <v>184</v>
      </c>
      <c r="X151" s="30">
        <v>144</v>
      </c>
      <c r="Y151" s="30">
        <v>3300</v>
      </c>
      <c r="Z151" s="30">
        <v>8897</v>
      </c>
      <c r="AA151" s="30">
        <v>7565</v>
      </c>
      <c r="AB151" s="30">
        <v>59</v>
      </c>
      <c r="AC151" s="30">
        <v>3117</v>
      </c>
      <c r="AD151" s="30">
        <v>7477</v>
      </c>
      <c r="AE151" s="30">
        <v>5580</v>
      </c>
      <c r="AF151" s="30">
        <v>3673</v>
      </c>
      <c r="AG151" s="30">
        <v>17131</v>
      </c>
      <c r="AH151" s="30">
        <v>2775</v>
      </c>
      <c r="AI151" s="30">
        <v>3764</v>
      </c>
      <c r="AJ151" s="30">
        <v>3631</v>
      </c>
      <c r="AK151" s="31">
        <v>3701</v>
      </c>
      <c r="AL151" s="31">
        <v>3868</v>
      </c>
      <c r="AM151" s="31">
        <v>4942</v>
      </c>
      <c r="AN151" s="31">
        <v>19906</v>
      </c>
      <c r="AO151" s="31">
        <v>16613</v>
      </c>
      <c r="AP151" s="31">
        <v>563</v>
      </c>
      <c r="AQ151" s="31">
        <v>723</v>
      </c>
      <c r="AR151" s="31">
        <v>1034</v>
      </c>
      <c r="AS151" s="31">
        <v>48</v>
      </c>
      <c r="AT151" s="31">
        <v>925</v>
      </c>
      <c r="AU151" s="31">
        <v>19906</v>
      </c>
      <c r="AV151" s="31">
        <v>69</v>
      </c>
      <c r="AW151" s="31">
        <v>19837</v>
      </c>
      <c r="AX151" s="31">
        <v>14702</v>
      </c>
      <c r="AY151" s="31">
        <v>2209</v>
      </c>
      <c r="AZ151" s="31">
        <v>19906</v>
      </c>
      <c r="BA151" s="31">
        <v>7880</v>
      </c>
      <c r="BB151" s="31">
        <v>158</v>
      </c>
      <c r="BC151" s="31">
        <v>19416</v>
      </c>
      <c r="BD151" s="31">
        <v>490</v>
      </c>
      <c r="BE151" s="31">
        <v>18987</v>
      </c>
      <c r="BF151" s="31">
        <v>881</v>
      </c>
      <c r="BG151" s="31">
        <v>19855</v>
      </c>
      <c r="BH151" s="31">
        <v>47</v>
      </c>
      <c r="BI151" s="31">
        <v>17314</v>
      </c>
      <c r="BJ151" s="31">
        <v>2592</v>
      </c>
      <c r="BK151" s="31">
        <v>19906</v>
      </c>
      <c r="BL151" s="31">
        <v>19</v>
      </c>
      <c r="BM151" s="31">
        <v>2485</v>
      </c>
      <c r="BN151" s="31">
        <v>414</v>
      </c>
      <c r="BO151" s="31">
        <v>131</v>
      </c>
      <c r="BP151" s="31">
        <v>64</v>
      </c>
      <c r="BQ151" s="31">
        <v>45</v>
      </c>
      <c r="BR151" s="31" t="s">
        <v>92</v>
      </c>
    </row>
    <row r="152" spans="1:70" ht="15">
      <c r="A152" s="30" t="s">
        <v>0</v>
      </c>
      <c r="B152" s="30" t="s">
        <v>115</v>
      </c>
      <c r="C152" s="30">
        <v>3737</v>
      </c>
      <c r="D152" s="30" t="s">
        <v>92</v>
      </c>
      <c r="E152" s="30" t="s">
        <v>92</v>
      </c>
      <c r="F152" s="30" t="s">
        <v>92</v>
      </c>
      <c r="G152" s="30" t="s">
        <v>92</v>
      </c>
      <c r="H152" s="30" t="s">
        <v>92</v>
      </c>
      <c r="I152" s="30">
        <v>1292</v>
      </c>
      <c r="J152" s="30">
        <v>2445</v>
      </c>
      <c r="K152" s="30">
        <v>3597</v>
      </c>
      <c r="L152" s="30">
        <v>140</v>
      </c>
      <c r="M152" s="30">
        <v>3737</v>
      </c>
      <c r="N152" s="30">
        <v>3653</v>
      </c>
      <c r="O152" s="30">
        <v>84</v>
      </c>
      <c r="P152" s="30">
        <v>3710</v>
      </c>
      <c r="Q152" s="30">
        <v>27</v>
      </c>
      <c r="R152" s="30">
        <v>843</v>
      </c>
      <c r="S152" s="30">
        <v>60</v>
      </c>
      <c r="T152" s="30">
        <v>2322</v>
      </c>
      <c r="U152" s="30">
        <v>32</v>
      </c>
      <c r="V152" s="30">
        <v>959</v>
      </c>
      <c r="W152" s="30">
        <v>13</v>
      </c>
      <c r="X152" s="30">
        <v>13</v>
      </c>
      <c r="Y152" s="30">
        <v>488</v>
      </c>
      <c r="Z152" s="30">
        <v>1459</v>
      </c>
      <c r="AA152" s="30">
        <v>1777</v>
      </c>
      <c r="AB152" s="30">
        <v>19</v>
      </c>
      <c r="AC152" s="30">
        <v>653</v>
      </c>
      <c r="AD152" s="30">
        <v>1273</v>
      </c>
      <c r="AE152" s="30">
        <v>1208</v>
      </c>
      <c r="AF152" s="30">
        <v>584</v>
      </c>
      <c r="AG152" s="30">
        <v>3163</v>
      </c>
      <c r="AH152" s="30">
        <v>574</v>
      </c>
      <c r="AI152" s="30">
        <v>414</v>
      </c>
      <c r="AJ152" s="30">
        <v>620</v>
      </c>
      <c r="AK152" s="31">
        <v>983</v>
      </c>
      <c r="AL152" s="31">
        <v>1048</v>
      </c>
      <c r="AM152" s="31">
        <v>672</v>
      </c>
      <c r="AN152" s="31">
        <v>3737</v>
      </c>
      <c r="AO152" s="31">
        <v>2573</v>
      </c>
      <c r="AP152" s="31">
        <v>16</v>
      </c>
      <c r="AQ152" s="31">
        <v>702</v>
      </c>
      <c r="AR152" s="31" t="s">
        <v>92</v>
      </c>
      <c r="AS152" s="31">
        <v>4</v>
      </c>
      <c r="AT152" s="31">
        <v>442</v>
      </c>
      <c r="AU152" s="31">
        <v>3737</v>
      </c>
      <c r="AV152" s="31">
        <v>15</v>
      </c>
      <c r="AW152" s="31">
        <v>3722</v>
      </c>
      <c r="AX152" s="31">
        <v>2703</v>
      </c>
      <c r="AY152" s="31">
        <v>526</v>
      </c>
      <c r="AZ152" s="31">
        <v>3737</v>
      </c>
      <c r="BA152" s="31">
        <v>1482</v>
      </c>
      <c r="BB152" s="31">
        <v>49</v>
      </c>
      <c r="BC152" s="31">
        <v>3669</v>
      </c>
      <c r="BD152" s="31">
        <v>68</v>
      </c>
      <c r="BE152" s="31">
        <v>3522</v>
      </c>
      <c r="BF152" s="31">
        <v>205</v>
      </c>
      <c r="BG152" s="31">
        <v>3723</v>
      </c>
      <c r="BH152" s="31">
        <v>14</v>
      </c>
      <c r="BI152" s="31">
        <v>3183</v>
      </c>
      <c r="BJ152" s="31">
        <v>554</v>
      </c>
      <c r="BK152" s="31">
        <v>3737</v>
      </c>
      <c r="BL152" s="31" t="s">
        <v>92</v>
      </c>
      <c r="BM152" s="31">
        <v>481</v>
      </c>
      <c r="BN152" s="31">
        <v>101</v>
      </c>
      <c r="BO152" s="31">
        <v>21</v>
      </c>
      <c r="BP152" s="31">
        <v>11</v>
      </c>
      <c r="BQ152" s="31">
        <v>4</v>
      </c>
      <c r="BR152" s="31" t="s">
        <v>92</v>
      </c>
    </row>
    <row r="153" spans="2:70" ht="15">
      <c r="B153" s="30" t="s">
        <v>116</v>
      </c>
      <c r="C153" s="30" t="s">
        <v>92</v>
      </c>
      <c r="D153" s="30">
        <v>3290</v>
      </c>
      <c r="E153" s="30" t="s">
        <v>92</v>
      </c>
      <c r="F153" s="30" t="s">
        <v>92</v>
      </c>
      <c r="G153" s="30" t="s">
        <v>92</v>
      </c>
      <c r="H153" s="30" t="s">
        <v>92</v>
      </c>
      <c r="I153" s="30">
        <v>757</v>
      </c>
      <c r="J153" s="30">
        <v>2533</v>
      </c>
      <c r="K153" s="30">
        <v>2624</v>
      </c>
      <c r="L153" s="30">
        <v>666</v>
      </c>
      <c r="M153" s="30">
        <v>3290</v>
      </c>
      <c r="N153" s="30">
        <v>3139</v>
      </c>
      <c r="O153" s="30">
        <v>151</v>
      </c>
      <c r="P153" s="30">
        <v>3238</v>
      </c>
      <c r="Q153" s="30">
        <v>52</v>
      </c>
      <c r="R153" s="30">
        <v>713</v>
      </c>
      <c r="S153" s="30">
        <v>35</v>
      </c>
      <c r="T153" s="30">
        <v>2117</v>
      </c>
      <c r="U153" s="30">
        <v>27</v>
      </c>
      <c r="V153" s="30">
        <v>790</v>
      </c>
      <c r="W153" s="30">
        <v>22</v>
      </c>
      <c r="X153" s="30">
        <v>11</v>
      </c>
      <c r="Y153" s="30">
        <v>543</v>
      </c>
      <c r="Z153" s="30">
        <v>1551</v>
      </c>
      <c r="AA153" s="30">
        <v>1185</v>
      </c>
      <c r="AB153" s="30" t="s">
        <v>92</v>
      </c>
      <c r="AC153" s="30">
        <v>461</v>
      </c>
      <c r="AD153" s="30">
        <v>1462</v>
      </c>
      <c r="AE153" s="30">
        <v>845</v>
      </c>
      <c r="AF153" s="30">
        <v>522</v>
      </c>
      <c r="AG153" s="30">
        <v>2897</v>
      </c>
      <c r="AH153" s="30">
        <v>393</v>
      </c>
      <c r="AI153" s="30">
        <v>967</v>
      </c>
      <c r="AJ153" s="30">
        <v>697</v>
      </c>
      <c r="AK153" s="31">
        <v>553</v>
      </c>
      <c r="AL153" s="31">
        <v>556</v>
      </c>
      <c r="AM153" s="31">
        <v>517</v>
      </c>
      <c r="AN153" s="31">
        <v>3290</v>
      </c>
      <c r="AO153" s="31">
        <v>2807</v>
      </c>
      <c r="AP153" s="31">
        <v>54</v>
      </c>
      <c r="AQ153" s="31">
        <v>2</v>
      </c>
      <c r="AR153" s="31">
        <v>407</v>
      </c>
      <c r="AS153" s="31">
        <v>2</v>
      </c>
      <c r="AT153" s="31">
        <v>18</v>
      </c>
      <c r="AU153" s="31">
        <v>3290</v>
      </c>
      <c r="AV153" s="31">
        <v>14</v>
      </c>
      <c r="AW153" s="31">
        <v>3276</v>
      </c>
      <c r="AX153" s="31">
        <v>2355</v>
      </c>
      <c r="AY153" s="31">
        <v>437</v>
      </c>
      <c r="AZ153" s="31">
        <v>3290</v>
      </c>
      <c r="BA153" s="31">
        <v>1254</v>
      </c>
      <c r="BB153" s="31">
        <v>22</v>
      </c>
      <c r="BC153" s="31">
        <v>3236</v>
      </c>
      <c r="BD153" s="31">
        <v>54</v>
      </c>
      <c r="BE153" s="31">
        <v>3141</v>
      </c>
      <c r="BF153" s="31">
        <v>141</v>
      </c>
      <c r="BG153" s="31">
        <v>3285</v>
      </c>
      <c r="BH153" s="31">
        <v>4</v>
      </c>
      <c r="BI153" s="31">
        <v>2914</v>
      </c>
      <c r="BJ153" s="31">
        <v>376</v>
      </c>
      <c r="BK153" s="31">
        <v>3290</v>
      </c>
      <c r="BL153" s="31" t="s">
        <v>92</v>
      </c>
      <c r="BM153" s="31">
        <v>404</v>
      </c>
      <c r="BN153" s="31">
        <v>64</v>
      </c>
      <c r="BO153" s="31">
        <v>23</v>
      </c>
      <c r="BP153" s="31">
        <v>20</v>
      </c>
      <c r="BQ153" s="31">
        <v>4</v>
      </c>
      <c r="BR153" s="31" t="s">
        <v>92</v>
      </c>
    </row>
    <row r="154" spans="2:70" ht="15">
      <c r="B154" s="30" t="s">
        <v>117</v>
      </c>
      <c r="C154" s="30" t="s">
        <v>92</v>
      </c>
      <c r="D154" s="30" t="s">
        <v>92</v>
      </c>
      <c r="E154" s="30">
        <v>3912</v>
      </c>
      <c r="F154" s="30" t="s">
        <v>92</v>
      </c>
      <c r="G154" s="30" t="s">
        <v>92</v>
      </c>
      <c r="H154" s="30" t="s">
        <v>92</v>
      </c>
      <c r="I154" s="30">
        <v>827</v>
      </c>
      <c r="J154" s="30">
        <v>3085</v>
      </c>
      <c r="K154" s="30">
        <v>2968</v>
      </c>
      <c r="L154" s="30">
        <v>944</v>
      </c>
      <c r="M154" s="30">
        <v>3912</v>
      </c>
      <c r="N154" s="30">
        <v>3727</v>
      </c>
      <c r="O154" s="30">
        <v>185</v>
      </c>
      <c r="P154" s="30">
        <v>3889</v>
      </c>
      <c r="Q154" s="30">
        <v>23</v>
      </c>
      <c r="R154" s="30">
        <v>904</v>
      </c>
      <c r="S154" s="30">
        <v>49</v>
      </c>
      <c r="T154" s="30">
        <v>2464</v>
      </c>
      <c r="U154" s="30">
        <v>44</v>
      </c>
      <c r="V154" s="30">
        <v>983</v>
      </c>
      <c r="W154" s="30">
        <v>43</v>
      </c>
      <c r="X154" s="30">
        <v>10</v>
      </c>
      <c r="Y154" s="30">
        <v>404</v>
      </c>
      <c r="Z154" s="30">
        <v>1733</v>
      </c>
      <c r="AA154" s="30">
        <v>1765</v>
      </c>
      <c r="AB154" s="30">
        <v>2</v>
      </c>
      <c r="AC154" s="30">
        <v>520</v>
      </c>
      <c r="AD154" s="30">
        <v>1559</v>
      </c>
      <c r="AE154" s="30">
        <v>1158</v>
      </c>
      <c r="AF154" s="30">
        <v>673</v>
      </c>
      <c r="AG154" s="30">
        <v>3600</v>
      </c>
      <c r="AH154" s="30">
        <v>312</v>
      </c>
      <c r="AI154" s="30">
        <v>1515</v>
      </c>
      <c r="AJ154" s="30">
        <v>843</v>
      </c>
      <c r="AK154" s="31">
        <v>563</v>
      </c>
      <c r="AL154" s="31">
        <v>585</v>
      </c>
      <c r="AM154" s="31">
        <v>406</v>
      </c>
      <c r="AN154" s="31">
        <v>3912</v>
      </c>
      <c r="AO154" s="31">
        <v>3569</v>
      </c>
      <c r="AP154" s="31">
        <v>19</v>
      </c>
      <c r="AQ154" s="31">
        <v>8</v>
      </c>
      <c r="AR154" s="31">
        <v>223</v>
      </c>
      <c r="AS154" s="31" t="s">
        <v>92</v>
      </c>
      <c r="AT154" s="31">
        <v>93</v>
      </c>
      <c r="AU154" s="31">
        <v>3912</v>
      </c>
      <c r="AV154" s="31">
        <v>6</v>
      </c>
      <c r="AW154" s="31">
        <v>3906</v>
      </c>
      <c r="AX154" s="31">
        <v>2942</v>
      </c>
      <c r="AY154" s="31">
        <v>470</v>
      </c>
      <c r="AZ154" s="31">
        <v>3912</v>
      </c>
      <c r="BA154" s="31">
        <v>1577</v>
      </c>
      <c r="BB154" s="31">
        <v>26</v>
      </c>
      <c r="BC154" s="31">
        <v>3846</v>
      </c>
      <c r="BD154" s="31">
        <v>66</v>
      </c>
      <c r="BE154" s="31">
        <v>3743</v>
      </c>
      <c r="BF154" s="31">
        <v>165</v>
      </c>
      <c r="BG154" s="31">
        <v>3900</v>
      </c>
      <c r="BH154" s="31">
        <v>12</v>
      </c>
      <c r="BI154" s="31">
        <v>3406</v>
      </c>
      <c r="BJ154" s="31">
        <v>506</v>
      </c>
      <c r="BK154" s="31">
        <v>3912</v>
      </c>
      <c r="BL154" s="31">
        <v>14</v>
      </c>
      <c r="BM154" s="31">
        <v>507</v>
      </c>
      <c r="BN154" s="31">
        <v>86</v>
      </c>
      <c r="BO154" s="31">
        <v>34</v>
      </c>
      <c r="BP154" s="31">
        <v>9</v>
      </c>
      <c r="BQ154" s="31">
        <v>17</v>
      </c>
      <c r="BR154" s="31" t="s">
        <v>92</v>
      </c>
    </row>
    <row r="155" spans="2:70" ht="15">
      <c r="B155" s="30" t="s">
        <v>118</v>
      </c>
      <c r="C155" s="30" t="s">
        <v>92</v>
      </c>
      <c r="D155" s="30" t="s">
        <v>92</v>
      </c>
      <c r="E155" s="30" t="s">
        <v>92</v>
      </c>
      <c r="F155" s="30">
        <v>3362</v>
      </c>
      <c r="G155" s="30" t="s">
        <v>92</v>
      </c>
      <c r="H155" s="30" t="s">
        <v>92</v>
      </c>
      <c r="I155" s="30">
        <v>1105</v>
      </c>
      <c r="J155" s="30">
        <v>2257</v>
      </c>
      <c r="K155" s="30">
        <v>3233</v>
      </c>
      <c r="L155" s="30">
        <v>129</v>
      </c>
      <c r="M155" s="30">
        <v>3362</v>
      </c>
      <c r="N155" s="30">
        <v>3251</v>
      </c>
      <c r="O155" s="30">
        <v>111</v>
      </c>
      <c r="P155" s="30">
        <v>3352</v>
      </c>
      <c r="Q155" s="30">
        <v>10</v>
      </c>
      <c r="R155" s="30">
        <v>702</v>
      </c>
      <c r="S155" s="30">
        <v>40</v>
      </c>
      <c r="T155" s="30">
        <v>2176</v>
      </c>
      <c r="U155" s="30">
        <v>33</v>
      </c>
      <c r="V155" s="30">
        <v>754</v>
      </c>
      <c r="W155" s="30">
        <v>39</v>
      </c>
      <c r="X155" s="30">
        <v>26</v>
      </c>
      <c r="Y155" s="30">
        <v>562</v>
      </c>
      <c r="Z155" s="30">
        <v>1493</v>
      </c>
      <c r="AA155" s="30">
        <v>1281</v>
      </c>
      <c r="AB155" s="30">
        <v>18</v>
      </c>
      <c r="AC155" s="30">
        <v>597</v>
      </c>
      <c r="AD155" s="30">
        <v>1223</v>
      </c>
      <c r="AE155" s="30">
        <v>889</v>
      </c>
      <c r="AF155" s="30">
        <v>635</v>
      </c>
      <c r="AG155" s="30">
        <v>2926</v>
      </c>
      <c r="AH155" s="30">
        <v>436</v>
      </c>
      <c r="AI155" s="30">
        <v>202</v>
      </c>
      <c r="AJ155" s="30">
        <v>697</v>
      </c>
      <c r="AK155" s="31">
        <v>847</v>
      </c>
      <c r="AL155" s="31">
        <v>946</v>
      </c>
      <c r="AM155" s="31">
        <v>670</v>
      </c>
      <c r="AN155" s="31">
        <v>3362</v>
      </c>
      <c r="AO155" s="31">
        <v>2875</v>
      </c>
      <c r="AP155" s="31">
        <v>61</v>
      </c>
      <c r="AQ155" s="31">
        <v>3</v>
      </c>
      <c r="AR155" s="31">
        <v>116</v>
      </c>
      <c r="AS155" s="31">
        <v>32</v>
      </c>
      <c r="AT155" s="31">
        <v>275</v>
      </c>
      <c r="AU155" s="31">
        <v>3362</v>
      </c>
      <c r="AV155" s="31">
        <v>7</v>
      </c>
      <c r="AW155" s="31">
        <v>3355</v>
      </c>
      <c r="AX155" s="31">
        <v>2746</v>
      </c>
      <c r="AY155" s="31">
        <v>118</v>
      </c>
      <c r="AZ155" s="31">
        <v>3362</v>
      </c>
      <c r="BA155" s="31">
        <v>1358</v>
      </c>
      <c r="BB155" s="31">
        <v>26</v>
      </c>
      <c r="BC155" s="31">
        <v>3271</v>
      </c>
      <c r="BD155" s="31">
        <v>91</v>
      </c>
      <c r="BE155" s="31">
        <v>3184</v>
      </c>
      <c r="BF155" s="31">
        <v>168</v>
      </c>
      <c r="BG155" s="31">
        <v>3354</v>
      </c>
      <c r="BH155" s="31">
        <v>8</v>
      </c>
      <c r="BI155" s="31">
        <v>2956</v>
      </c>
      <c r="BJ155" s="31">
        <v>406</v>
      </c>
      <c r="BK155" s="31">
        <v>3362</v>
      </c>
      <c r="BL155" s="31">
        <v>3</v>
      </c>
      <c r="BM155" s="31">
        <v>407</v>
      </c>
      <c r="BN155" s="31">
        <v>65</v>
      </c>
      <c r="BO155" s="31">
        <v>19</v>
      </c>
      <c r="BP155" s="31">
        <v>9</v>
      </c>
      <c r="BQ155" s="31">
        <v>3</v>
      </c>
      <c r="BR155" s="31" t="s">
        <v>92</v>
      </c>
    </row>
    <row r="156" spans="2:70" ht="15">
      <c r="B156" s="30" t="s">
        <v>119</v>
      </c>
      <c r="C156" s="30" t="s">
        <v>92</v>
      </c>
      <c r="D156" s="30" t="s">
        <v>92</v>
      </c>
      <c r="E156" s="30" t="s">
        <v>92</v>
      </c>
      <c r="F156" s="30" t="s">
        <v>92</v>
      </c>
      <c r="G156" s="30">
        <v>3123</v>
      </c>
      <c r="H156" s="30" t="s">
        <v>92</v>
      </c>
      <c r="I156" s="30">
        <v>1064</v>
      </c>
      <c r="J156" s="30">
        <v>2059</v>
      </c>
      <c r="K156" s="30">
        <v>2981</v>
      </c>
      <c r="L156" s="30">
        <v>142</v>
      </c>
      <c r="M156" s="30">
        <v>3123</v>
      </c>
      <c r="N156" s="30">
        <v>3036</v>
      </c>
      <c r="O156" s="30">
        <v>87</v>
      </c>
      <c r="P156" s="30">
        <v>3088</v>
      </c>
      <c r="Q156" s="30">
        <v>35</v>
      </c>
      <c r="R156" s="30">
        <v>687</v>
      </c>
      <c r="S156" s="30">
        <v>50</v>
      </c>
      <c r="T156" s="30">
        <v>1994</v>
      </c>
      <c r="U156" s="30">
        <v>19</v>
      </c>
      <c r="V156" s="30">
        <v>759</v>
      </c>
      <c r="W156" s="30">
        <v>45</v>
      </c>
      <c r="X156" s="30">
        <v>12</v>
      </c>
      <c r="Y156" s="30">
        <v>477</v>
      </c>
      <c r="Z156" s="30">
        <v>1608</v>
      </c>
      <c r="AA156" s="30">
        <v>1026</v>
      </c>
      <c r="AB156" s="30">
        <v>20</v>
      </c>
      <c r="AC156" s="30">
        <v>486</v>
      </c>
      <c r="AD156" s="30">
        <v>1380</v>
      </c>
      <c r="AE156" s="30">
        <v>845</v>
      </c>
      <c r="AF156" s="30">
        <v>392</v>
      </c>
      <c r="AG156" s="30">
        <v>2719</v>
      </c>
      <c r="AH156" s="30">
        <v>404</v>
      </c>
      <c r="AI156" s="30">
        <v>666</v>
      </c>
      <c r="AJ156" s="30">
        <v>773</v>
      </c>
      <c r="AK156" s="31">
        <v>727</v>
      </c>
      <c r="AL156" s="31">
        <v>601</v>
      </c>
      <c r="AM156" s="31">
        <v>356</v>
      </c>
      <c r="AN156" s="31">
        <v>3123</v>
      </c>
      <c r="AO156" s="31">
        <v>2813</v>
      </c>
      <c r="AP156" s="31">
        <v>15</v>
      </c>
      <c r="AQ156" s="31">
        <v>1</v>
      </c>
      <c r="AR156" s="31">
        <v>281</v>
      </c>
      <c r="AS156" s="31">
        <v>10</v>
      </c>
      <c r="AT156" s="31">
        <v>3</v>
      </c>
      <c r="AU156" s="31">
        <v>3123</v>
      </c>
      <c r="AV156" s="31">
        <v>7</v>
      </c>
      <c r="AW156" s="31">
        <v>3116</v>
      </c>
      <c r="AX156" s="31">
        <v>2364</v>
      </c>
      <c r="AY156" s="31">
        <v>271</v>
      </c>
      <c r="AZ156" s="31">
        <v>3123</v>
      </c>
      <c r="BA156" s="31">
        <v>1207</v>
      </c>
      <c r="BB156" s="31">
        <v>23</v>
      </c>
      <c r="BC156" s="31">
        <v>3071</v>
      </c>
      <c r="BD156" s="31">
        <v>52</v>
      </c>
      <c r="BE156" s="31">
        <v>3020</v>
      </c>
      <c r="BF156" s="31">
        <v>97</v>
      </c>
      <c r="BG156" s="31">
        <v>3118</v>
      </c>
      <c r="BH156" s="31">
        <v>5</v>
      </c>
      <c r="BI156" s="31">
        <v>2649</v>
      </c>
      <c r="BJ156" s="31">
        <v>474</v>
      </c>
      <c r="BK156" s="31">
        <v>3123</v>
      </c>
      <c r="BL156" s="31">
        <v>2</v>
      </c>
      <c r="BM156" s="31">
        <v>378</v>
      </c>
      <c r="BN156" s="31">
        <v>64</v>
      </c>
      <c r="BO156" s="31">
        <v>26</v>
      </c>
      <c r="BP156" s="31">
        <v>9</v>
      </c>
      <c r="BQ156" s="31">
        <v>13</v>
      </c>
      <c r="BR156" s="31" t="s">
        <v>92</v>
      </c>
    </row>
    <row r="157" spans="2:70" ht="15">
      <c r="B157" s="30" t="s">
        <v>120</v>
      </c>
      <c r="C157" s="30" t="s">
        <v>92</v>
      </c>
      <c r="D157" s="30" t="s">
        <v>92</v>
      </c>
      <c r="E157" s="30" t="s">
        <v>92</v>
      </c>
      <c r="F157" s="30" t="s">
        <v>92</v>
      </c>
      <c r="G157" s="30" t="s">
        <v>92</v>
      </c>
      <c r="H157" s="30">
        <v>2482</v>
      </c>
      <c r="I157" s="30">
        <v>2482</v>
      </c>
      <c r="J157" s="30" t="s">
        <v>92</v>
      </c>
      <c r="K157" s="30">
        <v>2459</v>
      </c>
      <c r="L157" s="30">
        <v>23</v>
      </c>
      <c r="M157" s="30">
        <v>2482</v>
      </c>
      <c r="N157" s="30">
        <v>2482</v>
      </c>
      <c r="O157" s="30" t="s">
        <v>92</v>
      </c>
      <c r="P157" s="30">
        <v>2478</v>
      </c>
      <c r="Q157" s="30">
        <v>4</v>
      </c>
      <c r="R157" s="30">
        <v>585</v>
      </c>
      <c r="S157" s="30">
        <v>20</v>
      </c>
      <c r="T157" s="30">
        <v>1606</v>
      </c>
      <c r="U157" s="30">
        <v>6</v>
      </c>
      <c r="V157" s="30">
        <v>610</v>
      </c>
      <c r="W157" s="30">
        <v>22</v>
      </c>
      <c r="X157" s="30">
        <v>72</v>
      </c>
      <c r="Y157" s="30">
        <v>826</v>
      </c>
      <c r="Z157" s="30">
        <v>1053</v>
      </c>
      <c r="AA157" s="30">
        <v>531</v>
      </c>
      <c r="AB157" s="30" t="s">
        <v>92</v>
      </c>
      <c r="AC157" s="30">
        <v>400</v>
      </c>
      <c r="AD157" s="30">
        <v>580</v>
      </c>
      <c r="AE157" s="30">
        <v>635</v>
      </c>
      <c r="AF157" s="30">
        <v>867</v>
      </c>
      <c r="AG157" s="30">
        <v>1826</v>
      </c>
      <c r="AH157" s="30">
        <v>656</v>
      </c>
      <c r="AI157" s="30" t="s">
        <v>92</v>
      </c>
      <c r="AJ157" s="30">
        <v>1</v>
      </c>
      <c r="AK157" s="31">
        <v>28</v>
      </c>
      <c r="AL157" s="31">
        <v>132</v>
      </c>
      <c r="AM157" s="31">
        <v>2321</v>
      </c>
      <c r="AN157" s="31">
        <v>2482</v>
      </c>
      <c r="AO157" s="31">
        <v>1976</v>
      </c>
      <c r="AP157" s="31">
        <v>398</v>
      </c>
      <c r="AQ157" s="31">
        <v>7</v>
      </c>
      <c r="AR157" s="31">
        <v>7</v>
      </c>
      <c r="AS157" s="31" t="s">
        <v>92</v>
      </c>
      <c r="AT157" s="31">
        <v>94</v>
      </c>
      <c r="AU157" s="31">
        <v>2482</v>
      </c>
      <c r="AV157" s="31">
        <v>20</v>
      </c>
      <c r="AW157" s="31">
        <v>2462</v>
      </c>
      <c r="AX157" s="31">
        <v>1592</v>
      </c>
      <c r="AY157" s="31">
        <v>387</v>
      </c>
      <c r="AZ157" s="31">
        <v>2482</v>
      </c>
      <c r="BA157" s="31">
        <v>1002</v>
      </c>
      <c r="BB157" s="31">
        <v>12</v>
      </c>
      <c r="BC157" s="31">
        <v>2323</v>
      </c>
      <c r="BD157" s="31">
        <v>159</v>
      </c>
      <c r="BE157" s="31">
        <v>2377</v>
      </c>
      <c r="BF157" s="31">
        <v>105</v>
      </c>
      <c r="BG157" s="31">
        <v>2475</v>
      </c>
      <c r="BH157" s="31">
        <v>4</v>
      </c>
      <c r="BI157" s="31">
        <v>2206</v>
      </c>
      <c r="BJ157" s="31">
        <v>276</v>
      </c>
      <c r="BK157" s="31">
        <v>2482</v>
      </c>
      <c r="BL157" s="31" t="s">
        <v>92</v>
      </c>
      <c r="BM157" s="31">
        <v>308</v>
      </c>
      <c r="BN157" s="31">
        <v>34</v>
      </c>
      <c r="BO157" s="31">
        <v>8</v>
      </c>
      <c r="BP157" s="31">
        <v>6</v>
      </c>
      <c r="BQ157" s="31">
        <v>4</v>
      </c>
      <c r="BR157" s="31" t="s">
        <v>92</v>
      </c>
    </row>
    <row r="158" spans="1:70" ht="15">
      <c r="A158" s="30" t="s">
        <v>93</v>
      </c>
      <c r="B158" s="30" t="s">
        <v>121</v>
      </c>
      <c r="C158" s="30">
        <v>1292</v>
      </c>
      <c r="D158" s="30">
        <v>757</v>
      </c>
      <c r="E158" s="30">
        <v>827</v>
      </c>
      <c r="F158" s="30">
        <v>1105</v>
      </c>
      <c r="G158" s="30">
        <v>1064</v>
      </c>
      <c r="H158" s="30">
        <v>2482</v>
      </c>
      <c r="I158" s="30">
        <v>7527</v>
      </c>
      <c r="J158" s="30" t="s">
        <v>92</v>
      </c>
      <c r="K158" s="30">
        <v>7265</v>
      </c>
      <c r="L158" s="30">
        <v>262</v>
      </c>
      <c r="M158" s="30">
        <v>7527</v>
      </c>
      <c r="N158" s="30">
        <v>7516</v>
      </c>
      <c r="O158" s="30">
        <v>11</v>
      </c>
      <c r="P158" s="30">
        <v>7492</v>
      </c>
      <c r="Q158" s="30">
        <v>35</v>
      </c>
      <c r="R158" s="30">
        <v>1664</v>
      </c>
      <c r="S158" s="30">
        <v>92</v>
      </c>
      <c r="T158" s="30">
        <v>4878</v>
      </c>
      <c r="U158" s="30">
        <v>38</v>
      </c>
      <c r="V158" s="30">
        <v>1815</v>
      </c>
      <c r="W158" s="30">
        <v>75</v>
      </c>
      <c r="X158" s="30">
        <v>126</v>
      </c>
      <c r="Y158" s="30">
        <v>1940</v>
      </c>
      <c r="Z158" s="30">
        <v>3392</v>
      </c>
      <c r="AA158" s="30">
        <v>2069</v>
      </c>
      <c r="AB158" s="30">
        <v>25</v>
      </c>
      <c r="AC158" s="30">
        <v>1106</v>
      </c>
      <c r="AD158" s="30">
        <v>2342</v>
      </c>
      <c r="AE158" s="30">
        <v>2124</v>
      </c>
      <c r="AF158" s="30">
        <v>1930</v>
      </c>
      <c r="AG158" s="30">
        <v>5953</v>
      </c>
      <c r="AH158" s="30">
        <v>1574</v>
      </c>
      <c r="AI158" s="30">
        <v>194</v>
      </c>
      <c r="AJ158" s="30">
        <v>547</v>
      </c>
      <c r="AK158" s="31">
        <v>878</v>
      </c>
      <c r="AL158" s="31">
        <v>1607</v>
      </c>
      <c r="AM158" s="31">
        <v>4301</v>
      </c>
      <c r="AN158" s="31">
        <v>7527</v>
      </c>
      <c r="AO158" s="31">
        <v>5669</v>
      </c>
      <c r="AP158" s="31">
        <v>542</v>
      </c>
      <c r="AQ158" s="31">
        <v>431</v>
      </c>
      <c r="AR158" s="31">
        <v>460</v>
      </c>
      <c r="AS158" s="31">
        <v>14</v>
      </c>
      <c r="AT158" s="31">
        <v>411</v>
      </c>
      <c r="AU158" s="31">
        <v>7527</v>
      </c>
      <c r="AV158" s="31">
        <v>43</v>
      </c>
      <c r="AW158" s="31">
        <v>7484</v>
      </c>
      <c r="AX158" s="31">
        <v>5334</v>
      </c>
      <c r="AY158" s="31">
        <v>872</v>
      </c>
      <c r="AZ158" s="31">
        <v>7527</v>
      </c>
      <c r="BA158" s="31">
        <v>2975</v>
      </c>
      <c r="BB158" s="31">
        <v>82</v>
      </c>
      <c r="BC158" s="31">
        <v>7160</v>
      </c>
      <c r="BD158" s="31">
        <v>367</v>
      </c>
      <c r="BE158" s="31">
        <v>7142</v>
      </c>
      <c r="BF158" s="31">
        <v>371</v>
      </c>
      <c r="BG158" s="31">
        <v>7499</v>
      </c>
      <c r="BH158" s="31">
        <v>24</v>
      </c>
      <c r="BI158" s="31">
        <v>6666</v>
      </c>
      <c r="BJ158" s="31">
        <v>861</v>
      </c>
      <c r="BK158" s="31">
        <v>7527</v>
      </c>
      <c r="BL158" s="31">
        <v>5</v>
      </c>
      <c r="BM158" s="31">
        <v>940</v>
      </c>
      <c r="BN158" s="31">
        <v>131</v>
      </c>
      <c r="BO158" s="31">
        <v>39</v>
      </c>
      <c r="BP158" s="31">
        <v>22</v>
      </c>
      <c r="BQ158" s="31">
        <v>18</v>
      </c>
      <c r="BR158" s="31" t="s">
        <v>92</v>
      </c>
    </row>
    <row r="159" spans="2:70" ht="15">
      <c r="B159" s="30" t="s">
        <v>4</v>
      </c>
      <c r="C159" s="30">
        <v>2445</v>
      </c>
      <c r="D159" s="30">
        <v>2533</v>
      </c>
      <c r="E159" s="30">
        <v>3085</v>
      </c>
      <c r="F159" s="30">
        <v>2257</v>
      </c>
      <c r="G159" s="30">
        <v>2059</v>
      </c>
      <c r="H159" s="30" t="s">
        <v>92</v>
      </c>
      <c r="I159" s="30" t="s">
        <v>92</v>
      </c>
      <c r="J159" s="30">
        <v>12379</v>
      </c>
      <c r="K159" s="30">
        <v>10597</v>
      </c>
      <c r="L159" s="30">
        <v>1782</v>
      </c>
      <c r="M159" s="30">
        <v>12379</v>
      </c>
      <c r="N159" s="30">
        <v>11772</v>
      </c>
      <c r="O159" s="30">
        <v>607</v>
      </c>
      <c r="P159" s="30">
        <v>12263</v>
      </c>
      <c r="Q159" s="30">
        <v>116</v>
      </c>
      <c r="R159" s="30">
        <v>2770</v>
      </c>
      <c r="S159" s="30">
        <v>162</v>
      </c>
      <c r="T159" s="30">
        <v>7801</v>
      </c>
      <c r="U159" s="30">
        <v>123</v>
      </c>
      <c r="V159" s="30">
        <v>3040</v>
      </c>
      <c r="W159" s="30">
        <v>109</v>
      </c>
      <c r="X159" s="30">
        <v>18</v>
      </c>
      <c r="Y159" s="30">
        <v>1360</v>
      </c>
      <c r="Z159" s="30">
        <v>5505</v>
      </c>
      <c r="AA159" s="30">
        <v>5496</v>
      </c>
      <c r="AB159" s="30">
        <v>34</v>
      </c>
      <c r="AC159" s="30">
        <v>2011</v>
      </c>
      <c r="AD159" s="30">
        <v>5135</v>
      </c>
      <c r="AE159" s="30">
        <v>3456</v>
      </c>
      <c r="AF159" s="30">
        <v>1743</v>
      </c>
      <c r="AG159" s="30">
        <v>11178</v>
      </c>
      <c r="AH159" s="30">
        <v>1201</v>
      </c>
      <c r="AI159" s="30">
        <v>3570</v>
      </c>
      <c r="AJ159" s="30">
        <v>3084</v>
      </c>
      <c r="AK159" s="31">
        <v>2823</v>
      </c>
      <c r="AL159" s="31">
        <v>2261</v>
      </c>
      <c r="AM159" s="31">
        <v>641</v>
      </c>
      <c r="AN159" s="31">
        <v>12379</v>
      </c>
      <c r="AO159" s="31">
        <v>10944</v>
      </c>
      <c r="AP159" s="31">
        <v>21</v>
      </c>
      <c r="AQ159" s="31">
        <v>292</v>
      </c>
      <c r="AR159" s="31">
        <v>574</v>
      </c>
      <c r="AS159" s="31">
        <v>34</v>
      </c>
      <c r="AT159" s="31">
        <v>514</v>
      </c>
      <c r="AU159" s="31">
        <v>12379</v>
      </c>
      <c r="AV159" s="31">
        <v>26</v>
      </c>
      <c r="AW159" s="31">
        <v>12353</v>
      </c>
      <c r="AX159" s="31">
        <v>9368</v>
      </c>
      <c r="AY159" s="31">
        <v>1337</v>
      </c>
      <c r="AZ159" s="31">
        <v>12379</v>
      </c>
      <c r="BA159" s="31">
        <v>4905</v>
      </c>
      <c r="BB159" s="31">
        <v>76</v>
      </c>
      <c r="BC159" s="31">
        <v>12256</v>
      </c>
      <c r="BD159" s="31">
        <v>123</v>
      </c>
      <c r="BE159" s="31">
        <v>11845</v>
      </c>
      <c r="BF159" s="31">
        <v>510</v>
      </c>
      <c r="BG159" s="31">
        <v>12356</v>
      </c>
      <c r="BH159" s="31">
        <v>23</v>
      </c>
      <c r="BI159" s="31">
        <v>10648</v>
      </c>
      <c r="BJ159" s="31">
        <v>1731</v>
      </c>
      <c r="BK159" s="31">
        <v>12379</v>
      </c>
      <c r="BL159" s="31">
        <v>14</v>
      </c>
      <c r="BM159" s="31">
        <v>1545</v>
      </c>
      <c r="BN159" s="31">
        <v>283</v>
      </c>
      <c r="BO159" s="31">
        <v>92</v>
      </c>
      <c r="BP159" s="31">
        <v>42</v>
      </c>
      <c r="BQ159" s="31">
        <v>27</v>
      </c>
      <c r="BR159" s="31" t="s">
        <v>92</v>
      </c>
    </row>
    <row r="160" spans="1:70" ht="15">
      <c r="A160" s="30" t="s">
        <v>94</v>
      </c>
      <c r="B160" s="30" t="s">
        <v>122</v>
      </c>
      <c r="C160" s="30">
        <v>3597</v>
      </c>
      <c r="D160" s="30">
        <v>2624</v>
      </c>
      <c r="E160" s="30">
        <v>2968</v>
      </c>
      <c r="F160" s="30">
        <v>3233</v>
      </c>
      <c r="G160" s="30">
        <v>2981</v>
      </c>
      <c r="H160" s="30">
        <v>2459</v>
      </c>
      <c r="I160" s="30">
        <v>7265</v>
      </c>
      <c r="J160" s="30">
        <v>10597</v>
      </c>
      <c r="K160" s="30">
        <v>17862</v>
      </c>
      <c r="L160" s="30" t="s">
        <v>92</v>
      </c>
      <c r="M160" s="30">
        <v>17862</v>
      </c>
      <c r="N160" s="30">
        <v>17343</v>
      </c>
      <c r="O160" s="30">
        <v>519</v>
      </c>
      <c r="P160" s="30">
        <v>17770</v>
      </c>
      <c r="Q160" s="30">
        <v>92</v>
      </c>
      <c r="R160" s="30">
        <v>3984</v>
      </c>
      <c r="S160" s="30">
        <v>221</v>
      </c>
      <c r="T160" s="30">
        <v>11437</v>
      </c>
      <c r="U160" s="30">
        <v>125</v>
      </c>
      <c r="V160" s="30">
        <v>4356</v>
      </c>
      <c r="W160" s="30">
        <v>163</v>
      </c>
      <c r="X160" s="30">
        <v>142</v>
      </c>
      <c r="Y160" s="30">
        <v>3184</v>
      </c>
      <c r="Z160" s="30">
        <v>7629</v>
      </c>
      <c r="AA160" s="30">
        <v>6907</v>
      </c>
      <c r="AB160" s="30">
        <v>54</v>
      </c>
      <c r="AC160" s="30">
        <v>2847</v>
      </c>
      <c r="AD160" s="30">
        <v>6501</v>
      </c>
      <c r="AE160" s="30">
        <v>5021</v>
      </c>
      <c r="AF160" s="30">
        <v>3439</v>
      </c>
      <c r="AG160" s="30">
        <v>15242</v>
      </c>
      <c r="AH160" s="30">
        <v>2620</v>
      </c>
      <c r="AI160" s="30">
        <v>2569</v>
      </c>
      <c r="AJ160" s="30">
        <v>3200</v>
      </c>
      <c r="AK160" s="31">
        <v>3482</v>
      </c>
      <c r="AL160" s="31">
        <v>3729</v>
      </c>
      <c r="AM160" s="31">
        <v>4882</v>
      </c>
      <c r="AN160" s="31">
        <v>17862</v>
      </c>
      <c r="AO160" s="31">
        <v>14762</v>
      </c>
      <c r="AP160" s="31">
        <v>553</v>
      </c>
      <c r="AQ160" s="31">
        <v>686</v>
      </c>
      <c r="AR160" s="31">
        <v>936</v>
      </c>
      <c r="AS160" s="31">
        <v>46</v>
      </c>
      <c r="AT160" s="31">
        <v>879</v>
      </c>
      <c r="AU160" s="31">
        <v>17862</v>
      </c>
      <c r="AV160" s="31">
        <v>69</v>
      </c>
      <c r="AW160" s="31">
        <v>17793</v>
      </c>
      <c r="AX160" s="31">
        <v>13094</v>
      </c>
      <c r="AY160" s="31">
        <v>1928</v>
      </c>
      <c r="AZ160" s="31">
        <v>17862</v>
      </c>
      <c r="BA160" s="31">
        <v>6946</v>
      </c>
      <c r="BB160" s="31">
        <v>147</v>
      </c>
      <c r="BC160" s="31">
        <v>17392</v>
      </c>
      <c r="BD160" s="31">
        <v>470</v>
      </c>
      <c r="BE160" s="31">
        <v>17023</v>
      </c>
      <c r="BF160" s="31">
        <v>811</v>
      </c>
      <c r="BG160" s="31">
        <v>17824</v>
      </c>
      <c r="BH160" s="31">
        <v>34</v>
      </c>
      <c r="BI160" s="31">
        <v>15459</v>
      </c>
      <c r="BJ160" s="31">
        <v>2403</v>
      </c>
      <c r="BK160" s="31">
        <v>17862</v>
      </c>
      <c r="BL160" s="31">
        <v>15</v>
      </c>
      <c r="BM160" s="31">
        <v>2210</v>
      </c>
      <c r="BN160" s="31">
        <v>361</v>
      </c>
      <c r="BO160" s="31">
        <v>107</v>
      </c>
      <c r="BP160" s="31">
        <v>56</v>
      </c>
      <c r="BQ160" s="31">
        <v>39</v>
      </c>
      <c r="BR160" s="31" t="s">
        <v>92</v>
      </c>
    </row>
    <row r="161" spans="2:70" ht="15">
      <c r="B161" s="30" t="s">
        <v>123</v>
      </c>
      <c r="C161" s="30">
        <v>140</v>
      </c>
      <c r="D161" s="30">
        <v>666</v>
      </c>
      <c r="E161" s="30">
        <v>944</v>
      </c>
      <c r="F161" s="30">
        <v>129</v>
      </c>
      <c r="G161" s="30">
        <v>142</v>
      </c>
      <c r="H161" s="30">
        <v>23</v>
      </c>
      <c r="I161" s="30">
        <v>262</v>
      </c>
      <c r="J161" s="30">
        <v>1782</v>
      </c>
      <c r="K161" s="30" t="s">
        <v>92</v>
      </c>
      <c r="L161" s="30">
        <v>2044</v>
      </c>
      <c r="M161" s="30">
        <v>2044</v>
      </c>
      <c r="N161" s="30">
        <v>1945</v>
      </c>
      <c r="O161" s="30">
        <v>99</v>
      </c>
      <c r="P161" s="30">
        <v>1985</v>
      </c>
      <c r="Q161" s="30">
        <v>59</v>
      </c>
      <c r="R161" s="30">
        <v>450</v>
      </c>
      <c r="S161" s="30">
        <v>33</v>
      </c>
      <c r="T161" s="30">
        <v>1242</v>
      </c>
      <c r="U161" s="30">
        <v>36</v>
      </c>
      <c r="V161" s="30">
        <v>499</v>
      </c>
      <c r="W161" s="30">
        <v>21</v>
      </c>
      <c r="X161" s="30">
        <v>2</v>
      </c>
      <c r="Y161" s="30">
        <v>116</v>
      </c>
      <c r="Z161" s="30">
        <v>1268</v>
      </c>
      <c r="AA161" s="30">
        <v>658</v>
      </c>
      <c r="AB161" s="30">
        <v>5</v>
      </c>
      <c r="AC161" s="30">
        <v>270</v>
      </c>
      <c r="AD161" s="30">
        <v>976</v>
      </c>
      <c r="AE161" s="30">
        <v>559</v>
      </c>
      <c r="AF161" s="30">
        <v>234</v>
      </c>
      <c r="AG161" s="30">
        <v>1889</v>
      </c>
      <c r="AH161" s="30">
        <v>155</v>
      </c>
      <c r="AI161" s="30">
        <v>1195</v>
      </c>
      <c r="AJ161" s="30">
        <v>431</v>
      </c>
      <c r="AK161" s="31">
        <v>219</v>
      </c>
      <c r="AL161" s="31">
        <v>139</v>
      </c>
      <c r="AM161" s="31">
        <v>60</v>
      </c>
      <c r="AN161" s="31">
        <v>2044</v>
      </c>
      <c r="AO161" s="31">
        <v>1851</v>
      </c>
      <c r="AP161" s="31">
        <v>10</v>
      </c>
      <c r="AQ161" s="31">
        <v>37</v>
      </c>
      <c r="AR161" s="31">
        <v>98</v>
      </c>
      <c r="AS161" s="31">
        <v>2</v>
      </c>
      <c r="AT161" s="31">
        <v>46</v>
      </c>
      <c r="AU161" s="31">
        <v>2044</v>
      </c>
      <c r="AV161" s="31" t="s">
        <v>92</v>
      </c>
      <c r="AW161" s="31">
        <v>2044</v>
      </c>
      <c r="AX161" s="31">
        <v>1608</v>
      </c>
      <c r="AY161" s="31">
        <v>281</v>
      </c>
      <c r="AZ161" s="31">
        <v>2044</v>
      </c>
      <c r="BA161" s="31">
        <v>934</v>
      </c>
      <c r="BB161" s="31">
        <v>11</v>
      </c>
      <c r="BC161" s="31">
        <v>2024</v>
      </c>
      <c r="BD161" s="31">
        <v>20</v>
      </c>
      <c r="BE161" s="31">
        <v>1964</v>
      </c>
      <c r="BF161" s="31">
        <v>70</v>
      </c>
      <c r="BG161" s="31">
        <v>2031</v>
      </c>
      <c r="BH161" s="31">
        <v>13</v>
      </c>
      <c r="BI161" s="31">
        <v>1855</v>
      </c>
      <c r="BJ161" s="31">
        <v>189</v>
      </c>
      <c r="BK161" s="31">
        <v>2044</v>
      </c>
      <c r="BL161" s="31">
        <v>4</v>
      </c>
      <c r="BM161" s="31">
        <v>275</v>
      </c>
      <c r="BN161" s="31">
        <v>53</v>
      </c>
      <c r="BO161" s="31">
        <v>24</v>
      </c>
      <c r="BP161" s="31">
        <v>8</v>
      </c>
      <c r="BQ161" s="31">
        <v>6</v>
      </c>
      <c r="BR161" s="31" t="s">
        <v>92</v>
      </c>
    </row>
    <row r="162" spans="1:70" ht="15">
      <c r="A162" s="30" t="s">
        <v>148</v>
      </c>
      <c r="B162" s="30" t="s">
        <v>122</v>
      </c>
      <c r="C162" s="30">
        <v>3737</v>
      </c>
      <c r="D162" s="30">
        <v>3290</v>
      </c>
      <c r="E162" s="30">
        <v>3912</v>
      </c>
      <c r="F162" s="30">
        <v>3362</v>
      </c>
      <c r="G162" s="30">
        <v>3123</v>
      </c>
      <c r="H162" s="30">
        <v>2482</v>
      </c>
      <c r="I162" s="30">
        <v>7527</v>
      </c>
      <c r="J162" s="30">
        <v>12379</v>
      </c>
      <c r="K162" s="30">
        <v>17862</v>
      </c>
      <c r="L162" s="30">
        <v>2044</v>
      </c>
      <c r="M162" s="30">
        <v>19906</v>
      </c>
      <c r="N162" s="30">
        <v>19288</v>
      </c>
      <c r="O162" s="30">
        <v>618</v>
      </c>
      <c r="P162" s="30">
        <v>19755</v>
      </c>
      <c r="Q162" s="30">
        <v>151</v>
      </c>
      <c r="R162" s="30">
        <v>4434</v>
      </c>
      <c r="S162" s="30">
        <v>254</v>
      </c>
      <c r="T162" s="30">
        <v>12679</v>
      </c>
      <c r="U162" s="30">
        <v>161</v>
      </c>
      <c r="V162" s="30">
        <v>4855</v>
      </c>
      <c r="W162" s="30">
        <v>184</v>
      </c>
      <c r="X162" s="30">
        <v>144</v>
      </c>
      <c r="Y162" s="30">
        <v>3300</v>
      </c>
      <c r="Z162" s="30">
        <v>8897</v>
      </c>
      <c r="AA162" s="30">
        <v>7565</v>
      </c>
      <c r="AB162" s="30">
        <v>59</v>
      </c>
      <c r="AC162" s="30">
        <v>3117</v>
      </c>
      <c r="AD162" s="30">
        <v>7477</v>
      </c>
      <c r="AE162" s="30">
        <v>5580</v>
      </c>
      <c r="AF162" s="30">
        <v>3673</v>
      </c>
      <c r="AG162" s="30">
        <v>17131</v>
      </c>
      <c r="AH162" s="30">
        <v>2775</v>
      </c>
      <c r="AI162" s="30">
        <v>3764</v>
      </c>
      <c r="AJ162" s="30">
        <v>3631</v>
      </c>
      <c r="AK162" s="31">
        <v>3701</v>
      </c>
      <c r="AL162" s="31">
        <v>3868</v>
      </c>
      <c r="AM162" s="31">
        <v>4942</v>
      </c>
      <c r="AN162" s="31">
        <v>19906</v>
      </c>
      <c r="AO162" s="31">
        <v>16613</v>
      </c>
      <c r="AP162" s="31">
        <v>563</v>
      </c>
      <c r="AQ162" s="31">
        <v>723</v>
      </c>
      <c r="AR162" s="31">
        <v>1034</v>
      </c>
      <c r="AS162" s="31">
        <v>48</v>
      </c>
      <c r="AT162" s="31">
        <v>925</v>
      </c>
      <c r="AU162" s="31">
        <v>19906</v>
      </c>
      <c r="AV162" s="31">
        <v>69</v>
      </c>
      <c r="AW162" s="31">
        <v>19837</v>
      </c>
      <c r="AX162" s="31">
        <v>14702</v>
      </c>
      <c r="AY162" s="31">
        <v>2209</v>
      </c>
      <c r="AZ162" s="31">
        <v>19906</v>
      </c>
      <c r="BA162" s="31">
        <v>7880</v>
      </c>
      <c r="BB162" s="31">
        <v>158</v>
      </c>
      <c r="BC162" s="31">
        <v>19416</v>
      </c>
      <c r="BD162" s="31">
        <v>490</v>
      </c>
      <c r="BE162" s="31">
        <v>18987</v>
      </c>
      <c r="BF162" s="31">
        <v>881</v>
      </c>
      <c r="BG162" s="31">
        <v>19855</v>
      </c>
      <c r="BH162" s="31">
        <v>47</v>
      </c>
      <c r="BI162" s="31">
        <v>17314</v>
      </c>
      <c r="BJ162" s="31">
        <v>2592</v>
      </c>
      <c r="BK162" s="31">
        <v>19906</v>
      </c>
      <c r="BL162" s="31">
        <v>19</v>
      </c>
      <c r="BM162" s="31">
        <v>2485</v>
      </c>
      <c r="BN162" s="31">
        <v>414</v>
      </c>
      <c r="BO162" s="31">
        <v>131</v>
      </c>
      <c r="BP162" s="31">
        <v>64</v>
      </c>
      <c r="BQ162" s="31">
        <v>45</v>
      </c>
      <c r="BR162" s="31" t="s">
        <v>92</v>
      </c>
    </row>
    <row r="163" spans="1:70" ht="15">
      <c r="A163" s="30" t="s">
        <v>149</v>
      </c>
      <c r="B163" s="30" t="s">
        <v>122</v>
      </c>
      <c r="C163" s="30">
        <v>3653</v>
      </c>
      <c r="D163" s="30">
        <v>3139</v>
      </c>
      <c r="E163" s="30">
        <v>3727</v>
      </c>
      <c r="F163" s="30">
        <v>3251</v>
      </c>
      <c r="G163" s="30">
        <v>3036</v>
      </c>
      <c r="H163" s="30">
        <v>2482</v>
      </c>
      <c r="I163" s="30">
        <v>7516</v>
      </c>
      <c r="J163" s="30">
        <v>11772</v>
      </c>
      <c r="K163" s="30">
        <v>17343</v>
      </c>
      <c r="L163" s="30">
        <v>1945</v>
      </c>
      <c r="M163" s="30">
        <v>19288</v>
      </c>
      <c r="N163" s="30">
        <v>19288</v>
      </c>
      <c r="O163" s="30" t="s">
        <v>92</v>
      </c>
      <c r="P163" s="30">
        <v>19147</v>
      </c>
      <c r="Q163" s="30">
        <v>141</v>
      </c>
      <c r="R163" s="30">
        <v>4309</v>
      </c>
      <c r="S163" s="30">
        <v>243</v>
      </c>
      <c r="T163" s="30">
        <v>12284</v>
      </c>
      <c r="U163" s="30">
        <v>146</v>
      </c>
      <c r="V163" s="30">
        <v>4717</v>
      </c>
      <c r="W163" s="30">
        <v>176</v>
      </c>
      <c r="X163" s="30">
        <v>144</v>
      </c>
      <c r="Y163" s="30">
        <v>3224</v>
      </c>
      <c r="Z163" s="30">
        <v>8638</v>
      </c>
      <c r="AA163" s="30">
        <v>7282</v>
      </c>
      <c r="AB163" s="30">
        <v>57</v>
      </c>
      <c r="AC163" s="30">
        <v>2998</v>
      </c>
      <c r="AD163" s="30">
        <v>7155</v>
      </c>
      <c r="AE163" s="30">
        <v>5462</v>
      </c>
      <c r="AF163" s="30">
        <v>3616</v>
      </c>
      <c r="AG163" s="30">
        <v>16549</v>
      </c>
      <c r="AH163" s="30">
        <v>2739</v>
      </c>
      <c r="AI163" s="30">
        <v>3544</v>
      </c>
      <c r="AJ163" s="30">
        <v>3441</v>
      </c>
      <c r="AK163" s="31">
        <v>3573</v>
      </c>
      <c r="AL163" s="31">
        <v>3802</v>
      </c>
      <c r="AM163" s="31">
        <v>4928</v>
      </c>
      <c r="AN163" s="31">
        <v>19288</v>
      </c>
      <c r="AO163" s="31">
        <v>16088</v>
      </c>
      <c r="AP163" s="31">
        <v>559</v>
      </c>
      <c r="AQ163" s="31">
        <v>688</v>
      </c>
      <c r="AR163" s="31">
        <v>1000</v>
      </c>
      <c r="AS163" s="31">
        <v>48</v>
      </c>
      <c r="AT163" s="31">
        <v>905</v>
      </c>
      <c r="AU163" s="31">
        <v>19288</v>
      </c>
      <c r="AV163" s="31">
        <v>67</v>
      </c>
      <c r="AW163" s="31">
        <v>19221</v>
      </c>
      <c r="AX163" s="31">
        <v>14251</v>
      </c>
      <c r="AY163" s="31">
        <v>2110</v>
      </c>
      <c r="AZ163" s="31">
        <v>19288</v>
      </c>
      <c r="BA163" s="31">
        <v>7645</v>
      </c>
      <c r="BB163" s="31">
        <v>156</v>
      </c>
      <c r="BC163" s="31">
        <v>18804</v>
      </c>
      <c r="BD163" s="31">
        <v>484</v>
      </c>
      <c r="BE163" s="31">
        <v>18404</v>
      </c>
      <c r="BF163" s="31">
        <v>846</v>
      </c>
      <c r="BG163" s="31">
        <v>19237</v>
      </c>
      <c r="BH163" s="31">
        <v>47</v>
      </c>
      <c r="BI163" s="31">
        <v>16794</v>
      </c>
      <c r="BJ163" s="31">
        <v>2494</v>
      </c>
      <c r="BK163" s="31">
        <v>19288</v>
      </c>
      <c r="BL163" s="31">
        <v>18</v>
      </c>
      <c r="BM163" s="31">
        <v>2411</v>
      </c>
      <c r="BN163" s="31">
        <v>402</v>
      </c>
      <c r="BO163" s="31">
        <v>124</v>
      </c>
      <c r="BP163" s="31">
        <v>61</v>
      </c>
      <c r="BQ163" s="31">
        <v>44</v>
      </c>
      <c r="BR163" s="31" t="s">
        <v>92</v>
      </c>
    </row>
    <row r="164" spans="2:70" ht="15">
      <c r="B164" s="30" t="s">
        <v>123</v>
      </c>
      <c r="C164" s="30">
        <v>84</v>
      </c>
      <c r="D164" s="30">
        <v>151</v>
      </c>
      <c r="E164" s="30">
        <v>185</v>
      </c>
      <c r="F164" s="30">
        <v>111</v>
      </c>
      <c r="G164" s="30">
        <v>87</v>
      </c>
      <c r="H164" s="30" t="s">
        <v>92</v>
      </c>
      <c r="I164" s="30">
        <v>11</v>
      </c>
      <c r="J164" s="30">
        <v>607</v>
      </c>
      <c r="K164" s="30">
        <v>519</v>
      </c>
      <c r="L164" s="30">
        <v>99</v>
      </c>
      <c r="M164" s="30">
        <v>618</v>
      </c>
      <c r="N164" s="30" t="s">
        <v>92</v>
      </c>
      <c r="O164" s="30">
        <v>618</v>
      </c>
      <c r="P164" s="30">
        <v>608</v>
      </c>
      <c r="Q164" s="30">
        <v>10</v>
      </c>
      <c r="R164" s="30">
        <v>125</v>
      </c>
      <c r="S164" s="30">
        <v>11</v>
      </c>
      <c r="T164" s="30">
        <v>395</v>
      </c>
      <c r="U164" s="30">
        <v>15</v>
      </c>
      <c r="V164" s="30">
        <v>138</v>
      </c>
      <c r="W164" s="30">
        <v>8</v>
      </c>
      <c r="X164" s="30" t="s">
        <v>92</v>
      </c>
      <c r="Y164" s="30">
        <v>76</v>
      </c>
      <c r="Z164" s="30">
        <v>259</v>
      </c>
      <c r="AA164" s="30">
        <v>283</v>
      </c>
      <c r="AB164" s="30">
        <v>2</v>
      </c>
      <c r="AC164" s="30">
        <v>119</v>
      </c>
      <c r="AD164" s="30">
        <v>322</v>
      </c>
      <c r="AE164" s="30">
        <v>118</v>
      </c>
      <c r="AF164" s="30">
        <v>57</v>
      </c>
      <c r="AG164" s="30">
        <v>582</v>
      </c>
      <c r="AH164" s="30">
        <v>36</v>
      </c>
      <c r="AI164" s="30">
        <v>220</v>
      </c>
      <c r="AJ164" s="30">
        <v>190</v>
      </c>
      <c r="AK164" s="31">
        <v>128</v>
      </c>
      <c r="AL164" s="31">
        <v>66</v>
      </c>
      <c r="AM164" s="31">
        <v>14</v>
      </c>
      <c r="AN164" s="31">
        <v>618</v>
      </c>
      <c r="AO164" s="31">
        <v>525</v>
      </c>
      <c r="AP164" s="31">
        <v>4</v>
      </c>
      <c r="AQ164" s="31">
        <v>35</v>
      </c>
      <c r="AR164" s="31">
        <v>34</v>
      </c>
      <c r="AS164" s="31" t="s">
        <v>92</v>
      </c>
      <c r="AT164" s="31">
        <v>20</v>
      </c>
      <c r="AU164" s="31">
        <v>618</v>
      </c>
      <c r="AV164" s="31">
        <v>2</v>
      </c>
      <c r="AW164" s="31">
        <v>616</v>
      </c>
      <c r="AX164" s="31">
        <v>451</v>
      </c>
      <c r="AY164" s="31">
        <v>99</v>
      </c>
      <c r="AZ164" s="31">
        <v>618</v>
      </c>
      <c r="BA164" s="31">
        <v>235</v>
      </c>
      <c r="BB164" s="31">
        <v>2</v>
      </c>
      <c r="BC164" s="31">
        <v>612</v>
      </c>
      <c r="BD164" s="31">
        <v>6</v>
      </c>
      <c r="BE164" s="31">
        <v>583</v>
      </c>
      <c r="BF164" s="31">
        <v>35</v>
      </c>
      <c r="BG164" s="31">
        <v>618</v>
      </c>
      <c r="BH164" s="31" t="s">
        <v>92</v>
      </c>
      <c r="BI164" s="31">
        <v>520</v>
      </c>
      <c r="BJ164" s="31">
        <v>98</v>
      </c>
      <c r="BK164" s="31">
        <v>618</v>
      </c>
      <c r="BL164" s="31">
        <v>1</v>
      </c>
      <c r="BM164" s="31">
        <v>74</v>
      </c>
      <c r="BN164" s="31">
        <v>12</v>
      </c>
      <c r="BO164" s="31">
        <v>7</v>
      </c>
      <c r="BP164" s="31">
        <v>3</v>
      </c>
      <c r="BQ164" s="31">
        <v>1</v>
      </c>
      <c r="BR164" s="31" t="s">
        <v>92</v>
      </c>
    </row>
    <row r="165" spans="1:70" ht="15">
      <c r="A165" s="30" t="s">
        <v>150</v>
      </c>
      <c r="B165" s="30" t="s">
        <v>122</v>
      </c>
      <c r="C165" s="30">
        <v>3710</v>
      </c>
      <c r="D165" s="30">
        <v>3238</v>
      </c>
      <c r="E165" s="30">
        <v>3889</v>
      </c>
      <c r="F165" s="30">
        <v>3352</v>
      </c>
      <c r="G165" s="30">
        <v>3088</v>
      </c>
      <c r="H165" s="30">
        <v>2478</v>
      </c>
      <c r="I165" s="30">
        <v>7492</v>
      </c>
      <c r="J165" s="30">
        <v>12263</v>
      </c>
      <c r="K165" s="30">
        <v>17770</v>
      </c>
      <c r="L165" s="30">
        <v>1985</v>
      </c>
      <c r="M165" s="30">
        <v>19755</v>
      </c>
      <c r="N165" s="30">
        <v>19147</v>
      </c>
      <c r="O165" s="30">
        <v>608</v>
      </c>
      <c r="P165" s="30">
        <v>19755</v>
      </c>
      <c r="Q165" s="30" t="s">
        <v>92</v>
      </c>
      <c r="R165" s="30">
        <v>4412</v>
      </c>
      <c r="S165" s="30">
        <v>254</v>
      </c>
      <c r="T165" s="30">
        <v>12570</v>
      </c>
      <c r="U165" s="30">
        <v>159</v>
      </c>
      <c r="V165" s="30">
        <v>4835</v>
      </c>
      <c r="W165" s="30">
        <v>182</v>
      </c>
      <c r="X165" s="30">
        <v>140</v>
      </c>
      <c r="Y165" s="30">
        <v>3254</v>
      </c>
      <c r="Z165" s="30">
        <v>8828</v>
      </c>
      <c r="AA165" s="30">
        <v>7533</v>
      </c>
      <c r="AB165" s="30">
        <v>59</v>
      </c>
      <c r="AC165" s="30">
        <v>3088</v>
      </c>
      <c r="AD165" s="30">
        <v>7407</v>
      </c>
      <c r="AE165" s="30">
        <v>5539</v>
      </c>
      <c r="AF165" s="30">
        <v>3662</v>
      </c>
      <c r="AG165" s="30">
        <v>17007</v>
      </c>
      <c r="AH165" s="30">
        <v>2748</v>
      </c>
      <c r="AI165" s="30">
        <v>3659</v>
      </c>
      <c r="AJ165" s="30">
        <v>3602</v>
      </c>
      <c r="AK165" s="31">
        <v>3696</v>
      </c>
      <c r="AL165" s="31">
        <v>3862</v>
      </c>
      <c r="AM165" s="31">
        <v>4936</v>
      </c>
      <c r="AN165" s="31">
        <v>19755</v>
      </c>
      <c r="AO165" s="31">
        <v>16494</v>
      </c>
      <c r="AP165" s="31">
        <v>551</v>
      </c>
      <c r="AQ165" s="31">
        <v>721</v>
      </c>
      <c r="AR165" s="31">
        <v>1028</v>
      </c>
      <c r="AS165" s="31">
        <v>46</v>
      </c>
      <c r="AT165" s="31">
        <v>915</v>
      </c>
      <c r="AU165" s="31">
        <v>19755</v>
      </c>
      <c r="AV165" s="31">
        <v>69</v>
      </c>
      <c r="AW165" s="31">
        <v>19686</v>
      </c>
      <c r="AX165" s="31">
        <v>14583</v>
      </c>
      <c r="AY165" s="31">
        <v>2194</v>
      </c>
      <c r="AZ165" s="31">
        <v>19755</v>
      </c>
      <c r="BA165" s="31">
        <v>7810</v>
      </c>
      <c r="BB165" s="31">
        <v>156</v>
      </c>
      <c r="BC165" s="31">
        <v>19277</v>
      </c>
      <c r="BD165" s="31">
        <v>478</v>
      </c>
      <c r="BE165" s="31">
        <v>18854</v>
      </c>
      <c r="BF165" s="31">
        <v>863</v>
      </c>
      <c r="BG165" s="31">
        <v>19704</v>
      </c>
      <c r="BH165" s="31">
        <v>47</v>
      </c>
      <c r="BI165" s="31">
        <v>17167</v>
      </c>
      <c r="BJ165" s="31">
        <v>2588</v>
      </c>
      <c r="BK165" s="31">
        <v>19755</v>
      </c>
      <c r="BL165" s="31">
        <v>19</v>
      </c>
      <c r="BM165" s="31">
        <v>2475</v>
      </c>
      <c r="BN165" s="31">
        <v>413</v>
      </c>
      <c r="BO165" s="31">
        <v>131</v>
      </c>
      <c r="BP165" s="31">
        <v>63</v>
      </c>
      <c r="BQ165" s="31">
        <v>45</v>
      </c>
      <c r="BR165" s="31" t="s">
        <v>92</v>
      </c>
    </row>
    <row r="166" spans="2:70" ht="15">
      <c r="B166" s="30" t="s">
        <v>123</v>
      </c>
      <c r="C166" s="30">
        <v>27</v>
      </c>
      <c r="D166" s="30">
        <v>52</v>
      </c>
      <c r="E166" s="30">
        <v>23</v>
      </c>
      <c r="F166" s="30">
        <v>10</v>
      </c>
      <c r="G166" s="30">
        <v>35</v>
      </c>
      <c r="H166" s="30">
        <v>4</v>
      </c>
      <c r="I166" s="30">
        <v>35</v>
      </c>
      <c r="J166" s="30">
        <v>116</v>
      </c>
      <c r="K166" s="30">
        <v>92</v>
      </c>
      <c r="L166" s="30">
        <v>59</v>
      </c>
      <c r="M166" s="30">
        <v>151</v>
      </c>
      <c r="N166" s="30">
        <v>141</v>
      </c>
      <c r="O166" s="30">
        <v>10</v>
      </c>
      <c r="P166" s="30" t="s">
        <v>92</v>
      </c>
      <c r="Q166" s="30">
        <v>151</v>
      </c>
      <c r="R166" s="30">
        <v>22</v>
      </c>
      <c r="S166" s="30" t="s">
        <v>92</v>
      </c>
      <c r="T166" s="30">
        <v>109</v>
      </c>
      <c r="U166" s="30">
        <v>2</v>
      </c>
      <c r="V166" s="30">
        <v>20</v>
      </c>
      <c r="W166" s="30">
        <v>2</v>
      </c>
      <c r="X166" s="30">
        <v>4</v>
      </c>
      <c r="Y166" s="30">
        <v>46</v>
      </c>
      <c r="Z166" s="30">
        <v>69</v>
      </c>
      <c r="AA166" s="30">
        <v>32</v>
      </c>
      <c r="AB166" s="30" t="s">
        <v>92</v>
      </c>
      <c r="AC166" s="30">
        <v>29</v>
      </c>
      <c r="AD166" s="30">
        <v>70</v>
      </c>
      <c r="AE166" s="30">
        <v>41</v>
      </c>
      <c r="AF166" s="30">
        <v>11</v>
      </c>
      <c r="AG166" s="30">
        <v>124</v>
      </c>
      <c r="AH166" s="30">
        <v>27</v>
      </c>
      <c r="AI166" s="30">
        <v>105</v>
      </c>
      <c r="AJ166" s="30">
        <v>29</v>
      </c>
      <c r="AK166" s="31">
        <v>5</v>
      </c>
      <c r="AL166" s="31">
        <v>6</v>
      </c>
      <c r="AM166" s="31">
        <v>6</v>
      </c>
      <c r="AN166" s="31">
        <v>151</v>
      </c>
      <c r="AO166" s="31">
        <v>119</v>
      </c>
      <c r="AP166" s="31">
        <v>12</v>
      </c>
      <c r="AQ166" s="31">
        <v>2</v>
      </c>
      <c r="AR166" s="31">
        <v>6</v>
      </c>
      <c r="AS166" s="31">
        <v>2</v>
      </c>
      <c r="AT166" s="31">
        <v>10</v>
      </c>
      <c r="AU166" s="31">
        <v>151</v>
      </c>
      <c r="AV166" s="31" t="s">
        <v>92</v>
      </c>
      <c r="AW166" s="31">
        <v>151</v>
      </c>
      <c r="AX166" s="31">
        <v>119</v>
      </c>
      <c r="AY166" s="31">
        <v>15</v>
      </c>
      <c r="AZ166" s="31">
        <v>151</v>
      </c>
      <c r="BA166" s="31">
        <v>70</v>
      </c>
      <c r="BB166" s="31">
        <v>2</v>
      </c>
      <c r="BC166" s="31">
        <v>139</v>
      </c>
      <c r="BD166" s="31">
        <v>12</v>
      </c>
      <c r="BE166" s="31">
        <v>133</v>
      </c>
      <c r="BF166" s="31">
        <v>18</v>
      </c>
      <c r="BG166" s="31">
        <v>151</v>
      </c>
      <c r="BH166" s="31" t="s">
        <v>92</v>
      </c>
      <c r="BI166" s="31">
        <v>147</v>
      </c>
      <c r="BJ166" s="31">
        <v>4</v>
      </c>
      <c r="BK166" s="31">
        <v>151</v>
      </c>
      <c r="BL166" s="31" t="s">
        <v>92</v>
      </c>
      <c r="BM166" s="31">
        <v>10</v>
      </c>
      <c r="BN166" s="31">
        <v>1</v>
      </c>
      <c r="BO166" s="31" t="s">
        <v>92</v>
      </c>
      <c r="BP166" s="31">
        <v>1</v>
      </c>
      <c r="BQ166" s="31" t="s">
        <v>92</v>
      </c>
      <c r="BR166" s="31" t="s">
        <v>92</v>
      </c>
    </row>
    <row r="167" spans="1:70" ht="15">
      <c r="A167" s="30" t="s">
        <v>151</v>
      </c>
      <c r="B167" s="30" t="s">
        <v>122</v>
      </c>
      <c r="C167" s="30">
        <v>843</v>
      </c>
      <c r="D167" s="30">
        <v>713</v>
      </c>
      <c r="E167" s="30">
        <v>904</v>
      </c>
      <c r="F167" s="30">
        <v>702</v>
      </c>
      <c r="G167" s="30">
        <v>687</v>
      </c>
      <c r="H167" s="30">
        <v>585</v>
      </c>
      <c r="I167" s="30">
        <v>1664</v>
      </c>
      <c r="J167" s="30">
        <v>2770</v>
      </c>
      <c r="K167" s="30">
        <v>3984</v>
      </c>
      <c r="L167" s="30">
        <v>450</v>
      </c>
      <c r="M167" s="30">
        <v>4434</v>
      </c>
      <c r="N167" s="30">
        <v>4309</v>
      </c>
      <c r="O167" s="30">
        <v>125</v>
      </c>
      <c r="P167" s="30">
        <v>4412</v>
      </c>
      <c r="Q167" s="30">
        <v>22</v>
      </c>
      <c r="R167" s="30">
        <v>4434</v>
      </c>
      <c r="S167" s="30" t="s">
        <v>92</v>
      </c>
      <c r="T167" s="30" t="s">
        <v>92</v>
      </c>
      <c r="U167" s="30" t="s">
        <v>92</v>
      </c>
      <c r="V167" s="30">
        <v>4325</v>
      </c>
      <c r="W167" s="30">
        <v>109</v>
      </c>
      <c r="X167" s="30">
        <v>5</v>
      </c>
      <c r="Y167" s="30">
        <v>751</v>
      </c>
      <c r="Z167" s="30">
        <v>1510</v>
      </c>
      <c r="AA167" s="30">
        <v>2168</v>
      </c>
      <c r="AB167" s="30">
        <v>12</v>
      </c>
      <c r="AC167" s="30">
        <v>753</v>
      </c>
      <c r="AD167" s="30">
        <v>1661</v>
      </c>
      <c r="AE167" s="30">
        <v>1155</v>
      </c>
      <c r="AF167" s="30">
        <v>853</v>
      </c>
      <c r="AG167" s="30">
        <v>3805</v>
      </c>
      <c r="AH167" s="30">
        <v>629</v>
      </c>
      <c r="AI167" s="30">
        <v>842</v>
      </c>
      <c r="AJ167" s="30">
        <v>752</v>
      </c>
      <c r="AK167" s="31">
        <v>818</v>
      </c>
      <c r="AL167" s="31">
        <v>923</v>
      </c>
      <c r="AM167" s="31">
        <v>1099</v>
      </c>
      <c r="AN167" s="31">
        <v>4434</v>
      </c>
      <c r="AO167" s="31">
        <v>3727</v>
      </c>
      <c r="AP167" s="31">
        <v>125</v>
      </c>
      <c r="AQ167" s="31">
        <v>126</v>
      </c>
      <c r="AR167" s="31">
        <v>238</v>
      </c>
      <c r="AS167" s="31">
        <v>11</v>
      </c>
      <c r="AT167" s="31">
        <v>207</v>
      </c>
      <c r="AU167" s="31">
        <v>4434</v>
      </c>
      <c r="AV167" s="31">
        <v>1</v>
      </c>
      <c r="AW167" s="31">
        <v>4433</v>
      </c>
      <c r="AX167" s="31">
        <v>2533</v>
      </c>
      <c r="AY167" s="31">
        <v>249</v>
      </c>
      <c r="AZ167" s="31">
        <v>4434</v>
      </c>
      <c r="BA167" s="31">
        <v>2510</v>
      </c>
      <c r="BB167" s="31">
        <v>59</v>
      </c>
      <c r="BC167" s="31">
        <v>4398</v>
      </c>
      <c r="BD167" s="31">
        <v>36</v>
      </c>
      <c r="BE167" s="31">
        <v>4379</v>
      </c>
      <c r="BF167" s="31">
        <v>51</v>
      </c>
      <c r="BG167" s="31">
        <v>4430</v>
      </c>
      <c r="BH167" s="31">
        <v>4</v>
      </c>
      <c r="BI167" s="31">
        <v>3822</v>
      </c>
      <c r="BJ167" s="31">
        <v>612</v>
      </c>
      <c r="BK167" s="31">
        <v>4434</v>
      </c>
      <c r="BL167" s="31">
        <v>11</v>
      </c>
      <c r="BM167" s="31">
        <v>2170</v>
      </c>
      <c r="BN167" s="31">
        <v>228</v>
      </c>
      <c r="BO167" s="31">
        <v>62</v>
      </c>
      <c r="BP167" s="31">
        <v>39</v>
      </c>
      <c r="BQ167" s="31">
        <v>40</v>
      </c>
      <c r="BR167" s="31" t="s">
        <v>92</v>
      </c>
    </row>
    <row r="168" spans="2:70" ht="15">
      <c r="B168" s="30" t="s">
        <v>123</v>
      </c>
      <c r="C168" s="30">
        <v>60</v>
      </c>
      <c r="D168" s="30">
        <v>35</v>
      </c>
      <c r="E168" s="30">
        <v>49</v>
      </c>
      <c r="F168" s="30">
        <v>40</v>
      </c>
      <c r="G168" s="30">
        <v>50</v>
      </c>
      <c r="H168" s="30">
        <v>20</v>
      </c>
      <c r="I168" s="30">
        <v>92</v>
      </c>
      <c r="J168" s="30">
        <v>162</v>
      </c>
      <c r="K168" s="30">
        <v>221</v>
      </c>
      <c r="L168" s="30">
        <v>33</v>
      </c>
      <c r="M168" s="30">
        <v>254</v>
      </c>
      <c r="N168" s="30">
        <v>243</v>
      </c>
      <c r="O168" s="30">
        <v>11</v>
      </c>
      <c r="P168" s="30">
        <v>254</v>
      </c>
      <c r="Q168" s="30" t="s">
        <v>92</v>
      </c>
      <c r="R168" s="30" t="s">
        <v>92</v>
      </c>
      <c r="S168" s="30">
        <v>254</v>
      </c>
      <c r="T168" s="30" t="s">
        <v>92</v>
      </c>
      <c r="U168" s="30" t="s">
        <v>92</v>
      </c>
      <c r="V168" s="30">
        <v>245</v>
      </c>
      <c r="W168" s="30">
        <v>9</v>
      </c>
      <c r="X168" s="30">
        <v>4</v>
      </c>
      <c r="Y168" s="30">
        <v>46</v>
      </c>
      <c r="Z168" s="30">
        <v>82</v>
      </c>
      <c r="AA168" s="30">
        <v>122</v>
      </c>
      <c r="AB168" s="30" t="s">
        <v>92</v>
      </c>
      <c r="AC168" s="30">
        <v>55</v>
      </c>
      <c r="AD168" s="30">
        <v>88</v>
      </c>
      <c r="AE168" s="30">
        <v>67</v>
      </c>
      <c r="AF168" s="30">
        <v>44</v>
      </c>
      <c r="AG168" s="30">
        <v>216</v>
      </c>
      <c r="AH168" s="30">
        <v>38</v>
      </c>
      <c r="AI168" s="30">
        <v>58</v>
      </c>
      <c r="AJ168" s="30">
        <v>45</v>
      </c>
      <c r="AK168" s="31">
        <v>48</v>
      </c>
      <c r="AL168" s="31">
        <v>44</v>
      </c>
      <c r="AM168" s="31">
        <v>59</v>
      </c>
      <c r="AN168" s="31">
        <v>254</v>
      </c>
      <c r="AO168" s="31">
        <v>197</v>
      </c>
      <c r="AP168" s="31">
        <v>5</v>
      </c>
      <c r="AQ168" s="31">
        <v>14</v>
      </c>
      <c r="AR168" s="31">
        <v>18</v>
      </c>
      <c r="AS168" s="31">
        <v>1</v>
      </c>
      <c r="AT168" s="31">
        <v>19</v>
      </c>
      <c r="AU168" s="31">
        <v>254</v>
      </c>
      <c r="AV168" s="31" t="s">
        <v>92</v>
      </c>
      <c r="AW168" s="31">
        <v>254</v>
      </c>
      <c r="AX168" s="31">
        <v>143</v>
      </c>
      <c r="AY168" s="31">
        <v>24</v>
      </c>
      <c r="AZ168" s="31">
        <v>254</v>
      </c>
      <c r="BA168" s="31">
        <v>156</v>
      </c>
      <c r="BB168" s="31">
        <v>5</v>
      </c>
      <c r="BC168" s="31">
        <v>248</v>
      </c>
      <c r="BD168" s="31">
        <v>6</v>
      </c>
      <c r="BE168" s="31">
        <v>249</v>
      </c>
      <c r="BF168" s="31">
        <v>5</v>
      </c>
      <c r="BG168" s="31">
        <v>254</v>
      </c>
      <c r="BH168" s="31" t="s">
        <v>92</v>
      </c>
      <c r="BI168" s="31">
        <v>223</v>
      </c>
      <c r="BJ168" s="31">
        <v>31</v>
      </c>
      <c r="BK168" s="31">
        <v>254</v>
      </c>
      <c r="BL168" s="31">
        <v>3</v>
      </c>
      <c r="BM168" s="31">
        <v>133</v>
      </c>
      <c r="BN168" s="31">
        <v>120</v>
      </c>
      <c r="BO168" s="31">
        <v>55</v>
      </c>
      <c r="BP168" s="31">
        <v>23</v>
      </c>
      <c r="BQ168" s="31">
        <v>1</v>
      </c>
      <c r="BR168" s="31" t="s">
        <v>92</v>
      </c>
    </row>
    <row r="169" spans="1:70" ht="15">
      <c r="A169" s="30" t="s">
        <v>152</v>
      </c>
      <c r="B169" s="30" t="s">
        <v>122</v>
      </c>
      <c r="C169" s="30">
        <v>2322</v>
      </c>
      <c r="D169" s="30">
        <v>2117</v>
      </c>
      <c r="E169" s="30">
        <v>2464</v>
      </c>
      <c r="F169" s="30">
        <v>2176</v>
      </c>
      <c r="G169" s="30">
        <v>1994</v>
      </c>
      <c r="H169" s="30">
        <v>1606</v>
      </c>
      <c r="I169" s="30">
        <v>4878</v>
      </c>
      <c r="J169" s="30">
        <v>7801</v>
      </c>
      <c r="K169" s="30">
        <v>11437</v>
      </c>
      <c r="L169" s="30">
        <v>1242</v>
      </c>
      <c r="M169" s="30">
        <v>12679</v>
      </c>
      <c r="N169" s="30">
        <v>12284</v>
      </c>
      <c r="O169" s="30">
        <v>395</v>
      </c>
      <c r="P169" s="30">
        <v>12570</v>
      </c>
      <c r="Q169" s="30">
        <v>109</v>
      </c>
      <c r="R169" s="30" t="s">
        <v>92</v>
      </c>
      <c r="S169" s="30" t="s">
        <v>92</v>
      </c>
      <c r="T169" s="30">
        <v>12679</v>
      </c>
      <c r="U169" s="30" t="s">
        <v>92</v>
      </c>
      <c r="V169" s="30" t="s">
        <v>92</v>
      </c>
      <c r="W169" s="30" t="s">
        <v>92</v>
      </c>
      <c r="X169" s="30">
        <v>122</v>
      </c>
      <c r="Y169" s="30">
        <v>2033</v>
      </c>
      <c r="Z169" s="30">
        <v>6276</v>
      </c>
      <c r="AA169" s="30">
        <v>4248</v>
      </c>
      <c r="AB169" s="30">
        <v>36</v>
      </c>
      <c r="AC169" s="30">
        <v>1847</v>
      </c>
      <c r="AD169" s="30">
        <v>4788</v>
      </c>
      <c r="AE169" s="30">
        <v>3673</v>
      </c>
      <c r="AF169" s="30">
        <v>2335</v>
      </c>
      <c r="AG169" s="30">
        <v>10916</v>
      </c>
      <c r="AH169" s="30">
        <v>1763</v>
      </c>
      <c r="AI169" s="30">
        <v>2335</v>
      </c>
      <c r="AJ169" s="30">
        <v>2327</v>
      </c>
      <c r="AK169" s="31">
        <v>2319</v>
      </c>
      <c r="AL169" s="31">
        <v>2471</v>
      </c>
      <c r="AM169" s="31">
        <v>3227</v>
      </c>
      <c r="AN169" s="31">
        <v>12679</v>
      </c>
      <c r="AO169" s="31">
        <v>10552</v>
      </c>
      <c r="AP169" s="31">
        <v>374</v>
      </c>
      <c r="AQ169" s="31">
        <v>483</v>
      </c>
      <c r="AR169" s="31">
        <v>655</v>
      </c>
      <c r="AS169" s="31">
        <v>31</v>
      </c>
      <c r="AT169" s="31">
        <v>584</v>
      </c>
      <c r="AU169" s="31">
        <v>12679</v>
      </c>
      <c r="AV169" s="31">
        <v>63</v>
      </c>
      <c r="AW169" s="31">
        <v>12616</v>
      </c>
      <c r="AX169" s="31">
        <v>9823</v>
      </c>
      <c r="AY169" s="31">
        <v>1739</v>
      </c>
      <c r="AZ169" s="31">
        <v>12679</v>
      </c>
      <c r="BA169" s="31">
        <v>2920</v>
      </c>
      <c r="BB169" s="31">
        <v>52</v>
      </c>
      <c r="BC169" s="31">
        <v>12276</v>
      </c>
      <c r="BD169" s="31">
        <v>403</v>
      </c>
      <c r="BE169" s="31">
        <v>11889</v>
      </c>
      <c r="BF169" s="31">
        <v>759</v>
      </c>
      <c r="BG169" s="31">
        <v>12635</v>
      </c>
      <c r="BH169" s="31">
        <v>40</v>
      </c>
      <c r="BI169" s="31">
        <v>11094</v>
      </c>
      <c r="BJ169" s="31">
        <v>1585</v>
      </c>
      <c r="BK169" s="31">
        <v>12679</v>
      </c>
      <c r="BL169" s="31" t="s">
        <v>92</v>
      </c>
      <c r="BM169" s="31" t="s">
        <v>92</v>
      </c>
      <c r="BN169" s="31" t="s">
        <v>92</v>
      </c>
      <c r="BO169" s="31" t="s">
        <v>92</v>
      </c>
      <c r="BP169" s="31" t="s">
        <v>92</v>
      </c>
      <c r="BQ169" s="31" t="s">
        <v>92</v>
      </c>
      <c r="BR169" s="31" t="s">
        <v>92</v>
      </c>
    </row>
    <row r="170" spans="2:70" ht="15">
      <c r="B170" s="30" t="s">
        <v>123</v>
      </c>
      <c r="C170" s="30">
        <v>32</v>
      </c>
      <c r="D170" s="30">
        <v>27</v>
      </c>
      <c r="E170" s="30">
        <v>44</v>
      </c>
      <c r="F170" s="30">
        <v>33</v>
      </c>
      <c r="G170" s="30">
        <v>19</v>
      </c>
      <c r="H170" s="30">
        <v>6</v>
      </c>
      <c r="I170" s="30">
        <v>38</v>
      </c>
      <c r="J170" s="30">
        <v>123</v>
      </c>
      <c r="K170" s="30">
        <v>125</v>
      </c>
      <c r="L170" s="30">
        <v>36</v>
      </c>
      <c r="M170" s="30">
        <v>161</v>
      </c>
      <c r="N170" s="30">
        <v>146</v>
      </c>
      <c r="O170" s="30">
        <v>15</v>
      </c>
      <c r="P170" s="30">
        <v>159</v>
      </c>
      <c r="Q170" s="30">
        <v>2</v>
      </c>
      <c r="R170" s="30" t="s">
        <v>92</v>
      </c>
      <c r="S170" s="30" t="s">
        <v>92</v>
      </c>
      <c r="T170" s="30" t="s">
        <v>92</v>
      </c>
      <c r="U170" s="30">
        <v>161</v>
      </c>
      <c r="V170" s="30" t="s">
        <v>92</v>
      </c>
      <c r="W170" s="30" t="s">
        <v>92</v>
      </c>
      <c r="X170" s="30">
        <v>1</v>
      </c>
      <c r="Y170" s="30">
        <v>17</v>
      </c>
      <c r="Z170" s="30">
        <v>74</v>
      </c>
      <c r="AA170" s="30">
        <v>69</v>
      </c>
      <c r="AB170" s="30">
        <v>2</v>
      </c>
      <c r="AC170" s="30">
        <v>32</v>
      </c>
      <c r="AD170" s="30">
        <v>61</v>
      </c>
      <c r="AE170" s="30">
        <v>44</v>
      </c>
      <c r="AF170" s="30">
        <v>22</v>
      </c>
      <c r="AG170" s="30">
        <v>144</v>
      </c>
      <c r="AH170" s="30">
        <v>17</v>
      </c>
      <c r="AI170" s="30">
        <v>52</v>
      </c>
      <c r="AJ170" s="30">
        <v>33</v>
      </c>
      <c r="AK170" s="31">
        <v>33</v>
      </c>
      <c r="AL170" s="31">
        <v>28</v>
      </c>
      <c r="AM170" s="31">
        <v>15</v>
      </c>
      <c r="AN170" s="31">
        <v>161</v>
      </c>
      <c r="AO170" s="31">
        <v>137</v>
      </c>
      <c r="AP170" s="31" t="s">
        <v>92</v>
      </c>
      <c r="AQ170" s="31">
        <v>6</v>
      </c>
      <c r="AR170" s="31">
        <v>9</v>
      </c>
      <c r="AS170" s="31">
        <v>2</v>
      </c>
      <c r="AT170" s="31">
        <v>7</v>
      </c>
      <c r="AU170" s="31">
        <v>161</v>
      </c>
      <c r="AV170" s="31">
        <v>1</v>
      </c>
      <c r="AW170" s="31">
        <v>160</v>
      </c>
      <c r="AX170" s="31">
        <v>146</v>
      </c>
      <c r="AY170" s="31">
        <v>15</v>
      </c>
      <c r="AZ170" s="31">
        <v>161</v>
      </c>
      <c r="BA170" s="31">
        <v>157</v>
      </c>
      <c r="BB170" s="31">
        <v>4</v>
      </c>
      <c r="BC170" s="31">
        <v>159</v>
      </c>
      <c r="BD170" s="31">
        <v>2</v>
      </c>
      <c r="BE170" s="31">
        <v>157</v>
      </c>
      <c r="BF170" s="31">
        <v>4</v>
      </c>
      <c r="BG170" s="31">
        <v>161</v>
      </c>
      <c r="BH170" s="31" t="s">
        <v>92</v>
      </c>
      <c r="BI170" s="31">
        <v>133</v>
      </c>
      <c r="BJ170" s="31">
        <v>28</v>
      </c>
      <c r="BK170" s="31">
        <v>161</v>
      </c>
      <c r="BL170" s="31" t="s">
        <v>92</v>
      </c>
      <c r="BM170" s="31" t="s">
        <v>92</v>
      </c>
      <c r="BN170" s="31" t="s">
        <v>92</v>
      </c>
      <c r="BO170" s="31" t="s">
        <v>92</v>
      </c>
      <c r="BP170" s="31" t="s">
        <v>92</v>
      </c>
      <c r="BQ170" s="31" t="s">
        <v>92</v>
      </c>
      <c r="BR170" s="31" t="s">
        <v>92</v>
      </c>
    </row>
    <row r="171" spans="1:70" ht="15">
      <c r="A171" s="30" t="s">
        <v>153</v>
      </c>
      <c r="B171" s="30" t="s">
        <v>122</v>
      </c>
      <c r="C171" s="30">
        <v>959</v>
      </c>
      <c r="D171" s="30">
        <v>790</v>
      </c>
      <c r="E171" s="30">
        <v>983</v>
      </c>
      <c r="F171" s="30">
        <v>754</v>
      </c>
      <c r="G171" s="30">
        <v>759</v>
      </c>
      <c r="H171" s="30">
        <v>610</v>
      </c>
      <c r="I171" s="30">
        <v>1815</v>
      </c>
      <c r="J171" s="30">
        <v>3040</v>
      </c>
      <c r="K171" s="30">
        <v>4356</v>
      </c>
      <c r="L171" s="30">
        <v>499</v>
      </c>
      <c r="M171" s="30">
        <v>4855</v>
      </c>
      <c r="N171" s="30">
        <v>4717</v>
      </c>
      <c r="O171" s="30">
        <v>138</v>
      </c>
      <c r="P171" s="30">
        <v>4835</v>
      </c>
      <c r="Q171" s="30">
        <v>20</v>
      </c>
      <c r="R171" s="30">
        <v>4325</v>
      </c>
      <c r="S171" s="30">
        <v>245</v>
      </c>
      <c r="T171" s="30" t="s">
        <v>92</v>
      </c>
      <c r="U171" s="30" t="s">
        <v>92</v>
      </c>
      <c r="V171" s="30">
        <v>4855</v>
      </c>
      <c r="W171" s="30" t="s">
        <v>92</v>
      </c>
      <c r="X171" s="30">
        <v>9</v>
      </c>
      <c r="Y171" s="30">
        <v>836</v>
      </c>
      <c r="Z171" s="30">
        <v>1640</v>
      </c>
      <c r="AA171" s="30">
        <v>2370</v>
      </c>
      <c r="AB171" s="30">
        <v>12</v>
      </c>
      <c r="AC171" s="30">
        <v>825</v>
      </c>
      <c r="AD171" s="30">
        <v>1806</v>
      </c>
      <c r="AE171" s="30">
        <v>1279</v>
      </c>
      <c r="AF171" s="30">
        <v>933</v>
      </c>
      <c r="AG171" s="30">
        <v>4167</v>
      </c>
      <c r="AH171" s="30">
        <v>688</v>
      </c>
      <c r="AI171" s="30">
        <v>923</v>
      </c>
      <c r="AJ171" s="30">
        <v>839</v>
      </c>
      <c r="AK171" s="31">
        <v>905</v>
      </c>
      <c r="AL171" s="31">
        <v>1000</v>
      </c>
      <c r="AM171" s="31">
        <v>1188</v>
      </c>
      <c r="AN171" s="31">
        <v>4855</v>
      </c>
      <c r="AO171" s="31">
        <v>4063</v>
      </c>
      <c r="AP171" s="31">
        <v>128</v>
      </c>
      <c r="AQ171" s="31">
        <v>157</v>
      </c>
      <c r="AR171" s="31">
        <v>260</v>
      </c>
      <c r="AS171" s="31">
        <v>13</v>
      </c>
      <c r="AT171" s="31">
        <v>234</v>
      </c>
      <c r="AU171" s="31">
        <v>4855</v>
      </c>
      <c r="AV171" s="31">
        <v>1</v>
      </c>
      <c r="AW171" s="31">
        <v>4854</v>
      </c>
      <c r="AX171" s="31">
        <v>2767</v>
      </c>
      <c r="AY171" s="31">
        <v>283</v>
      </c>
      <c r="AZ171" s="31">
        <v>4855</v>
      </c>
      <c r="BA171" s="31">
        <v>2747</v>
      </c>
      <c r="BB171" s="31">
        <v>67</v>
      </c>
      <c r="BC171" s="31">
        <v>4812</v>
      </c>
      <c r="BD171" s="31">
        <v>43</v>
      </c>
      <c r="BE171" s="31">
        <v>4788</v>
      </c>
      <c r="BF171" s="31">
        <v>62</v>
      </c>
      <c r="BG171" s="31">
        <v>4851</v>
      </c>
      <c r="BH171" s="31">
        <v>4</v>
      </c>
      <c r="BI171" s="31">
        <v>4180</v>
      </c>
      <c r="BJ171" s="31">
        <v>675</v>
      </c>
      <c r="BK171" s="31">
        <v>4855</v>
      </c>
      <c r="BL171" s="31">
        <v>16</v>
      </c>
      <c r="BM171" s="31">
        <v>2406</v>
      </c>
      <c r="BN171" s="31">
        <v>410</v>
      </c>
      <c r="BO171" s="31">
        <v>130</v>
      </c>
      <c r="BP171" s="31">
        <v>63</v>
      </c>
      <c r="BQ171" s="31">
        <v>20</v>
      </c>
      <c r="BR171" s="31" t="s">
        <v>92</v>
      </c>
    </row>
    <row r="172" spans="2:70" ht="15">
      <c r="B172" s="30" t="s">
        <v>123</v>
      </c>
      <c r="C172" s="30">
        <v>13</v>
      </c>
      <c r="D172" s="30">
        <v>22</v>
      </c>
      <c r="E172" s="30">
        <v>43</v>
      </c>
      <c r="F172" s="30">
        <v>39</v>
      </c>
      <c r="G172" s="30">
        <v>45</v>
      </c>
      <c r="H172" s="30">
        <v>22</v>
      </c>
      <c r="I172" s="30">
        <v>75</v>
      </c>
      <c r="J172" s="30">
        <v>109</v>
      </c>
      <c r="K172" s="30">
        <v>163</v>
      </c>
      <c r="L172" s="30">
        <v>21</v>
      </c>
      <c r="M172" s="30">
        <v>184</v>
      </c>
      <c r="N172" s="30">
        <v>176</v>
      </c>
      <c r="O172" s="30">
        <v>8</v>
      </c>
      <c r="P172" s="30">
        <v>182</v>
      </c>
      <c r="Q172" s="30">
        <v>2</v>
      </c>
      <c r="R172" s="30">
        <v>109</v>
      </c>
      <c r="S172" s="30">
        <v>9</v>
      </c>
      <c r="T172" s="30" t="s">
        <v>92</v>
      </c>
      <c r="U172" s="30" t="s">
        <v>92</v>
      </c>
      <c r="V172" s="30" t="s">
        <v>92</v>
      </c>
      <c r="W172" s="30">
        <v>184</v>
      </c>
      <c r="X172" s="30">
        <v>2</v>
      </c>
      <c r="Y172" s="30">
        <v>26</v>
      </c>
      <c r="Z172" s="30">
        <v>54</v>
      </c>
      <c r="AA172" s="30">
        <v>102</v>
      </c>
      <c r="AB172" s="30">
        <v>2</v>
      </c>
      <c r="AC172" s="30">
        <v>43</v>
      </c>
      <c r="AD172" s="30">
        <v>65</v>
      </c>
      <c r="AE172" s="30">
        <v>34</v>
      </c>
      <c r="AF172" s="30">
        <v>40</v>
      </c>
      <c r="AG172" s="30">
        <v>156</v>
      </c>
      <c r="AH172" s="30">
        <v>28</v>
      </c>
      <c r="AI172" s="30">
        <v>42</v>
      </c>
      <c r="AJ172" s="30">
        <v>27</v>
      </c>
      <c r="AK172" s="31">
        <v>34</v>
      </c>
      <c r="AL172" s="31">
        <v>27</v>
      </c>
      <c r="AM172" s="31">
        <v>54</v>
      </c>
      <c r="AN172" s="31">
        <v>184</v>
      </c>
      <c r="AO172" s="31">
        <v>158</v>
      </c>
      <c r="AP172" s="31">
        <v>6</v>
      </c>
      <c r="AQ172" s="31">
        <v>4</v>
      </c>
      <c r="AR172" s="31">
        <v>13</v>
      </c>
      <c r="AS172" s="31" t="s">
        <v>92</v>
      </c>
      <c r="AT172" s="31">
        <v>3</v>
      </c>
      <c r="AU172" s="31">
        <v>184</v>
      </c>
      <c r="AV172" s="31" t="s">
        <v>92</v>
      </c>
      <c r="AW172" s="31">
        <v>184</v>
      </c>
      <c r="AX172" s="31">
        <v>100</v>
      </c>
      <c r="AY172" s="31">
        <v>11</v>
      </c>
      <c r="AZ172" s="31">
        <v>184</v>
      </c>
      <c r="BA172" s="31">
        <v>60</v>
      </c>
      <c r="BB172" s="31">
        <v>4</v>
      </c>
      <c r="BC172" s="31">
        <v>181</v>
      </c>
      <c r="BD172" s="31">
        <v>3</v>
      </c>
      <c r="BE172" s="31">
        <v>178</v>
      </c>
      <c r="BF172" s="31">
        <v>5</v>
      </c>
      <c r="BG172" s="31">
        <v>184</v>
      </c>
      <c r="BH172" s="31" t="s">
        <v>92</v>
      </c>
      <c r="BI172" s="31">
        <v>165</v>
      </c>
      <c r="BJ172" s="31">
        <v>19</v>
      </c>
      <c r="BK172" s="31">
        <v>184</v>
      </c>
      <c r="BL172" s="31">
        <v>3</v>
      </c>
      <c r="BM172" s="31">
        <v>79</v>
      </c>
      <c r="BN172" s="31">
        <v>4</v>
      </c>
      <c r="BO172" s="31">
        <v>1</v>
      </c>
      <c r="BP172" s="31">
        <v>1</v>
      </c>
      <c r="BQ172" s="31">
        <v>25</v>
      </c>
      <c r="BR172" s="31" t="s">
        <v>92</v>
      </c>
    </row>
    <row r="173" spans="1:70" ht="15">
      <c r="A173" s="30" t="s">
        <v>101</v>
      </c>
      <c r="B173" s="30" t="s">
        <v>154</v>
      </c>
      <c r="C173" s="30">
        <v>13</v>
      </c>
      <c r="D173" s="30">
        <v>11</v>
      </c>
      <c r="E173" s="30">
        <v>10</v>
      </c>
      <c r="F173" s="30">
        <v>26</v>
      </c>
      <c r="G173" s="30">
        <v>12</v>
      </c>
      <c r="H173" s="30">
        <v>72</v>
      </c>
      <c r="I173" s="30">
        <v>126</v>
      </c>
      <c r="J173" s="30">
        <v>18</v>
      </c>
      <c r="K173" s="30">
        <v>142</v>
      </c>
      <c r="L173" s="30">
        <v>2</v>
      </c>
      <c r="M173" s="30">
        <v>144</v>
      </c>
      <c r="N173" s="30">
        <v>144</v>
      </c>
      <c r="O173" s="30" t="s">
        <v>92</v>
      </c>
      <c r="P173" s="30">
        <v>140</v>
      </c>
      <c r="Q173" s="30">
        <v>4</v>
      </c>
      <c r="R173" s="30">
        <v>5</v>
      </c>
      <c r="S173" s="30">
        <v>4</v>
      </c>
      <c r="T173" s="30">
        <v>122</v>
      </c>
      <c r="U173" s="30">
        <v>1</v>
      </c>
      <c r="V173" s="30">
        <v>9</v>
      </c>
      <c r="W173" s="30">
        <v>2</v>
      </c>
      <c r="X173" s="30">
        <v>144</v>
      </c>
      <c r="Y173" s="30" t="s">
        <v>92</v>
      </c>
      <c r="Z173" s="30" t="s">
        <v>92</v>
      </c>
      <c r="AA173" s="30" t="s">
        <v>92</v>
      </c>
      <c r="AB173" s="30" t="s">
        <v>92</v>
      </c>
      <c r="AC173" s="30">
        <v>15</v>
      </c>
      <c r="AD173" s="30">
        <v>39</v>
      </c>
      <c r="AE173" s="30">
        <v>43</v>
      </c>
      <c r="AF173" s="30">
        <v>47</v>
      </c>
      <c r="AG173" s="30">
        <v>20</v>
      </c>
      <c r="AH173" s="30">
        <v>124</v>
      </c>
      <c r="AI173" s="30">
        <v>10</v>
      </c>
      <c r="AJ173" s="30">
        <v>8</v>
      </c>
      <c r="AK173" s="31">
        <v>6</v>
      </c>
      <c r="AL173" s="31">
        <v>12</v>
      </c>
      <c r="AM173" s="31">
        <v>108</v>
      </c>
      <c r="AN173" s="31">
        <v>144</v>
      </c>
      <c r="AO173" s="31">
        <v>77</v>
      </c>
      <c r="AP173" s="31">
        <v>50</v>
      </c>
      <c r="AQ173" s="31">
        <v>2</v>
      </c>
      <c r="AR173" s="31">
        <v>4</v>
      </c>
      <c r="AS173" s="31" t="s">
        <v>92</v>
      </c>
      <c r="AT173" s="31">
        <v>11</v>
      </c>
      <c r="AU173" s="31">
        <v>144</v>
      </c>
      <c r="AV173" s="31">
        <v>23</v>
      </c>
      <c r="AW173" s="31">
        <v>121</v>
      </c>
      <c r="AX173" s="31">
        <v>67</v>
      </c>
      <c r="AY173" s="31">
        <v>14</v>
      </c>
      <c r="AZ173" s="31">
        <v>144</v>
      </c>
      <c r="BA173" s="31">
        <v>33</v>
      </c>
      <c r="BB173" s="31">
        <v>2</v>
      </c>
      <c r="BC173" s="31">
        <v>4</v>
      </c>
      <c r="BD173" s="31">
        <v>140</v>
      </c>
      <c r="BE173" s="31">
        <v>101</v>
      </c>
      <c r="BF173" s="31">
        <v>40</v>
      </c>
      <c r="BG173" s="31">
        <v>140</v>
      </c>
      <c r="BH173" s="31" t="s">
        <v>92</v>
      </c>
      <c r="BI173" s="31">
        <v>139</v>
      </c>
      <c r="BJ173" s="31">
        <v>5</v>
      </c>
      <c r="BK173" s="31">
        <v>144</v>
      </c>
      <c r="BL173" s="31" t="s">
        <v>92</v>
      </c>
      <c r="BM173" s="31">
        <v>6</v>
      </c>
      <c r="BN173" s="31">
        <v>3</v>
      </c>
      <c r="BO173" s="31">
        <v>1</v>
      </c>
      <c r="BP173" s="31" t="s">
        <v>92</v>
      </c>
      <c r="BQ173" s="31" t="s">
        <v>92</v>
      </c>
      <c r="BR173" s="31" t="s">
        <v>92</v>
      </c>
    </row>
    <row r="174" spans="2:70" ht="15">
      <c r="B174" s="30" t="s">
        <v>125</v>
      </c>
      <c r="C174" s="30">
        <v>488</v>
      </c>
      <c r="D174" s="30">
        <v>543</v>
      </c>
      <c r="E174" s="30">
        <v>404</v>
      </c>
      <c r="F174" s="30">
        <v>562</v>
      </c>
      <c r="G174" s="30">
        <v>477</v>
      </c>
      <c r="H174" s="30">
        <v>826</v>
      </c>
      <c r="I174" s="30">
        <v>1940</v>
      </c>
      <c r="J174" s="30">
        <v>1360</v>
      </c>
      <c r="K174" s="30">
        <v>3184</v>
      </c>
      <c r="L174" s="30">
        <v>116</v>
      </c>
      <c r="M174" s="30">
        <v>3300</v>
      </c>
      <c r="N174" s="30">
        <v>3224</v>
      </c>
      <c r="O174" s="30">
        <v>76</v>
      </c>
      <c r="P174" s="30">
        <v>3254</v>
      </c>
      <c r="Q174" s="30">
        <v>46</v>
      </c>
      <c r="R174" s="30">
        <v>751</v>
      </c>
      <c r="S174" s="30">
        <v>46</v>
      </c>
      <c r="T174" s="30">
        <v>2033</v>
      </c>
      <c r="U174" s="30">
        <v>17</v>
      </c>
      <c r="V174" s="30">
        <v>836</v>
      </c>
      <c r="W174" s="30">
        <v>26</v>
      </c>
      <c r="X174" s="30" t="s">
        <v>92</v>
      </c>
      <c r="Y174" s="30">
        <v>3300</v>
      </c>
      <c r="Z174" s="30" t="s">
        <v>92</v>
      </c>
      <c r="AA174" s="30" t="s">
        <v>92</v>
      </c>
      <c r="AB174" s="30">
        <v>4</v>
      </c>
      <c r="AC174" s="30">
        <v>339</v>
      </c>
      <c r="AD174" s="30">
        <v>1199</v>
      </c>
      <c r="AE174" s="30">
        <v>1005</v>
      </c>
      <c r="AF174" s="30">
        <v>753</v>
      </c>
      <c r="AG174" s="30">
        <v>2611</v>
      </c>
      <c r="AH174" s="30">
        <v>689</v>
      </c>
      <c r="AI174" s="30">
        <v>417</v>
      </c>
      <c r="AJ174" s="30">
        <v>496</v>
      </c>
      <c r="AK174" s="31">
        <v>467</v>
      </c>
      <c r="AL174" s="31">
        <v>523</v>
      </c>
      <c r="AM174" s="31">
        <v>1397</v>
      </c>
      <c r="AN174" s="31">
        <v>3300</v>
      </c>
      <c r="AO174" s="31">
        <v>2472</v>
      </c>
      <c r="AP174" s="31">
        <v>344</v>
      </c>
      <c r="AQ174" s="31">
        <v>113</v>
      </c>
      <c r="AR174" s="31">
        <v>175</v>
      </c>
      <c r="AS174" s="31">
        <v>11</v>
      </c>
      <c r="AT174" s="31">
        <v>185</v>
      </c>
      <c r="AU174" s="31">
        <v>3300</v>
      </c>
      <c r="AV174" s="31">
        <v>43</v>
      </c>
      <c r="AW174" s="31">
        <v>3257</v>
      </c>
      <c r="AX174" s="31">
        <v>2118</v>
      </c>
      <c r="AY174" s="31">
        <v>267</v>
      </c>
      <c r="AZ174" s="31">
        <v>3300</v>
      </c>
      <c r="BA174" s="31">
        <v>1430</v>
      </c>
      <c r="BB174" s="31">
        <v>24</v>
      </c>
      <c r="BC174" s="31">
        <v>2997</v>
      </c>
      <c r="BD174" s="31">
        <v>303</v>
      </c>
      <c r="BE174" s="31">
        <v>3026</v>
      </c>
      <c r="BF174" s="31">
        <v>265</v>
      </c>
      <c r="BG174" s="31">
        <v>3300</v>
      </c>
      <c r="BH174" s="31" t="s">
        <v>92</v>
      </c>
      <c r="BI174" s="31">
        <v>3219</v>
      </c>
      <c r="BJ174" s="31">
        <v>81</v>
      </c>
      <c r="BK174" s="31">
        <v>3300</v>
      </c>
      <c r="BL174" s="31">
        <v>3</v>
      </c>
      <c r="BM174" s="31">
        <v>417</v>
      </c>
      <c r="BN174" s="31">
        <v>69</v>
      </c>
      <c r="BO174" s="31">
        <v>24</v>
      </c>
      <c r="BP174" s="31">
        <v>8</v>
      </c>
      <c r="BQ174" s="31">
        <v>6</v>
      </c>
      <c r="BR174" s="31" t="s">
        <v>92</v>
      </c>
    </row>
    <row r="175" spans="2:70" ht="15">
      <c r="B175" s="30" t="s">
        <v>126</v>
      </c>
      <c r="C175" s="30">
        <v>1459</v>
      </c>
      <c r="D175" s="30">
        <v>1551</v>
      </c>
      <c r="E175" s="30">
        <v>1733</v>
      </c>
      <c r="F175" s="30">
        <v>1493</v>
      </c>
      <c r="G175" s="30">
        <v>1608</v>
      </c>
      <c r="H175" s="30">
        <v>1053</v>
      </c>
      <c r="I175" s="30">
        <v>3392</v>
      </c>
      <c r="J175" s="30">
        <v>5505</v>
      </c>
      <c r="K175" s="30">
        <v>7629</v>
      </c>
      <c r="L175" s="30">
        <v>1268</v>
      </c>
      <c r="M175" s="30">
        <v>8897</v>
      </c>
      <c r="N175" s="30">
        <v>8638</v>
      </c>
      <c r="O175" s="30">
        <v>259</v>
      </c>
      <c r="P175" s="30">
        <v>8828</v>
      </c>
      <c r="Q175" s="30">
        <v>69</v>
      </c>
      <c r="R175" s="30">
        <v>1510</v>
      </c>
      <c r="S175" s="30">
        <v>82</v>
      </c>
      <c r="T175" s="30">
        <v>6276</v>
      </c>
      <c r="U175" s="30">
        <v>74</v>
      </c>
      <c r="V175" s="30">
        <v>1640</v>
      </c>
      <c r="W175" s="30">
        <v>54</v>
      </c>
      <c r="X175" s="30" t="s">
        <v>92</v>
      </c>
      <c r="Y175" s="30" t="s">
        <v>92</v>
      </c>
      <c r="Z175" s="30">
        <v>8897</v>
      </c>
      <c r="AA175" s="30" t="s">
        <v>92</v>
      </c>
      <c r="AB175" s="30">
        <v>23</v>
      </c>
      <c r="AC175" s="30">
        <v>1148</v>
      </c>
      <c r="AD175" s="30">
        <v>3418</v>
      </c>
      <c r="AE175" s="30">
        <v>2669</v>
      </c>
      <c r="AF175" s="30">
        <v>1639</v>
      </c>
      <c r="AG175" s="30">
        <v>7916</v>
      </c>
      <c r="AH175" s="30">
        <v>981</v>
      </c>
      <c r="AI175" s="30">
        <v>1759</v>
      </c>
      <c r="AJ175" s="30">
        <v>1593</v>
      </c>
      <c r="AK175" s="31">
        <v>1668</v>
      </c>
      <c r="AL175" s="31">
        <v>1690</v>
      </c>
      <c r="AM175" s="31">
        <v>2187</v>
      </c>
      <c r="AN175" s="31">
        <v>8897</v>
      </c>
      <c r="AO175" s="31">
        <v>7490</v>
      </c>
      <c r="AP175" s="31">
        <v>143</v>
      </c>
      <c r="AQ175" s="31">
        <v>341</v>
      </c>
      <c r="AR175" s="31">
        <v>495</v>
      </c>
      <c r="AS175" s="31">
        <v>23</v>
      </c>
      <c r="AT175" s="31">
        <v>405</v>
      </c>
      <c r="AU175" s="31">
        <v>8897</v>
      </c>
      <c r="AV175" s="31">
        <v>3</v>
      </c>
      <c r="AW175" s="31">
        <v>8894</v>
      </c>
      <c r="AX175" s="31">
        <v>6831</v>
      </c>
      <c r="AY175" s="31">
        <v>1079</v>
      </c>
      <c r="AZ175" s="31">
        <v>8897</v>
      </c>
      <c r="BA175" s="31">
        <v>3320</v>
      </c>
      <c r="BB175" s="31">
        <v>70</v>
      </c>
      <c r="BC175" s="31">
        <v>8856</v>
      </c>
      <c r="BD175" s="31">
        <v>41</v>
      </c>
      <c r="BE175" s="31">
        <v>8604</v>
      </c>
      <c r="BF175" s="31">
        <v>281</v>
      </c>
      <c r="BG175" s="31">
        <v>8856</v>
      </c>
      <c r="BH175" s="31">
        <v>41</v>
      </c>
      <c r="BI175" s="31">
        <v>8095</v>
      </c>
      <c r="BJ175" s="31">
        <v>802</v>
      </c>
      <c r="BK175" s="31">
        <v>8897</v>
      </c>
      <c r="BL175" s="31">
        <v>4</v>
      </c>
      <c r="BM175" s="31">
        <v>815</v>
      </c>
      <c r="BN175" s="31">
        <v>136</v>
      </c>
      <c r="BO175" s="31">
        <v>41</v>
      </c>
      <c r="BP175" s="31">
        <v>24</v>
      </c>
      <c r="BQ175" s="31">
        <v>15</v>
      </c>
      <c r="BR175" s="31" t="s">
        <v>92</v>
      </c>
    </row>
    <row r="176" spans="2:70" ht="15">
      <c r="B176" s="30" t="s">
        <v>155</v>
      </c>
      <c r="C176" s="30">
        <v>1777</v>
      </c>
      <c r="D176" s="30">
        <v>1185</v>
      </c>
      <c r="E176" s="30">
        <v>1765</v>
      </c>
      <c r="F176" s="30">
        <v>1281</v>
      </c>
      <c r="G176" s="30">
        <v>1026</v>
      </c>
      <c r="H176" s="30">
        <v>531</v>
      </c>
      <c r="I176" s="30">
        <v>2069</v>
      </c>
      <c r="J176" s="30">
        <v>5496</v>
      </c>
      <c r="K176" s="30">
        <v>6907</v>
      </c>
      <c r="L176" s="30">
        <v>658</v>
      </c>
      <c r="M176" s="30">
        <v>7565</v>
      </c>
      <c r="N176" s="30">
        <v>7282</v>
      </c>
      <c r="O176" s="30">
        <v>283</v>
      </c>
      <c r="P176" s="30">
        <v>7533</v>
      </c>
      <c r="Q176" s="30">
        <v>32</v>
      </c>
      <c r="R176" s="30">
        <v>2168</v>
      </c>
      <c r="S176" s="30">
        <v>122</v>
      </c>
      <c r="T176" s="30">
        <v>4248</v>
      </c>
      <c r="U176" s="30">
        <v>69</v>
      </c>
      <c r="V176" s="30">
        <v>2370</v>
      </c>
      <c r="W176" s="30">
        <v>102</v>
      </c>
      <c r="X176" s="30" t="s">
        <v>92</v>
      </c>
      <c r="Y176" s="30" t="s">
        <v>92</v>
      </c>
      <c r="Z176" s="30" t="s">
        <v>92</v>
      </c>
      <c r="AA176" s="30">
        <v>7565</v>
      </c>
      <c r="AB176" s="30">
        <v>32</v>
      </c>
      <c r="AC176" s="30">
        <v>1615</v>
      </c>
      <c r="AD176" s="30">
        <v>2821</v>
      </c>
      <c r="AE176" s="30">
        <v>1863</v>
      </c>
      <c r="AF176" s="30">
        <v>1234</v>
      </c>
      <c r="AG176" s="30">
        <v>6584</v>
      </c>
      <c r="AH176" s="30">
        <v>981</v>
      </c>
      <c r="AI176" s="30">
        <v>1578</v>
      </c>
      <c r="AJ176" s="30">
        <v>1534</v>
      </c>
      <c r="AK176" s="31">
        <v>1560</v>
      </c>
      <c r="AL176" s="31">
        <v>1643</v>
      </c>
      <c r="AM176" s="31">
        <v>1250</v>
      </c>
      <c r="AN176" s="31">
        <v>7565</v>
      </c>
      <c r="AO176" s="31">
        <v>6574</v>
      </c>
      <c r="AP176" s="31">
        <v>26</v>
      </c>
      <c r="AQ176" s="31">
        <v>267</v>
      </c>
      <c r="AR176" s="31">
        <v>360</v>
      </c>
      <c r="AS176" s="31">
        <v>14</v>
      </c>
      <c r="AT176" s="31">
        <v>324</v>
      </c>
      <c r="AU176" s="31">
        <v>7565</v>
      </c>
      <c r="AV176" s="31" t="s">
        <v>92</v>
      </c>
      <c r="AW176" s="31">
        <v>7565</v>
      </c>
      <c r="AX176" s="31">
        <v>5686</v>
      </c>
      <c r="AY176" s="31">
        <v>849</v>
      </c>
      <c r="AZ176" s="31">
        <v>7565</v>
      </c>
      <c r="BA176" s="31">
        <v>3097</v>
      </c>
      <c r="BB176" s="31">
        <v>62</v>
      </c>
      <c r="BC176" s="31">
        <v>7559</v>
      </c>
      <c r="BD176" s="31">
        <v>6</v>
      </c>
      <c r="BE176" s="31">
        <v>7256</v>
      </c>
      <c r="BF176" s="31">
        <v>295</v>
      </c>
      <c r="BG176" s="31">
        <v>7559</v>
      </c>
      <c r="BH176" s="31">
        <v>6</v>
      </c>
      <c r="BI176" s="31">
        <v>5861</v>
      </c>
      <c r="BJ176" s="31">
        <v>1704</v>
      </c>
      <c r="BK176" s="31">
        <v>7565</v>
      </c>
      <c r="BL176" s="31">
        <v>12</v>
      </c>
      <c r="BM176" s="31">
        <v>1247</v>
      </c>
      <c r="BN176" s="31">
        <v>206</v>
      </c>
      <c r="BO176" s="31">
        <v>65</v>
      </c>
      <c r="BP176" s="31">
        <v>32</v>
      </c>
      <c r="BQ176" s="31">
        <v>24</v>
      </c>
      <c r="BR176" s="31" t="s">
        <v>92</v>
      </c>
    </row>
    <row r="177" spans="1:70" ht="15">
      <c r="A177" s="30" t="s">
        <v>102</v>
      </c>
      <c r="B177" s="30" t="s">
        <v>156</v>
      </c>
      <c r="C177" s="30">
        <v>19</v>
      </c>
      <c r="D177" s="30" t="s">
        <v>92</v>
      </c>
      <c r="E177" s="30">
        <v>2</v>
      </c>
      <c r="F177" s="30">
        <v>18</v>
      </c>
      <c r="G177" s="30">
        <v>20</v>
      </c>
      <c r="H177" s="30" t="s">
        <v>92</v>
      </c>
      <c r="I177" s="30">
        <v>25</v>
      </c>
      <c r="J177" s="30">
        <v>34</v>
      </c>
      <c r="K177" s="30">
        <v>54</v>
      </c>
      <c r="L177" s="30">
        <v>5</v>
      </c>
      <c r="M177" s="30">
        <v>59</v>
      </c>
      <c r="N177" s="30">
        <v>57</v>
      </c>
      <c r="O177" s="30">
        <v>2</v>
      </c>
      <c r="P177" s="30">
        <v>59</v>
      </c>
      <c r="Q177" s="30" t="s">
        <v>92</v>
      </c>
      <c r="R177" s="30">
        <v>12</v>
      </c>
      <c r="S177" s="30" t="s">
        <v>92</v>
      </c>
      <c r="T177" s="30">
        <v>36</v>
      </c>
      <c r="U177" s="30">
        <v>2</v>
      </c>
      <c r="V177" s="30">
        <v>12</v>
      </c>
      <c r="W177" s="30">
        <v>2</v>
      </c>
      <c r="X177" s="30" t="s">
        <v>92</v>
      </c>
      <c r="Y177" s="30">
        <v>4</v>
      </c>
      <c r="Z177" s="30">
        <v>23</v>
      </c>
      <c r="AA177" s="30">
        <v>32</v>
      </c>
      <c r="AB177" s="30">
        <v>59</v>
      </c>
      <c r="AC177" s="30" t="s">
        <v>92</v>
      </c>
      <c r="AD177" s="30" t="s">
        <v>92</v>
      </c>
      <c r="AE177" s="30" t="s">
        <v>92</v>
      </c>
      <c r="AF177" s="30" t="s">
        <v>92</v>
      </c>
      <c r="AG177" s="30">
        <v>42</v>
      </c>
      <c r="AH177" s="30">
        <v>17</v>
      </c>
      <c r="AI177" s="30">
        <v>6</v>
      </c>
      <c r="AJ177" s="30">
        <v>12</v>
      </c>
      <c r="AK177" s="31">
        <v>14</v>
      </c>
      <c r="AL177" s="31">
        <v>20</v>
      </c>
      <c r="AM177" s="31">
        <v>7</v>
      </c>
      <c r="AN177" s="31">
        <v>59</v>
      </c>
      <c r="AO177" s="31">
        <v>42</v>
      </c>
      <c r="AP177" s="31" t="s">
        <v>92</v>
      </c>
      <c r="AQ177" s="31">
        <v>5</v>
      </c>
      <c r="AR177" s="31">
        <v>6</v>
      </c>
      <c r="AS177" s="31" t="s">
        <v>92</v>
      </c>
      <c r="AT177" s="31">
        <v>6</v>
      </c>
      <c r="AU177" s="31">
        <v>59</v>
      </c>
      <c r="AV177" s="31" t="s">
        <v>92</v>
      </c>
      <c r="AW177" s="31">
        <v>59</v>
      </c>
      <c r="AX177" s="31">
        <v>49</v>
      </c>
      <c r="AY177" s="31">
        <v>2</v>
      </c>
      <c r="AZ177" s="31">
        <v>59</v>
      </c>
      <c r="BA177" s="31">
        <v>24</v>
      </c>
      <c r="BB177" s="31" t="s">
        <v>92</v>
      </c>
      <c r="BC177" s="31">
        <v>59</v>
      </c>
      <c r="BD177" s="31" t="s">
        <v>92</v>
      </c>
      <c r="BE177" s="31">
        <v>59</v>
      </c>
      <c r="BF177" s="31" t="s">
        <v>92</v>
      </c>
      <c r="BG177" s="31">
        <v>59</v>
      </c>
      <c r="BH177" s="31" t="s">
        <v>92</v>
      </c>
      <c r="BI177" s="31">
        <v>36</v>
      </c>
      <c r="BJ177" s="31">
        <v>23</v>
      </c>
      <c r="BK177" s="31">
        <v>59</v>
      </c>
      <c r="BL177" s="31" t="s">
        <v>92</v>
      </c>
      <c r="BM177" s="31">
        <v>8</v>
      </c>
      <c r="BN177" s="31">
        <v>3</v>
      </c>
      <c r="BO177" s="31" t="s">
        <v>92</v>
      </c>
      <c r="BP177" s="31" t="s">
        <v>92</v>
      </c>
      <c r="BQ177" s="31" t="s">
        <v>92</v>
      </c>
      <c r="BR177" s="31" t="s">
        <v>92</v>
      </c>
    </row>
    <row r="178" spans="2:70" ht="15">
      <c r="B178" s="30" t="s">
        <v>157</v>
      </c>
      <c r="C178" s="30">
        <v>653</v>
      </c>
      <c r="D178" s="30">
        <v>461</v>
      </c>
      <c r="E178" s="30">
        <v>520</v>
      </c>
      <c r="F178" s="30">
        <v>597</v>
      </c>
      <c r="G178" s="30">
        <v>486</v>
      </c>
      <c r="H178" s="30">
        <v>400</v>
      </c>
      <c r="I178" s="30">
        <v>1106</v>
      </c>
      <c r="J178" s="30">
        <v>2011</v>
      </c>
      <c r="K178" s="30">
        <v>2847</v>
      </c>
      <c r="L178" s="30">
        <v>270</v>
      </c>
      <c r="M178" s="30">
        <v>3117</v>
      </c>
      <c r="N178" s="30">
        <v>2998</v>
      </c>
      <c r="O178" s="30">
        <v>119</v>
      </c>
      <c r="P178" s="30">
        <v>3088</v>
      </c>
      <c r="Q178" s="30">
        <v>29</v>
      </c>
      <c r="R178" s="30">
        <v>753</v>
      </c>
      <c r="S178" s="30">
        <v>55</v>
      </c>
      <c r="T178" s="30">
        <v>1847</v>
      </c>
      <c r="U178" s="30">
        <v>32</v>
      </c>
      <c r="V178" s="30">
        <v>825</v>
      </c>
      <c r="W178" s="30">
        <v>43</v>
      </c>
      <c r="X178" s="30">
        <v>15</v>
      </c>
      <c r="Y178" s="30">
        <v>339</v>
      </c>
      <c r="Z178" s="30">
        <v>1148</v>
      </c>
      <c r="AA178" s="30">
        <v>1615</v>
      </c>
      <c r="AB178" s="30" t="s">
        <v>92</v>
      </c>
      <c r="AC178" s="30">
        <v>3117</v>
      </c>
      <c r="AD178" s="30" t="s">
        <v>92</v>
      </c>
      <c r="AE178" s="30" t="s">
        <v>92</v>
      </c>
      <c r="AF178" s="30" t="s">
        <v>92</v>
      </c>
      <c r="AG178" s="30">
        <v>2125</v>
      </c>
      <c r="AH178" s="30">
        <v>992</v>
      </c>
      <c r="AI178" s="30">
        <v>712</v>
      </c>
      <c r="AJ178" s="30">
        <v>624</v>
      </c>
      <c r="AK178" s="31">
        <v>622</v>
      </c>
      <c r="AL178" s="31">
        <v>593</v>
      </c>
      <c r="AM178" s="31">
        <v>566</v>
      </c>
      <c r="AN178" s="31">
        <v>3117</v>
      </c>
      <c r="AO178" s="31">
        <v>2625</v>
      </c>
      <c r="AP178" s="31">
        <v>51</v>
      </c>
      <c r="AQ178" s="31">
        <v>77</v>
      </c>
      <c r="AR178" s="31">
        <v>201</v>
      </c>
      <c r="AS178" s="31">
        <v>11</v>
      </c>
      <c r="AT178" s="31">
        <v>152</v>
      </c>
      <c r="AU178" s="31">
        <v>3117</v>
      </c>
      <c r="AV178" s="31">
        <v>22</v>
      </c>
      <c r="AW178" s="31">
        <v>3095</v>
      </c>
      <c r="AX178" s="31">
        <v>2376</v>
      </c>
      <c r="AY178" s="31">
        <v>343</v>
      </c>
      <c r="AZ178" s="31">
        <v>3117</v>
      </c>
      <c r="BA178" s="31">
        <v>1372</v>
      </c>
      <c r="BB178" s="31">
        <v>26</v>
      </c>
      <c r="BC178" s="31">
        <v>3075</v>
      </c>
      <c r="BD178" s="31">
        <v>42</v>
      </c>
      <c r="BE178" s="31">
        <v>2952</v>
      </c>
      <c r="BF178" s="31">
        <v>152</v>
      </c>
      <c r="BG178" s="31">
        <v>3114</v>
      </c>
      <c r="BH178" s="31" t="s">
        <v>92</v>
      </c>
      <c r="BI178" s="31">
        <v>1889</v>
      </c>
      <c r="BJ178" s="31">
        <v>1228</v>
      </c>
      <c r="BK178" s="31">
        <v>3117</v>
      </c>
      <c r="BL178" s="31">
        <v>10</v>
      </c>
      <c r="BM178" s="31">
        <v>432</v>
      </c>
      <c r="BN178" s="31">
        <v>77</v>
      </c>
      <c r="BO178" s="31">
        <v>29</v>
      </c>
      <c r="BP178" s="31">
        <v>8</v>
      </c>
      <c r="BQ178" s="31">
        <v>6</v>
      </c>
      <c r="BR178" s="31" t="s">
        <v>92</v>
      </c>
    </row>
    <row r="179" spans="2:70" ht="15">
      <c r="B179" s="30" t="s">
        <v>129</v>
      </c>
      <c r="C179" s="30">
        <v>1273</v>
      </c>
      <c r="D179" s="30">
        <v>1462</v>
      </c>
      <c r="E179" s="30">
        <v>1559</v>
      </c>
      <c r="F179" s="30">
        <v>1223</v>
      </c>
      <c r="G179" s="30">
        <v>1380</v>
      </c>
      <c r="H179" s="30">
        <v>580</v>
      </c>
      <c r="I179" s="30">
        <v>2342</v>
      </c>
      <c r="J179" s="30">
        <v>5135</v>
      </c>
      <c r="K179" s="30">
        <v>6501</v>
      </c>
      <c r="L179" s="30">
        <v>976</v>
      </c>
      <c r="M179" s="30">
        <v>7477</v>
      </c>
      <c r="N179" s="30">
        <v>7155</v>
      </c>
      <c r="O179" s="30">
        <v>322</v>
      </c>
      <c r="P179" s="30">
        <v>7407</v>
      </c>
      <c r="Q179" s="30">
        <v>70</v>
      </c>
      <c r="R179" s="30">
        <v>1661</v>
      </c>
      <c r="S179" s="30">
        <v>88</v>
      </c>
      <c r="T179" s="30">
        <v>4788</v>
      </c>
      <c r="U179" s="30">
        <v>61</v>
      </c>
      <c r="V179" s="30">
        <v>1806</v>
      </c>
      <c r="W179" s="30">
        <v>65</v>
      </c>
      <c r="X179" s="30">
        <v>39</v>
      </c>
      <c r="Y179" s="30">
        <v>1199</v>
      </c>
      <c r="Z179" s="30">
        <v>3418</v>
      </c>
      <c r="AA179" s="30">
        <v>2821</v>
      </c>
      <c r="AB179" s="30" t="s">
        <v>92</v>
      </c>
      <c r="AC179" s="30" t="s">
        <v>92</v>
      </c>
      <c r="AD179" s="30">
        <v>7477</v>
      </c>
      <c r="AE179" s="30" t="s">
        <v>92</v>
      </c>
      <c r="AF179" s="30" t="s">
        <v>92</v>
      </c>
      <c r="AG179" s="30">
        <v>6650</v>
      </c>
      <c r="AH179" s="30">
        <v>827</v>
      </c>
      <c r="AI179" s="30">
        <v>1775</v>
      </c>
      <c r="AJ179" s="30">
        <v>1620</v>
      </c>
      <c r="AK179" s="31">
        <v>1493</v>
      </c>
      <c r="AL179" s="31">
        <v>1342</v>
      </c>
      <c r="AM179" s="31">
        <v>1247</v>
      </c>
      <c r="AN179" s="31">
        <v>7477</v>
      </c>
      <c r="AO179" s="31">
        <v>6487</v>
      </c>
      <c r="AP179" s="31">
        <v>113</v>
      </c>
      <c r="AQ179" s="31">
        <v>205</v>
      </c>
      <c r="AR179" s="31">
        <v>370</v>
      </c>
      <c r="AS179" s="31">
        <v>21</v>
      </c>
      <c r="AT179" s="31">
        <v>281</v>
      </c>
      <c r="AU179" s="31">
        <v>7477</v>
      </c>
      <c r="AV179" s="31">
        <v>14</v>
      </c>
      <c r="AW179" s="31">
        <v>7463</v>
      </c>
      <c r="AX179" s="31">
        <v>5525</v>
      </c>
      <c r="AY179" s="31">
        <v>791</v>
      </c>
      <c r="AZ179" s="31">
        <v>7477</v>
      </c>
      <c r="BA179" s="31">
        <v>2906</v>
      </c>
      <c r="BB179" s="31">
        <v>61</v>
      </c>
      <c r="BC179" s="31">
        <v>7319</v>
      </c>
      <c r="BD179" s="31">
        <v>158</v>
      </c>
      <c r="BE179" s="31">
        <v>7111</v>
      </c>
      <c r="BF179" s="31">
        <v>358</v>
      </c>
      <c r="BG179" s="31">
        <v>7455</v>
      </c>
      <c r="BH179" s="31">
        <v>21</v>
      </c>
      <c r="BI179" s="31">
        <v>6851</v>
      </c>
      <c r="BJ179" s="31">
        <v>626</v>
      </c>
      <c r="BK179" s="31">
        <v>7477</v>
      </c>
      <c r="BL179" s="31">
        <v>3</v>
      </c>
      <c r="BM179" s="31">
        <v>913</v>
      </c>
      <c r="BN179" s="31">
        <v>164</v>
      </c>
      <c r="BO179" s="31">
        <v>47</v>
      </c>
      <c r="BP179" s="31">
        <v>24</v>
      </c>
      <c r="BQ179" s="31">
        <v>25</v>
      </c>
      <c r="BR179" s="31" t="s">
        <v>92</v>
      </c>
    </row>
    <row r="180" spans="2:70" ht="15">
      <c r="B180" s="30" t="s">
        <v>158</v>
      </c>
      <c r="C180" s="30">
        <v>1208</v>
      </c>
      <c r="D180" s="30">
        <v>845</v>
      </c>
      <c r="E180" s="30">
        <v>1158</v>
      </c>
      <c r="F180" s="30">
        <v>889</v>
      </c>
      <c r="G180" s="30">
        <v>845</v>
      </c>
      <c r="H180" s="30">
        <v>635</v>
      </c>
      <c r="I180" s="30">
        <v>2124</v>
      </c>
      <c r="J180" s="30">
        <v>3456</v>
      </c>
      <c r="K180" s="30">
        <v>5021</v>
      </c>
      <c r="L180" s="30">
        <v>559</v>
      </c>
      <c r="M180" s="30">
        <v>5580</v>
      </c>
      <c r="N180" s="30">
        <v>5462</v>
      </c>
      <c r="O180" s="30">
        <v>118</v>
      </c>
      <c r="P180" s="30">
        <v>5539</v>
      </c>
      <c r="Q180" s="30">
        <v>41</v>
      </c>
      <c r="R180" s="30">
        <v>1155</v>
      </c>
      <c r="S180" s="30">
        <v>67</v>
      </c>
      <c r="T180" s="30">
        <v>3673</v>
      </c>
      <c r="U180" s="30">
        <v>44</v>
      </c>
      <c r="V180" s="30">
        <v>1279</v>
      </c>
      <c r="W180" s="30">
        <v>34</v>
      </c>
      <c r="X180" s="30">
        <v>43</v>
      </c>
      <c r="Y180" s="30">
        <v>1005</v>
      </c>
      <c r="Z180" s="30">
        <v>2669</v>
      </c>
      <c r="AA180" s="30">
        <v>1863</v>
      </c>
      <c r="AB180" s="30" t="s">
        <v>92</v>
      </c>
      <c r="AC180" s="30" t="s">
        <v>92</v>
      </c>
      <c r="AD180" s="30" t="s">
        <v>92</v>
      </c>
      <c r="AE180" s="30">
        <v>5580</v>
      </c>
      <c r="AF180" s="30" t="s">
        <v>92</v>
      </c>
      <c r="AG180" s="30">
        <v>5019</v>
      </c>
      <c r="AH180" s="30">
        <v>561</v>
      </c>
      <c r="AI180" s="30">
        <v>1004</v>
      </c>
      <c r="AJ180" s="30">
        <v>989</v>
      </c>
      <c r="AK180" s="31">
        <v>1126</v>
      </c>
      <c r="AL180" s="31">
        <v>1160</v>
      </c>
      <c r="AM180" s="31">
        <v>1301</v>
      </c>
      <c r="AN180" s="31">
        <v>5580</v>
      </c>
      <c r="AO180" s="31">
        <v>4464</v>
      </c>
      <c r="AP180" s="31">
        <v>216</v>
      </c>
      <c r="AQ180" s="31">
        <v>291</v>
      </c>
      <c r="AR180" s="31">
        <v>291</v>
      </c>
      <c r="AS180" s="31">
        <v>14</v>
      </c>
      <c r="AT180" s="31">
        <v>304</v>
      </c>
      <c r="AU180" s="31">
        <v>5580</v>
      </c>
      <c r="AV180" s="31">
        <v>15</v>
      </c>
      <c r="AW180" s="31">
        <v>5565</v>
      </c>
      <c r="AX180" s="31">
        <v>4136</v>
      </c>
      <c r="AY180" s="31">
        <v>652</v>
      </c>
      <c r="AZ180" s="31">
        <v>5580</v>
      </c>
      <c r="BA180" s="31">
        <v>2119</v>
      </c>
      <c r="BB180" s="31">
        <v>41</v>
      </c>
      <c r="BC180" s="31">
        <v>5413</v>
      </c>
      <c r="BD180" s="31">
        <v>167</v>
      </c>
      <c r="BE180" s="31">
        <v>5329</v>
      </c>
      <c r="BF180" s="31">
        <v>238</v>
      </c>
      <c r="BG180" s="31">
        <v>5566</v>
      </c>
      <c r="BH180" s="31">
        <v>14</v>
      </c>
      <c r="BI180" s="31">
        <v>5161</v>
      </c>
      <c r="BJ180" s="31">
        <v>419</v>
      </c>
      <c r="BK180" s="31">
        <v>5580</v>
      </c>
      <c r="BL180" s="31">
        <v>3</v>
      </c>
      <c r="BM180" s="31">
        <v>652</v>
      </c>
      <c r="BN180" s="31">
        <v>110</v>
      </c>
      <c r="BO180" s="31">
        <v>39</v>
      </c>
      <c r="BP180" s="31">
        <v>21</v>
      </c>
      <c r="BQ180" s="31">
        <v>8</v>
      </c>
      <c r="BR180" s="31" t="s">
        <v>92</v>
      </c>
    </row>
    <row r="181" spans="2:70" ht="15">
      <c r="B181" s="30" t="s">
        <v>159</v>
      </c>
      <c r="C181" s="30">
        <v>584</v>
      </c>
      <c r="D181" s="30">
        <v>522</v>
      </c>
      <c r="E181" s="30">
        <v>673</v>
      </c>
      <c r="F181" s="30">
        <v>635</v>
      </c>
      <c r="G181" s="30">
        <v>392</v>
      </c>
      <c r="H181" s="30">
        <v>867</v>
      </c>
      <c r="I181" s="30">
        <v>1930</v>
      </c>
      <c r="J181" s="30">
        <v>1743</v>
      </c>
      <c r="K181" s="30">
        <v>3439</v>
      </c>
      <c r="L181" s="30">
        <v>234</v>
      </c>
      <c r="M181" s="30">
        <v>3673</v>
      </c>
      <c r="N181" s="30">
        <v>3616</v>
      </c>
      <c r="O181" s="30">
        <v>57</v>
      </c>
      <c r="P181" s="30">
        <v>3662</v>
      </c>
      <c r="Q181" s="30">
        <v>11</v>
      </c>
      <c r="R181" s="30">
        <v>853</v>
      </c>
      <c r="S181" s="30">
        <v>44</v>
      </c>
      <c r="T181" s="30">
        <v>2335</v>
      </c>
      <c r="U181" s="30">
        <v>22</v>
      </c>
      <c r="V181" s="30">
        <v>933</v>
      </c>
      <c r="W181" s="30">
        <v>40</v>
      </c>
      <c r="X181" s="30">
        <v>47</v>
      </c>
      <c r="Y181" s="30">
        <v>753</v>
      </c>
      <c r="Z181" s="30">
        <v>1639</v>
      </c>
      <c r="AA181" s="30">
        <v>1234</v>
      </c>
      <c r="AB181" s="30" t="s">
        <v>92</v>
      </c>
      <c r="AC181" s="30" t="s">
        <v>92</v>
      </c>
      <c r="AD181" s="30" t="s">
        <v>92</v>
      </c>
      <c r="AE181" s="30" t="s">
        <v>92</v>
      </c>
      <c r="AF181" s="30">
        <v>3673</v>
      </c>
      <c r="AG181" s="30">
        <v>3295</v>
      </c>
      <c r="AH181" s="30">
        <v>378</v>
      </c>
      <c r="AI181" s="30">
        <v>267</v>
      </c>
      <c r="AJ181" s="30">
        <v>386</v>
      </c>
      <c r="AK181" s="31">
        <v>446</v>
      </c>
      <c r="AL181" s="31">
        <v>753</v>
      </c>
      <c r="AM181" s="31">
        <v>1821</v>
      </c>
      <c r="AN181" s="31">
        <v>3673</v>
      </c>
      <c r="AO181" s="31">
        <v>2995</v>
      </c>
      <c r="AP181" s="31">
        <v>183</v>
      </c>
      <c r="AQ181" s="31">
        <v>145</v>
      </c>
      <c r="AR181" s="31">
        <v>166</v>
      </c>
      <c r="AS181" s="31">
        <v>2</v>
      </c>
      <c r="AT181" s="31">
        <v>182</v>
      </c>
      <c r="AU181" s="31">
        <v>3673</v>
      </c>
      <c r="AV181" s="31">
        <v>18</v>
      </c>
      <c r="AW181" s="31">
        <v>3655</v>
      </c>
      <c r="AX181" s="31">
        <v>2616</v>
      </c>
      <c r="AY181" s="31">
        <v>421</v>
      </c>
      <c r="AZ181" s="31">
        <v>3673</v>
      </c>
      <c r="BA181" s="31">
        <v>1459</v>
      </c>
      <c r="BB181" s="31">
        <v>30</v>
      </c>
      <c r="BC181" s="31">
        <v>3550</v>
      </c>
      <c r="BD181" s="31">
        <v>123</v>
      </c>
      <c r="BE181" s="31">
        <v>3536</v>
      </c>
      <c r="BF181" s="31">
        <v>133</v>
      </c>
      <c r="BG181" s="31">
        <v>3661</v>
      </c>
      <c r="BH181" s="31">
        <v>12</v>
      </c>
      <c r="BI181" s="31">
        <v>3377</v>
      </c>
      <c r="BJ181" s="31">
        <v>296</v>
      </c>
      <c r="BK181" s="31">
        <v>3673</v>
      </c>
      <c r="BL181" s="31">
        <v>3</v>
      </c>
      <c r="BM181" s="31">
        <v>480</v>
      </c>
      <c r="BN181" s="31">
        <v>60</v>
      </c>
      <c r="BO181" s="31">
        <v>16</v>
      </c>
      <c r="BP181" s="31">
        <v>11</v>
      </c>
      <c r="BQ181" s="31">
        <v>6</v>
      </c>
      <c r="BR181" s="31" t="s">
        <v>92</v>
      </c>
    </row>
    <row r="182" spans="1:70" ht="15">
      <c r="A182" s="30" t="s">
        <v>103</v>
      </c>
      <c r="B182" s="30" t="s">
        <v>130</v>
      </c>
      <c r="C182" s="30">
        <v>3163</v>
      </c>
      <c r="D182" s="30">
        <v>2897</v>
      </c>
      <c r="E182" s="30">
        <v>3600</v>
      </c>
      <c r="F182" s="30">
        <v>2926</v>
      </c>
      <c r="G182" s="30">
        <v>2719</v>
      </c>
      <c r="H182" s="30">
        <v>1826</v>
      </c>
      <c r="I182" s="30">
        <v>5953</v>
      </c>
      <c r="J182" s="30">
        <v>11178</v>
      </c>
      <c r="K182" s="30">
        <v>15242</v>
      </c>
      <c r="L182" s="30">
        <v>1889</v>
      </c>
      <c r="M182" s="30">
        <v>17131</v>
      </c>
      <c r="N182" s="30">
        <v>16549</v>
      </c>
      <c r="O182" s="30">
        <v>582</v>
      </c>
      <c r="P182" s="30">
        <v>17007</v>
      </c>
      <c r="Q182" s="30">
        <v>124</v>
      </c>
      <c r="R182" s="30">
        <v>3805</v>
      </c>
      <c r="S182" s="30">
        <v>216</v>
      </c>
      <c r="T182" s="30">
        <v>10916</v>
      </c>
      <c r="U182" s="30">
        <v>144</v>
      </c>
      <c r="V182" s="30">
        <v>4167</v>
      </c>
      <c r="W182" s="30">
        <v>156</v>
      </c>
      <c r="X182" s="30">
        <v>20</v>
      </c>
      <c r="Y182" s="30">
        <v>2611</v>
      </c>
      <c r="Z182" s="30">
        <v>7916</v>
      </c>
      <c r="AA182" s="30">
        <v>6584</v>
      </c>
      <c r="AB182" s="30">
        <v>42</v>
      </c>
      <c r="AC182" s="30">
        <v>2125</v>
      </c>
      <c r="AD182" s="30">
        <v>6650</v>
      </c>
      <c r="AE182" s="30">
        <v>5019</v>
      </c>
      <c r="AF182" s="30">
        <v>3295</v>
      </c>
      <c r="AG182" s="30">
        <v>17131</v>
      </c>
      <c r="AH182" s="30" t="s">
        <v>92</v>
      </c>
      <c r="AI182" s="30">
        <v>3452</v>
      </c>
      <c r="AJ182" s="30">
        <v>3258</v>
      </c>
      <c r="AK182" s="31">
        <v>3279</v>
      </c>
      <c r="AL182" s="31">
        <v>3336</v>
      </c>
      <c r="AM182" s="31">
        <v>3806</v>
      </c>
      <c r="AN182" s="31">
        <v>17131</v>
      </c>
      <c r="AO182" s="31">
        <v>14496</v>
      </c>
      <c r="AP182" s="31">
        <v>306</v>
      </c>
      <c r="AQ182" s="31">
        <v>630</v>
      </c>
      <c r="AR182" s="31">
        <v>904</v>
      </c>
      <c r="AS182" s="31">
        <v>44</v>
      </c>
      <c r="AT182" s="31">
        <v>751</v>
      </c>
      <c r="AU182" s="31">
        <v>17131</v>
      </c>
      <c r="AV182" s="31">
        <v>40</v>
      </c>
      <c r="AW182" s="31">
        <v>17091</v>
      </c>
      <c r="AX182" s="31">
        <v>12722</v>
      </c>
      <c r="AY182" s="31">
        <v>1902</v>
      </c>
      <c r="AZ182" s="31">
        <v>17131</v>
      </c>
      <c r="BA182" s="31">
        <v>6754</v>
      </c>
      <c r="BB182" s="31">
        <v>128</v>
      </c>
      <c r="BC182" s="31">
        <v>17091</v>
      </c>
      <c r="BD182" s="31">
        <v>40</v>
      </c>
      <c r="BE182" s="31">
        <v>16697</v>
      </c>
      <c r="BF182" s="31">
        <v>407</v>
      </c>
      <c r="BG182" s="31">
        <v>17119</v>
      </c>
      <c r="BH182" s="31">
        <v>8</v>
      </c>
      <c r="BI182" s="31">
        <v>15178</v>
      </c>
      <c r="BJ182" s="31">
        <v>1953</v>
      </c>
      <c r="BK182" s="31">
        <v>17131</v>
      </c>
      <c r="BL182" s="31">
        <v>17</v>
      </c>
      <c r="BM182" s="31">
        <v>2129</v>
      </c>
      <c r="BN182" s="31">
        <v>351</v>
      </c>
      <c r="BO182" s="31">
        <v>117</v>
      </c>
      <c r="BP182" s="31">
        <v>57</v>
      </c>
      <c r="BQ182" s="31">
        <v>41</v>
      </c>
      <c r="BR182" s="31" t="s">
        <v>92</v>
      </c>
    </row>
    <row r="183" spans="2:70" ht="15">
      <c r="B183" s="30" t="s">
        <v>131</v>
      </c>
      <c r="C183" s="30">
        <v>574</v>
      </c>
      <c r="D183" s="30">
        <v>393</v>
      </c>
      <c r="E183" s="30">
        <v>312</v>
      </c>
      <c r="F183" s="30">
        <v>436</v>
      </c>
      <c r="G183" s="30">
        <v>404</v>
      </c>
      <c r="H183" s="30">
        <v>656</v>
      </c>
      <c r="I183" s="30">
        <v>1574</v>
      </c>
      <c r="J183" s="30">
        <v>1201</v>
      </c>
      <c r="K183" s="30">
        <v>2620</v>
      </c>
      <c r="L183" s="30">
        <v>155</v>
      </c>
      <c r="M183" s="30">
        <v>2775</v>
      </c>
      <c r="N183" s="30">
        <v>2739</v>
      </c>
      <c r="O183" s="30">
        <v>36</v>
      </c>
      <c r="P183" s="30">
        <v>2748</v>
      </c>
      <c r="Q183" s="30">
        <v>27</v>
      </c>
      <c r="R183" s="30">
        <v>629</v>
      </c>
      <c r="S183" s="30">
        <v>38</v>
      </c>
      <c r="T183" s="30">
        <v>1763</v>
      </c>
      <c r="U183" s="30">
        <v>17</v>
      </c>
      <c r="V183" s="30">
        <v>688</v>
      </c>
      <c r="W183" s="30">
        <v>28</v>
      </c>
      <c r="X183" s="30">
        <v>124</v>
      </c>
      <c r="Y183" s="30">
        <v>689</v>
      </c>
      <c r="Z183" s="30">
        <v>981</v>
      </c>
      <c r="AA183" s="30">
        <v>981</v>
      </c>
      <c r="AB183" s="30">
        <v>17</v>
      </c>
      <c r="AC183" s="30">
        <v>992</v>
      </c>
      <c r="AD183" s="30">
        <v>827</v>
      </c>
      <c r="AE183" s="30">
        <v>561</v>
      </c>
      <c r="AF183" s="30">
        <v>378</v>
      </c>
      <c r="AG183" s="30" t="s">
        <v>92</v>
      </c>
      <c r="AH183" s="30">
        <v>2775</v>
      </c>
      <c r="AI183" s="30">
        <v>312</v>
      </c>
      <c r="AJ183" s="30">
        <v>373</v>
      </c>
      <c r="AK183" s="31">
        <v>422</v>
      </c>
      <c r="AL183" s="31">
        <v>532</v>
      </c>
      <c r="AM183" s="31">
        <v>1136</v>
      </c>
      <c r="AN183" s="31">
        <v>2775</v>
      </c>
      <c r="AO183" s="31">
        <v>2117</v>
      </c>
      <c r="AP183" s="31">
        <v>257</v>
      </c>
      <c r="AQ183" s="31">
        <v>93</v>
      </c>
      <c r="AR183" s="31">
        <v>130</v>
      </c>
      <c r="AS183" s="31">
        <v>4</v>
      </c>
      <c r="AT183" s="31">
        <v>174</v>
      </c>
      <c r="AU183" s="31">
        <v>2775</v>
      </c>
      <c r="AV183" s="31">
        <v>29</v>
      </c>
      <c r="AW183" s="31">
        <v>2746</v>
      </c>
      <c r="AX183" s="31">
        <v>1980</v>
      </c>
      <c r="AY183" s="31">
        <v>307</v>
      </c>
      <c r="AZ183" s="31">
        <v>2775</v>
      </c>
      <c r="BA183" s="31">
        <v>1126</v>
      </c>
      <c r="BB183" s="31">
        <v>30</v>
      </c>
      <c r="BC183" s="31">
        <v>2325</v>
      </c>
      <c r="BD183" s="31">
        <v>450</v>
      </c>
      <c r="BE183" s="31">
        <v>2290</v>
      </c>
      <c r="BF183" s="31">
        <v>474</v>
      </c>
      <c r="BG183" s="31">
        <v>2736</v>
      </c>
      <c r="BH183" s="31">
        <v>39</v>
      </c>
      <c r="BI183" s="31">
        <v>2136</v>
      </c>
      <c r="BJ183" s="31">
        <v>639</v>
      </c>
      <c r="BK183" s="31">
        <v>2775</v>
      </c>
      <c r="BL183" s="31">
        <v>2</v>
      </c>
      <c r="BM183" s="31">
        <v>356</v>
      </c>
      <c r="BN183" s="31">
        <v>63</v>
      </c>
      <c r="BO183" s="31">
        <v>14</v>
      </c>
      <c r="BP183" s="31">
        <v>7</v>
      </c>
      <c r="BQ183" s="31">
        <v>4</v>
      </c>
      <c r="BR183" s="31" t="s">
        <v>92</v>
      </c>
    </row>
    <row r="184" spans="1:70" ht="15">
      <c r="A184" s="30" t="s">
        <v>104</v>
      </c>
      <c r="B184" s="30" t="s">
        <v>132</v>
      </c>
      <c r="C184" s="30">
        <v>414</v>
      </c>
      <c r="D184" s="30">
        <v>967</v>
      </c>
      <c r="E184" s="30">
        <v>1515</v>
      </c>
      <c r="F184" s="30">
        <v>202</v>
      </c>
      <c r="G184" s="30">
        <v>666</v>
      </c>
      <c r="H184" s="30" t="s">
        <v>92</v>
      </c>
      <c r="I184" s="30">
        <v>194</v>
      </c>
      <c r="J184" s="30">
        <v>3570</v>
      </c>
      <c r="K184" s="30">
        <v>2569</v>
      </c>
      <c r="L184" s="30">
        <v>1195</v>
      </c>
      <c r="M184" s="30">
        <v>3764</v>
      </c>
      <c r="N184" s="30">
        <v>3544</v>
      </c>
      <c r="O184" s="30">
        <v>220</v>
      </c>
      <c r="P184" s="30">
        <v>3659</v>
      </c>
      <c r="Q184" s="30">
        <v>105</v>
      </c>
      <c r="R184" s="30">
        <v>842</v>
      </c>
      <c r="S184" s="30">
        <v>58</v>
      </c>
      <c r="T184" s="30">
        <v>2335</v>
      </c>
      <c r="U184" s="30">
        <v>52</v>
      </c>
      <c r="V184" s="30">
        <v>923</v>
      </c>
      <c r="W184" s="30">
        <v>42</v>
      </c>
      <c r="X184" s="30">
        <v>10</v>
      </c>
      <c r="Y184" s="30">
        <v>417</v>
      </c>
      <c r="Z184" s="30">
        <v>1759</v>
      </c>
      <c r="AA184" s="30">
        <v>1578</v>
      </c>
      <c r="AB184" s="30">
        <v>6</v>
      </c>
      <c r="AC184" s="30">
        <v>712</v>
      </c>
      <c r="AD184" s="30">
        <v>1775</v>
      </c>
      <c r="AE184" s="30">
        <v>1004</v>
      </c>
      <c r="AF184" s="30">
        <v>267</v>
      </c>
      <c r="AG184" s="30">
        <v>3452</v>
      </c>
      <c r="AH184" s="30">
        <v>312</v>
      </c>
      <c r="AI184" s="30">
        <v>3764</v>
      </c>
      <c r="AJ184" s="30" t="s">
        <v>92</v>
      </c>
      <c r="AK184" s="31" t="s">
        <v>92</v>
      </c>
      <c r="AL184" s="31" t="s">
        <v>92</v>
      </c>
      <c r="AM184" s="31" t="s">
        <v>92</v>
      </c>
      <c r="AN184" s="31">
        <v>3764</v>
      </c>
      <c r="AO184" s="31">
        <v>3341</v>
      </c>
      <c r="AP184" s="31">
        <v>8</v>
      </c>
      <c r="AQ184" s="31">
        <v>138</v>
      </c>
      <c r="AR184" s="31">
        <v>197</v>
      </c>
      <c r="AS184" s="31">
        <v>12</v>
      </c>
      <c r="AT184" s="31">
        <v>68</v>
      </c>
      <c r="AU184" s="31">
        <v>3764</v>
      </c>
      <c r="AV184" s="31">
        <v>7</v>
      </c>
      <c r="AW184" s="31">
        <v>3757</v>
      </c>
      <c r="AX184" s="31">
        <v>2887</v>
      </c>
      <c r="AY184" s="31">
        <v>456</v>
      </c>
      <c r="AZ184" s="31">
        <v>3764</v>
      </c>
      <c r="BA184" s="31">
        <v>1590</v>
      </c>
      <c r="BB184" s="31">
        <v>22</v>
      </c>
      <c r="BC184" s="31">
        <v>3713</v>
      </c>
      <c r="BD184" s="31">
        <v>51</v>
      </c>
      <c r="BE184" s="31">
        <v>3584</v>
      </c>
      <c r="BF184" s="31">
        <v>171</v>
      </c>
      <c r="BG184" s="31">
        <v>3760</v>
      </c>
      <c r="BH184" s="31">
        <v>4</v>
      </c>
      <c r="BI184" s="31">
        <v>3226</v>
      </c>
      <c r="BJ184" s="31">
        <v>538</v>
      </c>
      <c r="BK184" s="31">
        <v>3764</v>
      </c>
      <c r="BL184" s="31">
        <v>8</v>
      </c>
      <c r="BM184" s="31">
        <v>495</v>
      </c>
      <c r="BN184" s="31">
        <v>92</v>
      </c>
      <c r="BO184" s="31">
        <v>31</v>
      </c>
      <c r="BP184" s="31">
        <v>13</v>
      </c>
      <c r="BQ184" s="31">
        <v>9</v>
      </c>
      <c r="BR184" s="31" t="s">
        <v>92</v>
      </c>
    </row>
    <row r="185" spans="2:70" ht="15">
      <c r="B185" s="30" t="s">
        <v>133</v>
      </c>
      <c r="C185" s="30">
        <v>620</v>
      </c>
      <c r="D185" s="30">
        <v>697</v>
      </c>
      <c r="E185" s="30">
        <v>843</v>
      </c>
      <c r="F185" s="30">
        <v>697</v>
      </c>
      <c r="G185" s="30">
        <v>773</v>
      </c>
      <c r="H185" s="30">
        <v>1</v>
      </c>
      <c r="I185" s="30">
        <v>547</v>
      </c>
      <c r="J185" s="30">
        <v>3084</v>
      </c>
      <c r="K185" s="30">
        <v>3200</v>
      </c>
      <c r="L185" s="30">
        <v>431</v>
      </c>
      <c r="M185" s="30">
        <v>3631</v>
      </c>
      <c r="N185" s="30">
        <v>3441</v>
      </c>
      <c r="O185" s="30">
        <v>190</v>
      </c>
      <c r="P185" s="30">
        <v>3602</v>
      </c>
      <c r="Q185" s="30">
        <v>29</v>
      </c>
      <c r="R185" s="30">
        <v>752</v>
      </c>
      <c r="S185" s="30">
        <v>45</v>
      </c>
      <c r="T185" s="30">
        <v>2327</v>
      </c>
      <c r="U185" s="30">
        <v>33</v>
      </c>
      <c r="V185" s="30">
        <v>839</v>
      </c>
      <c r="W185" s="30">
        <v>27</v>
      </c>
      <c r="X185" s="30">
        <v>8</v>
      </c>
      <c r="Y185" s="30">
        <v>496</v>
      </c>
      <c r="Z185" s="30">
        <v>1593</v>
      </c>
      <c r="AA185" s="30">
        <v>1534</v>
      </c>
      <c r="AB185" s="30">
        <v>12</v>
      </c>
      <c r="AC185" s="30">
        <v>624</v>
      </c>
      <c r="AD185" s="30">
        <v>1620</v>
      </c>
      <c r="AE185" s="30">
        <v>989</v>
      </c>
      <c r="AF185" s="30">
        <v>386</v>
      </c>
      <c r="AG185" s="30">
        <v>3258</v>
      </c>
      <c r="AH185" s="30">
        <v>373</v>
      </c>
      <c r="AI185" s="30" t="s">
        <v>92</v>
      </c>
      <c r="AJ185" s="30">
        <v>3631</v>
      </c>
      <c r="AK185" s="31" t="s">
        <v>92</v>
      </c>
      <c r="AL185" s="31" t="s">
        <v>92</v>
      </c>
      <c r="AM185" s="31" t="s">
        <v>92</v>
      </c>
      <c r="AN185" s="31">
        <v>3631</v>
      </c>
      <c r="AO185" s="31">
        <v>3139</v>
      </c>
      <c r="AP185" s="31">
        <v>5</v>
      </c>
      <c r="AQ185" s="31">
        <v>95</v>
      </c>
      <c r="AR185" s="31">
        <v>186</v>
      </c>
      <c r="AS185" s="31">
        <v>12</v>
      </c>
      <c r="AT185" s="31">
        <v>194</v>
      </c>
      <c r="AU185" s="31">
        <v>3631</v>
      </c>
      <c r="AV185" s="31">
        <v>5</v>
      </c>
      <c r="AW185" s="31">
        <v>3626</v>
      </c>
      <c r="AX185" s="31">
        <v>2829</v>
      </c>
      <c r="AY185" s="31">
        <v>350</v>
      </c>
      <c r="AZ185" s="31">
        <v>3631</v>
      </c>
      <c r="BA185" s="31">
        <v>1445</v>
      </c>
      <c r="BB185" s="31">
        <v>31</v>
      </c>
      <c r="BC185" s="31">
        <v>3586</v>
      </c>
      <c r="BD185" s="31">
        <v>45</v>
      </c>
      <c r="BE185" s="31">
        <v>3468</v>
      </c>
      <c r="BF185" s="31">
        <v>155</v>
      </c>
      <c r="BG185" s="31">
        <v>3622</v>
      </c>
      <c r="BH185" s="31">
        <v>9</v>
      </c>
      <c r="BI185" s="31">
        <v>3143</v>
      </c>
      <c r="BJ185" s="31">
        <v>488</v>
      </c>
      <c r="BK185" s="31">
        <v>3631</v>
      </c>
      <c r="BL185" s="31">
        <v>1</v>
      </c>
      <c r="BM185" s="31">
        <v>394</v>
      </c>
      <c r="BN185" s="31">
        <v>82</v>
      </c>
      <c r="BO185" s="31">
        <v>34</v>
      </c>
      <c r="BP185" s="31">
        <v>11</v>
      </c>
      <c r="BQ185" s="31">
        <v>6</v>
      </c>
      <c r="BR185" s="31" t="s">
        <v>92</v>
      </c>
    </row>
    <row r="186" spans="2:70" ht="15">
      <c r="B186" s="30" t="s">
        <v>134</v>
      </c>
      <c r="C186" s="30">
        <v>983</v>
      </c>
      <c r="D186" s="30">
        <v>553</v>
      </c>
      <c r="E186" s="30">
        <v>563</v>
      </c>
      <c r="F186" s="30">
        <v>847</v>
      </c>
      <c r="G186" s="30">
        <v>727</v>
      </c>
      <c r="H186" s="30">
        <v>28</v>
      </c>
      <c r="I186" s="30">
        <v>878</v>
      </c>
      <c r="J186" s="30">
        <v>2823</v>
      </c>
      <c r="K186" s="30">
        <v>3482</v>
      </c>
      <c r="L186" s="30">
        <v>219</v>
      </c>
      <c r="M186" s="30">
        <v>3701</v>
      </c>
      <c r="N186" s="30">
        <v>3573</v>
      </c>
      <c r="O186" s="30">
        <v>128</v>
      </c>
      <c r="P186" s="30">
        <v>3696</v>
      </c>
      <c r="Q186" s="30">
        <v>5</v>
      </c>
      <c r="R186" s="30">
        <v>818</v>
      </c>
      <c r="S186" s="30">
        <v>48</v>
      </c>
      <c r="T186" s="30">
        <v>2319</v>
      </c>
      <c r="U186" s="30">
        <v>33</v>
      </c>
      <c r="V186" s="30">
        <v>905</v>
      </c>
      <c r="W186" s="30">
        <v>34</v>
      </c>
      <c r="X186" s="30">
        <v>6</v>
      </c>
      <c r="Y186" s="30">
        <v>467</v>
      </c>
      <c r="Z186" s="30">
        <v>1668</v>
      </c>
      <c r="AA186" s="30">
        <v>1560</v>
      </c>
      <c r="AB186" s="30">
        <v>14</v>
      </c>
      <c r="AC186" s="30">
        <v>622</v>
      </c>
      <c r="AD186" s="30">
        <v>1493</v>
      </c>
      <c r="AE186" s="30">
        <v>1126</v>
      </c>
      <c r="AF186" s="30">
        <v>446</v>
      </c>
      <c r="AG186" s="30">
        <v>3279</v>
      </c>
      <c r="AH186" s="30">
        <v>422</v>
      </c>
      <c r="AI186" s="30" t="s">
        <v>92</v>
      </c>
      <c r="AJ186" s="30" t="s">
        <v>92</v>
      </c>
      <c r="AK186" s="31">
        <v>3701</v>
      </c>
      <c r="AL186" s="31" t="s">
        <v>92</v>
      </c>
      <c r="AM186" s="31" t="s">
        <v>92</v>
      </c>
      <c r="AN186" s="31">
        <v>3701</v>
      </c>
      <c r="AO186" s="31">
        <v>3150</v>
      </c>
      <c r="AP186" s="31">
        <v>7</v>
      </c>
      <c r="AQ186" s="31">
        <v>143</v>
      </c>
      <c r="AR186" s="31">
        <v>208</v>
      </c>
      <c r="AS186" s="31">
        <v>9</v>
      </c>
      <c r="AT186" s="31">
        <v>184</v>
      </c>
      <c r="AU186" s="31">
        <v>3701</v>
      </c>
      <c r="AV186" s="31">
        <v>5</v>
      </c>
      <c r="AW186" s="31">
        <v>3696</v>
      </c>
      <c r="AX186" s="31">
        <v>2776</v>
      </c>
      <c r="AY186" s="31">
        <v>390</v>
      </c>
      <c r="AZ186" s="31">
        <v>3701</v>
      </c>
      <c r="BA186" s="31">
        <v>1436</v>
      </c>
      <c r="BB186" s="31">
        <v>26</v>
      </c>
      <c r="BC186" s="31">
        <v>3659</v>
      </c>
      <c r="BD186" s="31">
        <v>42</v>
      </c>
      <c r="BE186" s="31">
        <v>3527</v>
      </c>
      <c r="BF186" s="31">
        <v>167</v>
      </c>
      <c r="BG186" s="31">
        <v>3693</v>
      </c>
      <c r="BH186" s="31">
        <v>8</v>
      </c>
      <c r="BI186" s="31">
        <v>3207</v>
      </c>
      <c r="BJ186" s="31">
        <v>494</v>
      </c>
      <c r="BK186" s="31">
        <v>3701</v>
      </c>
      <c r="BL186" s="31">
        <v>5</v>
      </c>
      <c r="BM186" s="31">
        <v>478</v>
      </c>
      <c r="BN186" s="31">
        <v>86</v>
      </c>
      <c r="BO186" s="31">
        <v>23</v>
      </c>
      <c r="BP186" s="31">
        <v>12</v>
      </c>
      <c r="BQ186" s="31">
        <v>10</v>
      </c>
      <c r="BR186" s="31" t="s">
        <v>92</v>
      </c>
    </row>
    <row r="187" spans="2:70" ht="15">
      <c r="B187" s="30" t="s">
        <v>135</v>
      </c>
      <c r="C187" s="30">
        <v>1048</v>
      </c>
      <c r="D187" s="30">
        <v>556</v>
      </c>
      <c r="E187" s="30">
        <v>585</v>
      </c>
      <c r="F187" s="30">
        <v>946</v>
      </c>
      <c r="G187" s="30">
        <v>601</v>
      </c>
      <c r="H187" s="30">
        <v>132</v>
      </c>
      <c r="I187" s="30">
        <v>1607</v>
      </c>
      <c r="J187" s="30">
        <v>2261</v>
      </c>
      <c r="K187" s="30">
        <v>3729</v>
      </c>
      <c r="L187" s="30">
        <v>139</v>
      </c>
      <c r="M187" s="30">
        <v>3868</v>
      </c>
      <c r="N187" s="30">
        <v>3802</v>
      </c>
      <c r="O187" s="30">
        <v>66</v>
      </c>
      <c r="P187" s="30">
        <v>3862</v>
      </c>
      <c r="Q187" s="30">
        <v>6</v>
      </c>
      <c r="R187" s="30">
        <v>923</v>
      </c>
      <c r="S187" s="30">
        <v>44</v>
      </c>
      <c r="T187" s="30">
        <v>2471</v>
      </c>
      <c r="U187" s="30">
        <v>28</v>
      </c>
      <c r="V187" s="30">
        <v>1000</v>
      </c>
      <c r="W187" s="30">
        <v>27</v>
      </c>
      <c r="X187" s="30">
        <v>12</v>
      </c>
      <c r="Y187" s="30">
        <v>523</v>
      </c>
      <c r="Z187" s="30">
        <v>1690</v>
      </c>
      <c r="AA187" s="30">
        <v>1643</v>
      </c>
      <c r="AB187" s="30">
        <v>20</v>
      </c>
      <c r="AC187" s="30">
        <v>593</v>
      </c>
      <c r="AD187" s="30">
        <v>1342</v>
      </c>
      <c r="AE187" s="30">
        <v>1160</v>
      </c>
      <c r="AF187" s="30">
        <v>753</v>
      </c>
      <c r="AG187" s="30">
        <v>3336</v>
      </c>
      <c r="AH187" s="30">
        <v>532</v>
      </c>
      <c r="AI187" s="30" t="s">
        <v>92</v>
      </c>
      <c r="AJ187" s="30" t="s">
        <v>92</v>
      </c>
      <c r="AK187" s="31" t="s">
        <v>92</v>
      </c>
      <c r="AL187" s="31">
        <v>3868</v>
      </c>
      <c r="AM187" s="31" t="s">
        <v>92</v>
      </c>
      <c r="AN187" s="31">
        <v>3868</v>
      </c>
      <c r="AO187" s="31">
        <v>3149</v>
      </c>
      <c r="AP187" s="31">
        <v>47</v>
      </c>
      <c r="AQ187" s="31">
        <v>174</v>
      </c>
      <c r="AR187" s="31">
        <v>241</v>
      </c>
      <c r="AS187" s="31">
        <v>11</v>
      </c>
      <c r="AT187" s="31">
        <v>246</v>
      </c>
      <c r="AU187" s="31">
        <v>3868</v>
      </c>
      <c r="AV187" s="31">
        <v>22</v>
      </c>
      <c r="AW187" s="31">
        <v>3846</v>
      </c>
      <c r="AX187" s="31">
        <v>2831</v>
      </c>
      <c r="AY187" s="31">
        <v>392</v>
      </c>
      <c r="AZ187" s="31">
        <v>3868</v>
      </c>
      <c r="BA187" s="31">
        <v>1479</v>
      </c>
      <c r="BB187" s="31">
        <v>33</v>
      </c>
      <c r="BC187" s="31">
        <v>3789</v>
      </c>
      <c r="BD187" s="31">
        <v>79</v>
      </c>
      <c r="BE187" s="31">
        <v>3702</v>
      </c>
      <c r="BF187" s="31">
        <v>157</v>
      </c>
      <c r="BG187" s="31">
        <v>3862</v>
      </c>
      <c r="BH187" s="31">
        <v>6</v>
      </c>
      <c r="BI187" s="31">
        <v>3293</v>
      </c>
      <c r="BJ187" s="31">
        <v>575</v>
      </c>
      <c r="BK187" s="31">
        <v>3868</v>
      </c>
      <c r="BL187" s="31">
        <v>4</v>
      </c>
      <c r="BM187" s="31">
        <v>510</v>
      </c>
      <c r="BN187" s="31">
        <v>84</v>
      </c>
      <c r="BO187" s="31">
        <v>26</v>
      </c>
      <c r="BP187" s="31">
        <v>12</v>
      </c>
      <c r="BQ187" s="31">
        <v>11</v>
      </c>
      <c r="BR187" s="31" t="s">
        <v>92</v>
      </c>
    </row>
    <row r="188" spans="2:70" ht="15">
      <c r="B188" s="30" t="s">
        <v>136</v>
      </c>
      <c r="C188" s="30">
        <v>672</v>
      </c>
      <c r="D188" s="30">
        <v>517</v>
      </c>
      <c r="E188" s="30">
        <v>406</v>
      </c>
      <c r="F188" s="30">
        <v>670</v>
      </c>
      <c r="G188" s="30">
        <v>356</v>
      </c>
      <c r="H188" s="30">
        <v>2321</v>
      </c>
      <c r="I188" s="30">
        <v>4301</v>
      </c>
      <c r="J188" s="30">
        <v>641</v>
      </c>
      <c r="K188" s="30">
        <v>4882</v>
      </c>
      <c r="L188" s="30">
        <v>60</v>
      </c>
      <c r="M188" s="30">
        <v>4942</v>
      </c>
      <c r="N188" s="30">
        <v>4928</v>
      </c>
      <c r="O188" s="30">
        <v>14</v>
      </c>
      <c r="P188" s="30">
        <v>4936</v>
      </c>
      <c r="Q188" s="30">
        <v>6</v>
      </c>
      <c r="R188" s="30">
        <v>1099</v>
      </c>
      <c r="S188" s="30">
        <v>59</v>
      </c>
      <c r="T188" s="30">
        <v>3227</v>
      </c>
      <c r="U188" s="30">
        <v>15</v>
      </c>
      <c r="V188" s="30">
        <v>1188</v>
      </c>
      <c r="W188" s="30">
        <v>54</v>
      </c>
      <c r="X188" s="30">
        <v>108</v>
      </c>
      <c r="Y188" s="30">
        <v>1397</v>
      </c>
      <c r="Z188" s="30">
        <v>2187</v>
      </c>
      <c r="AA188" s="30">
        <v>1250</v>
      </c>
      <c r="AB188" s="30">
        <v>7</v>
      </c>
      <c r="AC188" s="30">
        <v>566</v>
      </c>
      <c r="AD188" s="30">
        <v>1247</v>
      </c>
      <c r="AE188" s="30">
        <v>1301</v>
      </c>
      <c r="AF188" s="30">
        <v>1821</v>
      </c>
      <c r="AG188" s="30">
        <v>3806</v>
      </c>
      <c r="AH188" s="30">
        <v>1136</v>
      </c>
      <c r="AI188" s="30" t="s">
        <v>92</v>
      </c>
      <c r="AJ188" s="30" t="s">
        <v>92</v>
      </c>
      <c r="AK188" s="31" t="s">
        <v>92</v>
      </c>
      <c r="AL188" s="31" t="s">
        <v>92</v>
      </c>
      <c r="AM188" s="31">
        <v>4942</v>
      </c>
      <c r="AN188" s="31">
        <v>4942</v>
      </c>
      <c r="AO188" s="31">
        <v>3834</v>
      </c>
      <c r="AP188" s="31">
        <v>496</v>
      </c>
      <c r="AQ188" s="31">
        <v>173</v>
      </c>
      <c r="AR188" s="31">
        <v>202</v>
      </c>
      <c r="AS188" s="31">
        <v>4</v>
      </c>
      <c r="AT188" s="31">
        <v>233</v>
      </c>
      <c r="AU188" s="31">
        <v>4942</v>
      </c>
      <c r="AV188" s="31">
        <v>30</v>
      </c>
      <c r="AW188" s="31">
        <v>4912</v>
      </c>
      <c r="AX188" s="31">
        <v>3379</v>
      </c>
      <c r="AY188" s="31">
        <v>621</v>
      </c>
      <c r="AZ188" s="31">
        <v>4942</v>
      </c>
      <c r="BA188" s="31">
        <v>1930</v>
      </c>
      <c r="BB188" s="31">
        <v>46</v>
      </c>
      <c r="BC188" s="31">
        <v>4669</v>
      </c>
      <c r="BD188" s="31">
        <v>273</v>
      </c>
      <c r="BE188" s="31">
        <v>4706</v>
      </c>
      <c r="BF188" s="31">
        <v>231</v>
      </c>
      <c r="BG188" s="31">
        <v>4918</v>
      </c>
      <c r="BH188" s="31">
        <v>20</v>
      </c>
      <c r="BI188" s="31">
        <v>4445</v>
      </c>
      <c r="BJ188" s="31">
        <v>497</v>
      </c>
      <c r="BK188" s="31">
        <v>4942</v>
      </c>
      <c r="BL188" s="31">
        <v>1</v>
      </c>
      <c r="BM188" s="31">
        <v>608</v>
      </c>
      <c r="BN188" s="31">
        <v>70</v>
      </c>
      <c r="BO188" s="31">
        <v>17</v>
      </c>
      <c r="BP188" s="31">
        <v>16</v>
      </c>
      <c r="BQ188" s="31">
        <v>9</v>
      </c>
      <c r="BR188" s="31" t="s">
        <v>92</v>
      </c>
    </row>
    <row r="189" spans="1:2" ht="15">
      <c r="A189" s="30" t="s">
        <v>1</v>
      </c>
      <c r="B189" s="30" t="s">
        <v>145</v>
      </c>
    </row>
    <row r="190" spans="1:70" ht="15">
      <c r="A190" s="30" t="s">
        <v>2</v>
      </c>
      <c r="B190" s="30" t="s">
        <v>137</v>
      </c>
      <c r="C190" s="30">
        <v>2573</v>
      </c>
      <c r="D190" s="30">
        <v>2807</v>
      </c>
      <c r="E190" s="30">
        <v>3569</v>
      </c>
      <c r="F190" s="30">
        <v>2875</v>
      </c>
      <c r="G190" s="30">
        <v>2813</v>
      </c>
      <c r="H190" s="30">
        <v>1976</v>
      </c>
      <c r="I190" s="30">
        <v>5669</v>
      </c>
      <c r="J190" s="30">
        <v>10944</v>
      </c>
      <c r="K190" s="30">
        <v>14762</v>
      </c>
      <c r="L190" s="30">
        <v>1851</v>
      </c>
      <c r="M190" s="30">
        <v>16613</v>
      </c>
      <c r="N190" s="30">
        <v>16088</v>
      </c>
      <c r="O190" s="30">
        <v>525</v>
      </c>
      <c r="P190" s="30">
        <v>16494</v>
      </c>
      <c r="Q190" s="30">
        <v>119</v>
      </c>
      <c r="R190" s="30">
        <v>3727</v>
      </c>
      <c r="S190" s="30">
        <v>197</v>
      </c>
      <c r="T190" s="30">
        <v>10552</v>
      </c>
      <c r="U190" s="30">
        <v>137</v>
      </c>
      <c r="V190" s="30">
        <v>4063</v>
      </c>
      <c r="W190" s="30">
        <v>158</v>
      </c>
      <c r="X190" s="30">
        <v>77</v>
      </c>
      <c r="Y190" s="30">
        <v>2472</v>
      </c>
      <c r="Z190" s="30">
        <v>7490</v>
      </c>
      <c r="AA190" s="30">
        <v>6574</v>
      </c>
      <c r="AB190" s="30">
        <v>42</v>
      </c>
      <c r="AC190" s="30">
        <v>2625</v>
      </c>
      <c r="AD190" s="30">
        <v>6487</v>
      </c>
      <c r="AE190" s="30">
        <v>4464</v>
      </c>
      <c r="AF190" s="30">
        <v>2995</v>
      </c>
      <c r="AG190" s="30">
        <v>14496</v>
      </c>
      <c r="AH190" s="30">
        <v>2117</v>
      </c>
      <c r="AI190" s="30">
        <v>3341</v>
      </c>
      <c r="AJ190" s="30">
        <v>3139</v>
      </c>
      <c r="AK190" s="31">
        <v>3150</v>
      </c>
      <c r="AL190" s="31">
        <v>3149</v>
      </c>
      <c r="AM190" s="31">
        <v>3834</v>
      </c>
      <c r="AN190" s="31">
        <v>16613</v>
      </c>
      <c r="AO190" s="31">
        <v>16613</v>
      </c>
      <c r="AP190" s="31" t="s">
        <v>92</v>
      </c>
      <c r="AQ190" s="31" t="s">
        <v>92</v>
      </c>
      <c r="AR190" s="31" t="s">
        <v>92</v>
      </c>
      <c r="AS190" s="31" t="s">
        <v>92</v>
      </c>
      <c r="AT190" s="31" t="s">
        <v>92</v>
      </c>
      <c r="AU190" s="31">
        <v>16613</v>
      </c>
      <c r="AV190" s="31">
        <v>36</v>
      </c>
      <c r="AW190" s="31">
        <v>16577</v>
      </c>
      <c r="AX190" s="31">
        <v>12461</v>
      </c>
      <c r="AY190" s="31">
        <v>1783</v>
      </c>
      <c r="AZ190" s="31">
        <v>16613</v>
      </c>
      <c r="BA190" s="31">
        <v>6641</v>
      </c>
      <c r="BB190" s="31">
        <v>130</v>
      </c>
      <c r="BC190" s="31">
        <v>16277</v>
      </c>
      <c r="BD190" s="31">
        <v>336</v>
      </c>
      <c r="BE190" s="31">
        <v>15895</v>
      </c>
      <c r="BF190" s="31">
        <v>694</v>
      </c>
      <c r="BG190" s="31">
        <v>16567</v>
      </c>
      <c r="BH190" s="31">
        <v>43</v>
      </c>
      <c r="BI190" s="31">
        <v>14385</v>
      </c>
      <c r="BJ190" s="31">
        <v>2228</v>
      </c>
      <c r="BK190" s="31">
        <v>16613</v>
      </c>
      <c r="BL190" s="31">
        <v>17</v>
      </c>
      <c r="BM190" s="31">
        <v>2077</v>
      </c>
      <c r="BN190" s="31">
        <v>340</v>
      </c>
      <c r="BO190" s="31">
        <v>116</v>
      </c>
      <c r="BP190" s="31">
        <v>57</v>
      </c>
      <c r="BQ190" s="31">
        <v>40</v>
      </c>
      <c r="BR190" s="31" t="s">
        <v>92</v>
      </c>
    </row>
    <row r="191" spans="2:70" ht="15">
      <c r="B191" s="30" t="s">
        <v>138</v>
      </c>
      <c r="C191" s="30">
        <v>16</v>
      </c>
      <c r="D191" s="30">
        <v>54</v>
      </c>
      <c r="E191" s="30">
        <v>19</v>
      </c>
      <c r="F191" s="30">
        <v>61</v>
      </c>
      <c r="G191" s="30">
        <v>15</v>
      </c>
      <c r="H191" s="30">
        <v>398</v>
      </c>
      <c r="I191" s="30">
        <v>542</v>
      </c>
      <c r="J191" s="30">
        <v>21</v>
      </c>
      <c r="K191" s="30">
        <v>553</v>
      </c>
      <c r="L191" s="30">
        <v>10</v>
      </c>
      <c r="M191" s="30">
        <v>563</v>
      </c>
      <c r="N191" s="30">
        <v>559</v>
      </c>
      <c r="O191" s="30">
        <v>4</v>
      </c>
      <c r="P191" s="30">
        <v>551</v>
      </c>
      <c r="Q191" s="30">
        <v>12</v>
      </c>
      <c r="R191" s="30">
        <v>125</v>
      </c>
      <c r="S191" s="30">
        <v>5</v>
      </c>
      <c r="T191" s="30">
        <v>374</v>
      </c>
      <c r="U191" s="30" t="s">
        <v>92</v>
      </c>
      <c r="V191" s="30">
        <v>128</v>
      </c>
      <c r="W191" s="30">
        <v>6</v>
      </c>
      <c r="X191" s="30">
        <v>50</v>
      </c>
      <c r="Y191" s="30">
        <v>344</v>
      </c>
      <c r="Z191" s="30">
        <v>143</v>
      </c>
      <c r="AA191" s="30">
        <v>26</v>
      </c>
      <c r="AB191" s="30" t="s">
        <v>92</v>
      </c>
      <c r="AC191" s="30">
        <v>51</v>
      </c>
      <c r="AD191" s="30">
        <v>113</v>
      </c>
      <c r="AE191" s="30">
        <v>216</v>
      </c>
      <c r="AF191" s="30">
        <v>183</v>
      </c>
      <c r="AG191" s="30">
        <v>306</v>
      </c>
      <c r="AH191" s="30">
        <v>257</v>
      </c>
      <c r="AI191" s="30">
        <v>8</v>
      </c>
      <c r="AJ191" s="30">
        <v>5</v>
      </c>
      <c r="AK191" s="31">
        <v>7</v>
      </c>
      <c r="AL191" s="31">
        <v>47</v>
      </c>
      <c r="AM191" s="31">
        <v>496</v>
      </c>
      <c r="AN191" s="31">
        <v>563</v>
      </c>
      <c r="AO191" s="31" t="s">
        <v>92</v>
      </c>
      <c r="AP191" s="31">
        <v>563</v>
      </c>
      <c r="AQ191" s="31" t="s">
        <v>92</v>
      </c>
      <c r="AR191" s="31" t="s">
        <v>92</v>
      </c>
      <c r="AS191" s="31" t="s">
        <v>92</v>
      </c>
      <c r="AT191" s="31" t="s">
        <v>92</v>
      </c>
      <c r="AU191" s="31">
        <v>563</v>
      </c>
      <c r="AV191" s="31">
        <v>20</v>
      </c>
      <c r="AW191" s="31">
        <v>543</v>
      </c>
      <c r="AX191" s="31">
        <v>371</v>
      </c>
      <c r="AY191" s="31">
        <v>28</v>
      </c>
      <c r="AZ191" s="31">
        <v>563</v>
      </c>
      <c r="BA191" s="31">
        <v>210</v>
      </c>
      <c r="BB191" s="31">
        <v>7</v>
      </c>
      <c r="BC191" s="31">
        <v>480</v>
      </c>
      <c r="BD191" s="31">
        <v>83</v>
      </c>
      <c r="BE191" s="31">
        <v>510</v>
      </c>
      <c r="BF191" s="31">
        <v>50</v>
      </c>
      <c r="BG191" s="31">
        <v>562</v>
      </c>
      <c r="BH191" s="31" t="s">
        <v>92</v>
      </c>
      <c r="BI191" s="31">
        <v>519</v>
      </c>
      <c r="BJ191" s="31">
        <v>44</v>
      </c>
      <c r="BK191" s="31">
        <v>563</v>
      </c>
      <c r="BL191" s="31" t="s">
        <v>92</v>
      </c>
      <c r="BM191" s="31">
        <v>73</v>
      </c>
      <c r="BN191" s="31">
        <v>5</v>
      </c>
      <c r="BO191" s="31">
        <v>1</v>
      </c>
      <c r="BP191" s="31">
        <v>2</v>
      </c>
      <c r="BQ191" s="31">
        <v>2</v>
      </c>
      <c r="BR191" s="31" t="s">
        <v>92</v>
      </c>
    </row>
    <row r="192" spans="2:70" ht="15">
      <c r="B192" s="30" t="s">
        <v>139</v>
      </c>
      <c r="C192" s="30">
        <v>702</v>
      </c>
      <c r="D192" s="30">
        <v>2</v>
      </c>
      <c r="E192" s="30">
        <v>8</v>
      </c>
      <c r="F192" s="30">
        <v>3</v>
      </c>
      <c r="G192" s="30">
        <v>1</v>
      </c>
      <c r="H192" s="30">
        <v>7</v>
      </c>
      <c r="I192" s="30">
        <v>431</v>
      </c>
      <c r="J192" s="30">
        <v>292</v>
      </c>
      <c r="K192" s="30">
        <v>686</v>
      </c>
      <c r="L192" s="30">
        <v>37</v>
      </c>
      <c r="M192" s="30">
        <v>723</v>
      </c>
      <c r="N192" s="30">
        <v>688</v>
      </c>
      <c r="O192" s="30">
        <v>35</v>
      </c>
      <c r="P192" s="30">
        <v>721</v>
      </c>
      <c r="Q192" s="30">
        <v>2</v>
      </c>
      <c r="R192" s="30">
        <v>126</v>
      </c>
      <c r="S192" s="30">
        <v>14</v>
      </c>
      <c r="T192" s="30">
        <v>483</v>
      </c>
      <c r="U192" s="30">
        <v>6</v>
      </c>
      <c r="V192" s="30">
        <v>157</v>
      </c>
      <c r="W192" s="30">
        <v>4</v>
      </c>
      <c r="X192" s="30">
        <v>2</v>
      </c>
      <c r="Y192" s="30">
        <v>113</v>
      </c>
      <c r="Z192" s="30">
        <v>341</v>
      </c>
      <c r="AA192" s="30">
        <v>267</v>
      </c>
      <c r="AB192" s="30">
        <v>5</v>
      </c>
      <c r="AC192" s="30">
        <v>77</v>
      </c>
      <c r="AD192" s="30">
        <v>205</v>
      </c>
      <c r="AE192" s="30">
        <v>291</v>
      </c>
      <c r="AF192" s="30">
        <v>145</v>
      </c>
      <c r="AG192" s="30">
        <v>630</v>
      </c>
      <c r="AH192" s="30">
        <v>93</v>
      </c>
      <c r="AI192" s="30">
        <v>138</v>
      </c>
      <c r="AJ192" s="30">
        <v>95</v>
      </c>
      <c r="AK192" s="31">
        <v>143</v>
      </c>
      <c r="AL192" s="31">
        <v>174</v>
      </c>
      <c r="AM192" s="31">
        <v>173</v>
      </c>
      <c r="AN192" s="31">
        <v>723</v>
      </c>
      <c r="AO192" s="31" t="s">
        <v>92</v>
      </c>
      <c r="AP192" s="31" t="s">
        <v>92</v>
      </c>
      <c r="AQ192" s="31">
        <v>723</v>
      </c>
      <c r="AR192" s="31" t="s">
        <v>92</v>
      </c>
      <c r="AS192" s="31" t="s">
        <v>92</v>
      </c>
      <c r="AT192" s="31" t="s">
        <v>92</v>
      </c>
      <c r="AU192" s="31">
        <v>723</v>
      </c>
      <c r="AV192" s="31">
        <v>3</v>
      </c>
      <c r="AW192" s="31">
        <v>720</v>
      </c>
      <c r="AX192" s="31">
        <v>459</v>
      </c>
      <c r="AY192" s="31">
        <v>161</v>
      </c>
      <c r="AZ192" s="31">
        <v>723</v>
      </c>
      <c r="BA192" s="31">
        <v>256</v>
      </c>
      <c r="BB192" s="31">
        <v>8</v>
      </c>
      <c r="BC192" s="31">
        <v>698</v>
      </c>
      <c r="BD192" s="31">
        <v>25</v>
      </c>
      <c r="BE192" s="31">
        <v>671</v>
      </c>
      <c r="BF192" s="31">
        <v>44</v>
      </c>
      <c r="BG192" s="31">
        <v>719</v>
      </c>
      <c r="BH192" s="31">
        <v>4</v>
      </c>
      <c r="BI192" s="31">
        <v>656</v>
      </c>
      <c r="BJ192" s="31">
        <v>67</v>
      </c>
      <c r="BK192" s="31">
        <v>723</v>
      </c>
      <c r="BL192" s="31" t="s">
        <v>92</v>
      </c>
      <c r="BM192" s="31">
        <v>81</v>
      </c>
      <c r="BN192" s="31">
        <v>29</v>
      </c>
      <c r="BO192" s="31">
        <v>4</v>
      </c>
      <c r="BP192" s="31">
        <v>1</v>
      </c>
      <c r="BQ192" s="31" t="s">
        <v>92</v>
      </c>
      <c r="BR192" s="31" t="s">
        <v>92</v>
      </c>
    </row>
    <row r="193" spans="2:70" ht="15">
      <c r="B193" s="30" t="s">
        <v>140</v>
      </c>
      <c r="C193" s="30" t="s">
        <v>92</v>
      </c>
      <c r="D193" s="30">
        <v>407</v>
      </c>
      <c r="E193" s="30">
        <v>223</v>
      </c>
      <c r="F193" s="30">
        <v>116</v>
      </c>
      <c r="G193" s="30">
        <v>281</v>
      </c>
      <c r="H193" s="30">
        <v>7</v>
      </c>
      <c r="I193" s="30">
        <v>460</v>
      </c>
      <c r="J193" s="30">
        <v>574</v>
      </c>
      <c r="K193" s="30">
        <v>936</v>
      </c>
      <c r="L193" s="30">
        <v>98</v>
      </c>
      <c r="M193" s="30">
        <v>1034</v>
      </c>
      <c r="N193" s="30">
        <v>1000</v>
      </c>
      <c r="O193" s="30">
        <v>34</v>
      </c>
      <c r="P193" s="30">
        <v>1028</v>
      </c>
      <c r="Q193" s="30">
        <v>6</v>
      </c>
      <c r="R193" s="30">
        <v>238</v>
      </c>
      <c r="S193" s="30">
        <v>18</v>
      </c>
      <c r="T193" s="30">
        <v>655</v>
      </c>
      <c r="U193" s="30">
        <v>9</v>
      </c>
      <c r="V193" s="30">
        <v>260</v>
      </c>
      <c r="W193" s="30">
        <v>13</v>
      </c>
      <c r="X193" s="30">
        <v>4</v>
      </c>
      <c r="Y193" s="30">
        <v>175</v>
      </c>
      <c r="Z193" s="30">
        <v>495</v>
      </c>
      <c r="AA193" s="30">
        <v>360</v>
      </c>
      <c r="AB193" s="30">
        <v>6</v>
      </c>
      <c r="AC193" s="30">
        <v>201</v>
      </c>
      <c r="AD193" s="30">
        <v>370</v>
      </c>
      <c r="AE193" s="30">
        <v>291</v>
      </c>
      <c r="AF193" s="30">
        <v>166</v>
      </c>
      <c r="AG193" s="30">
        <v>904</v>
      </c>
      <c r="AH193" s="30">
        <v>130</v>
      </c>
      <c r="AI193" s="30">
        <v>197</v>
      </c>
      <c r="AJ193" s="30">
        <v>186</v>
      </c>
      <c r="AK193" s="31">
        <v>208</v>
      </c>
      <c r="AL193" s="31">
        <v>241</v>
      </c>
      <c r="AM193" s="31">
        <v>202</v>
      </c>
      <c r="AN193" s="31">
        <v>1034</v>
      </c>
      <c r="AO193" s="31" t="s">
        <v>92</v>
      </c>
      <c r="AP193" s="31" t="s">
        <v>92</v>
      </c>
      <c r="AQ193" s="31" t="s">
        <v>92</v>
      </c>
      <c r="AR193" s="31">
        <v>1034</v>
      </c>
      <c r="AS193" s="31" t="s">
        <v>92</v>
      </c>
      <c r="AT193" s="31" t="s">
        <v>92</v>
      </c>
      <c r="AU193" s="31">
        <v>1034</v>
      </c>
      <c r="AV193" s="31">
        <v>3</v>
      </c>
      <c r="AW193" s="31">
        <v>1031</v>
      </c>
      <c r="AX193" s="31">
        <v>718</v>
      </c>
      <c r="AY193" s="31">
        <v>122</v>
      </c>
      <c r="AZ193" s="31">
        <v>1034</v>
      </c>
      <c r="BA193" s="31">
        <v>382</v>
      </c>
      <c r="BB193" s="31">
        <v>6</v>
      </c>
      <c r="BC193" s="31">
        <v>1023</v>
      </c>
      <c r="BD193" s="31">
        <v>11</v>
      </c>
      <c r="BE193" s="31">
        <v>997</v>
      </c>
      <c r="BF193" s="31">
        <v>36</v>
      </c>
      <c r="BG193" s="31">
        <v>1034</v>
      </c>
      <c r="BH193" s="31" t="s">
        <v>92</v>
      </c>
      <c r="BI193" s="31">
        <v>922</v>
      </c>
      <c r="BJ193" s="31">
        <v>112</v>
      </c>
      <c r="BK193" s="31">
        <v>1034</v>
      </c>
      <c r="BL193" s="31">
        <v>2</v>
      </c>
      <c r="BM193" s="31">
        <v>135</v>
      </c>
      <c r="BN193" s="31">
        <v>14</v>
      </c>
      <c r="BO193" s="31">
        <v>6</v>
      </c>
      <c r="BP193" s="31">
        <v>2</v>
      </c>
      <c r="BQ193" s="31">
        <v>3</v>
      </c>
      <c r="BR193" s="31" t="s">
        <v>92</v>
      </c>
    </row>
    <row r="194" spans="2:70" ht="15">
      <c r="B194" s="30" t="s">
        <v>141</v>
      </c>
      <c r="C194" s="30">
        <v>4</v>
      </c>
      <c r="D194" s="30">
        <v>2</v>
      </c>
      <c r="E194" s="30" t="s">
        <v>92</v>
      </c>
      <c r="F194" s="30">
        <v>32</v>
      </c>
      <c r="G194" s="30">
        <v>10</v>
      </c>
      <c r="H194" s="30" t="s">
        <v>92</v>
      </c>
      <c r="I194" s="30">
        <v>14</v>
      </c>
      <c r="J194" s="30">
        <v>34</v>
      </c>
      <c r="K194" s="30">
        <v>46</v>
      </c>
      <c r="L194" s="30">
        <v>2</v>
      </c>
      <c r="M194" s="30">
        <v>48</v>
      </c>
      <c r="N194" s="30">
        <v>48</v>
      </c>
      <c r="O194" s="30" t="s">
        <v>92</v>
      </c>
      <c r="P194" s="30">
        <v>46</v>
      </c>
      <c r="Q194" s="30">
        <v>2</v>
      </c>
      <c r="R194" s="30">
        <v>11</v>
      </c>
      <c r="S194" s="30">
        <v>1</v>
      </c>
      <c r="T194" s="30">
        <v>31</v>
      </c>
      <c r="U194" s="30">
        <v>2</v>
      </c>
      <c r="V194" s="30">
        <v>13</v>
      </c>
      <c r="W194" s="30" t="s">
        <v>92</v>
      </c>
      <c r="X194" s="30" t="s">
        <v>92</v>
      </c>
      <c r="Y194" s="30">
        <v>11</v>
      </c>
      <c r="Z194" s="30">
        <v>23</v>
      </c>
      <c r="AA194" s="30">
        <v>14</v>
      </c>
      <c r="AB194" s="30" t="s">
        <v>92</v>
      </c>
      <c r="AC194" s="30">
        <v>11</v>
      </c>
      <c r="AD194" s="30">
        <v>21</v>
      </c>
      <c r="AE194" s="30">
        <v>14</v>
      </c>
      <c r="AF194" s="30">
        <v>2</v>
      </c>
      <c r="AG194" s="30">
        <v>44</v>
      </c>
      <c r="AH194" s="30">
        <v>4</v>
      </c>
      <c r="AI194" s="30">
        <v>12</v>
      </c>
      <c r="AJ194" s="30">
        <v>12</v>
      </c>
      <c r="AK194" s="31">
        <v>9</v>
      </c>
      <c r="AL194" s="31">
        <v>11</v>
      </c>
      <c r="AM194" s="31">
        <v>4</v>
      </c>
      <c r="AN194" s="31">
        <v>48</v>
      </c>
      <c r="AO194" s="31" t="s">
        <v>92</v>
      </c>
      <c r="AP194" s="31" t="s">
        <v>92</v>
      </c>
      <c r="AQ194" s="31" t="s">
        <v>92</v>
      </c>
      <c r="AR194" s="31" t="s">
        <v>92</v>
      </c>
      <c r="AS194" s="31">
        <v>48</v>
      </c>
      <c r="AT194" s="31" t="s">
        <v>92</v>
      </c>
      <c r="AU194" s="31">
        <v>48</v>
      </c>
      <c r="AV194" s="31" t="s">
        <v>92</v>
      </c>
      <c r="AW194" s="31">
        <v>48</v>
      </c>
      <c r="AX194" s="31">
        <v>41</v>
      </c>
      <c r="AY194" s="31" t="s">
        <v>92</v>
      </c>
      <c r="AZ194" s="31">
        <v>48</v>
      </c>
      <c r="BA194" s="31">
        <v>21</v>
      </c>
      <c r="BB194" s="31">
        <v>1</v>
      </c>
      <c r="BC194" s="31">
        <v>46</v>
      </c>
      <c r="BD194" s="31">
        <v>2</v>
      </c>
      <c r="BE194" s="31">
        <v>46</v>
      </c>
      <c r="BF194" s="31">
        <v>2</v>
      </c>
      <c r="BG194" s="31">
        <v>48</v>
      </c>
      <c r="BH194" s="31" t="s">
        <v>92</v>
      </c>
      <c r="BI194" s="31">
        <v>46</v>
      </c>
      <c r="BJ194" s="31">
        <v>2</v>
      </c>
      <c r="BK194" s="31">
        <v>48</v>
      </c>
      <c r="BL194" s="31" t="s">
        <v>92</v>
      </c>
      <c r="BM194" s="31">
        <v>5</v>
      </c>
      <c r="BN194" s="31">
        <v>2</v>
      </c>
      <c r="BO194" s="31" t="s">
        <v>92</v>
      </c>
      <c r="BP194" s="31" t="s">
        <v>92</v>
      </c>
      <c r="BQ194" s="31" t="s">
        <v>92</v>
      </c>
      <c r="BR194" s="31" t="s">
        <v>92</v>
      </c>
    </row>
    <row r="195" spans="2:70" ht="15">
      <c r="B195" s="30" t="s">
        <v>142</v>
      </c>
      <c r="C195" s="30">
        <v>442</v>
      </c>
      <c r="D195" s="30">
        <v>18</v>
      </c>
      <c r="E195" s="30">
        <v>93</v>
      </c>
      <c r="F195" s="30">
        <v>275</v>
      </c>
      <c r="G195" s="30">
        <v>3</v>
      </c>
      <c r="H195" s="30">
        <v>94</v>
      </c>
      <c r="I195" s="30">
        <v>411</v>
      </c>
      <c r="J195" s="30">
        <v>514</v>
      </c>
      <c r="K195" s="30">
        <v>879</v>
      </c>
      <c r="L195" s="30">
        <v>46</v>
      </c>
      <c r="M195" s="30">
        <v>925</v>
      </c>
      <c r="N195" s="30">
        <v>905</v>
      </c>
      <c r="O195" s="30">
        <v>20</v>
      </c>
      <c r="P195" s="30">
        <v>915</v>
      </c>
      <c r="Q195" s="30">
        <v>10</v>
      </c>
      <c r="R195" s="30">
        <v>207</v>
      </c>
      <c r="S195" s="30">
        <v>19</v>
      </c>
      <c r="T195" s="30">
        <v>584</v>
      </c>
      <c r="U195" s="30">
        <v>7</v>
      </c>
      <c r="V195" s="30">
        <v>234</v>
      </c>
      <c r="W195" s="30">
        <v>3</v>
      </c>
      <c r="X195" s="30">
        <v>11</v>
      </c>
      <c r="Y195" s="30">
        <v>185</v>
      </c>
      <c r="Z195" s="30">
        <v>405</v>
      </c>
      <c r="AA195" s="30">
        <v>324</v>
      </c>
      <c r="AB195" s="30">
        <v>6</v>
      </c>
      <c r="AC195" s="30">
        <v>152</v>
      </c>
      <c r="AD195" s="30">
        <v>281</v>
      </c>
      <c r="AE195" s="30">
        <v>304</v>
      </c>
      <c r="AF195" s="30">
        <v>182</v>
      </c>
      <c r="AG195" s="30">
        <v>751</v>
      </c>
      <c r="AH195" s="30">
        <v>174</v>
      </c>
      <c r="AI195" s="30">
        <v>68</v>
      </c>
      <c r="AJ195" s="30">
        <v>194</v>
      </c>
      <c r="AK195" s="31">
        <v>184</v>
      </c>
      <c r="AL195" s="31">
        <v>246</v>
      </c>
      <c r="AM195" s="31">
        <v>233</v>
      </c>
      <c r="AN195" s="31">
        <v>925</v>
      </c>
      <c r="AO195" s="31" t="s">
        <v>92</v>
      </c>
      <c r="AP195" s="31" t="s">
        <v>92</v>
      </c>
      <c r="AQ195" s="31" t="s">
        <v>92</v>
      </c>
      <c r="AR195" s="31" t="s">
        <v>92</v>
      </c>
      <c r="AS195" s="31" t="s">
        <v>92</v>
      </c>
      <c r="AT195" s="31">
        <v>925</v>
      </c>
      <c r="AU195" s="31">
        <v>925</v>
      </c>
      <c r="AV195" s="31">
        <v>7</v>
      </c>
      <c r="AW195" s="31">
        <v>918</v>
      </c>
      <c r="AX195" s="31">
        <v>652</v>
      </c>
      <c r="AY195" s="31">
        <v>115</v>
      </c>
      <c r="AZ195" s="31">
        <v>925</v>
      </c>
      <c r="BA195" s="31">
        <v>370</v>
      </c>
      <c r="BB195" s="31">
        <v>6</v>
      </c>
      <c r="BC195" s="31">
        <v>892</v>
      </c>
      <c r="BD195" s="31">
        <v>33</v>
      </c>
      <c r="BE195" s="31">
        <v>868</v>
      </c>
      <c r="BF195" s="31">
        <v>55</v>
      </c>
      <c r="BG195" s="31">
        <v>925</v>
      </c>
      <c r="BH195" s="31" t="s">
        <v>92</v>
      </c>
      <c r="BI195" s="31">
        <v>786</v>
      </c>
      <c r="BJ195" s="31">
        <v>139</v>
      </c>
      <c r="BK195" s="31">
        <v>925</v>
      </c>
      <c r="BL195" s="31" t="s">
        <v>92</v>
      </c>
      <c r="BM195" s="31">
        <v>114</v>
      </c>
      <c r="BN195" s="31">
        <v>24</v>
      </c>
      <c r="BO195" s="31">
        <v>4</v>
      </c>
      <c r="BP195" s="31">
        <v>2</v>
      </c>
      <c r="BQ195" s="31" t="s">
        <v>92</v>
      </c>
      <c r="BR195" s="31" t="s">
        <v>92</v>
      </c>
    </row>
    <row r="196" spans="1:2" ht="15">
      <c r="A196" s="30" t="s">
        <v>3</v>
      </c>
      <c r="B196" s="30" t="s">
        <v>145</v>
      </c>
    </row>
    <row r="197" spans="1:70" ht="15">
      <c r="A197" s="30" t="s">
        <v>160</v>
      </c>
      <c r="B197" s="30" t="s">
        <v>143</v>
      </c>
      <c r="C197" s="30">
        <v>15</v>
      </c>
      <c r="D197" s="30">
        <v>14</v>
      </c>
      <c r="E197" s="30">
        <v>6</v>
      </c>
      <c r="F197" s="30">
        <v>7</v>
      </c>
      <c r="G197" s="30">
        <v>7</v>
      </c>
      <c r="H197" s="30">
        <v>20</v>
      </c>
      <c r="I197" s="30">
        <v>43</v>
      </c>
      <c r="J197" s="30">
        <v>26</v>
      </c>
      <c r="K197" s="30">
        <v>69</v>
      </c>
      <c r="L197" s="30" t="s">
        <v>92</v>
      </c>
      <c r="M197" s="30">
        <v>69</v>
      </c>
      <c r="N197" s="30">
        <v>67</v>
      </c>
      <c r="O197" s="30">
        <v>2</v>
      </c>
      <c r="P197" s="30">
        <v>69</v>
      </c>
      <c r="Q197" s="30" t="s">
        <v>92</v>
      </c>
      <c r="R197" s="30">
        <v>1</v>
      </c>
      <c r="S197" s="30" t="s">
        <v>92</v>
      </c>
      <c r="T197" s="30">
        <v>63</v>
      </c>
      <c r="U197" s="30">
        <v>1</v>
      </c>
      <c r="V197" s="30">
        <v>1</v>
      </c>
      <c r="W197" s="30" t="s">
        <v>92</v>
      </c>
      <c r="X197" s="30">
        <v>23</v>
      </c>
      <c r="Y197" s="30">
        <v>43</v>
      </c>
      <c r="Z197" s="30">
        <v>3</v>
      </c>
      <c r="AA197" s="30" t="s">
        <v>92</v>
      </c>
      <c r="AB197" s="30" t="s">
        <v>92</v>
      </c>
      <c r="AC197" s="30">
        <v>22</v>
      </c>
      <c r="AD197" s="30">
        <v>14</v>
      </c>
      <c r="AE197" s="30">
        <v>15</v>
      </c>
      <c r="AF197" s="30">
        <v>18</v>
      </c>
      <c r="AG197" s="30">
        <v>40</v>
      </c>
      <c r="AH197" s="30">
        <v>29</v>
      </c>
      <c r="AI197" s="30">
        <v>7</v>
      </c>
      <c r="AJ197" s="30">
        <v>5</v>
      </c>
      <c r="AK197" s="31">
        <v>5</v>
      </c>
      <c r="AL197" s="31">
        <v>22</v>
      </c>
      <c r="AM197" s="31">
        <v>30</v>
      </c>
      <c r="AN197" s="31">
        <v>69</v>
      </c>
      <c r="AO197" s="31">
        <v>36</v>
      </c>
      <c r="AP197" s="31">
        <v>20</v>
      </c>
      <c r="AQ197" s="31">
        <v>3</v>
      </c>
      <c r="AR197" s="31">
        <v>3</v>
      </c>
      <c r="AS197" s="31" t="s">
        <v>92</v>
      </c>
      <c r="AT197" s="31">
        <v>7</v>
      </c>
      <c r="AU197" s="31">
        <v>69</v>
      </c>
      <c r="AV197" s="31">
        <v>69</v>
      </c>
      <c r="AW197" s="31" t="s">
        <v>92</v>
      </c>
      <c r="AX197" s="31">
        <v>46</v>
      </c>
      <c r="AY197" s="31">
        <v>4</v>
      </c>
      <c r="AZ197" s="31">
        <v>69</v>
      </c>
      <c r="BA197" s="31">
        <v>16</v>
      </c>
      <c r="BB197" s="31" t="s">
        <v>92</v>
      </c>
      <c r="BC197" s="31">
        <v>37</v>
      </c>
      <c r="BD197" s="31">
        <v>32</v>
      </c>
      <c r="BE197" s="31">
        <v>56</v>
      </c>
      <c r="BF197" s="31">
        <v>13</v>
      </c>
      <c r="BG197" s="31">
        <v>65</v>
      </c>
      <c r="BH197" s="31" t="s">
        <v>92</v>
      </c>
      <c r="BI197" s="31">
        <v>56</v>
      </c>
      <c r="BJ197" s="31">
        <v>13</v>
      </c>
      <c r="BK197" s="31">
        <v>69</v>
      </c>
      <c r="BL197" s="31" t="s">
        <v>92</v>
      </c>
      <c r="BM197" s="31">
        <v>1</v>
      </c>
      <c r="BN197" s="31" t="s">
        <v>92</v>
      </c>
      <c r="BO197" s="31" t="s">
        <v>92</v>
      </c>
      <c r="BP197" s="31" t="s">
        <v>92</v>
      </c>
      <c r="BQ197" s="31" t="s">
        <v>92</v>
      </c>
      <c r="BR197" s="31" t="s">
        <v>92</v>
      </c>
    </row>
    <row r="198" spans="2:70" ht="15">
      <c r="B198" s="30" t="s">
        <v>144</v>
      </c>
      <c r="C198" s="30">
        <v>3722</v>
      </c>
      <c r="D198" s="30">
        <v>3276</v>
      </c>
      <c r="E198" s="30">
        <v>3906</v>
      </c>
      <c r="F198" s="30">
        <v>3355</v>
      </c>
      <c r="G198" s="30">
        <v>3116</v>
      </c>
      <c r="H198" s="30">
        <v>2462</v>
      </c>
      <c r="I198" s="30">
        <v>7484</v>
      </c>
      <c r="J198" s="30">
        <v>12353</v>
      </c>
      <c r="K198" s="30">
        <v>17793</v>
      </c>
      <c r="L198" s="30">
        <v>2044</v>
      </c>
      <c r="M198" s="30">
        <v>19837</v>
      </c>
      <c r="N198" s="30">
        <v>19221</v>
      </c>
      <c r="O198" s="30">
        <v>616</v>
      </c>
      <c r="P198" s="30">
        <v>19686</v>
      </c>
      <c r="Q198" s="30">
        <v>151</v>
      </c>
      <c r="R198" s="30">
        <v>4433</v>
      </c>
      <c r="S198" s="30">
        <v>254</v>
      </c>
      <c r="T198" s="30">
        <v>12616</v>
      </c>
      <c r="U198" s="30">
        <v>160</v>
      </c>
      <c r="V198" s="30">
        <v>4854</v>
      </c>
      <c r="W198" s="30">
        <v>184</v>
      </c>
      <c r="X198" s="30">
        <v>121</v>
      </c>
      <c r="Y198" s="30">
        <v>3257</v>
      </c>
      <c r="Z198" s="30">
        <v>8894</v>
      </c>
      <c r="AA198" s="30">
        <v>7565</v>
      </c>
      <c r="AB198" s="30">
        <v>59</v>
      </c>
      <c r="AC198" s="30">
        <v>3095</v>
      </c>
      <c r="AD198" s="30">
        <v>7463</v>
      </c>
      <c r="AE198" s="30">
        <v>5565</v>
      </c>
      <c r="AF198" s="30">
        <v>3655</v>
      </c>
      <c r="AG198" s="30">
        <v>17091</v>
      </c>
      <c r="AH198" s="30">
        <v>2746</v>
      </c>
      <c r="AI198" s="30">
        <v>3757</v>
      </c>
      <c r="AJ198" s="30">
        <v>3626</v>
      </c>
      <c r="AK198" s="31">
        <v>3696</v>
      </c>
      <c r="AL198" s="31">
        <v>3846</v>
      </c>
      <c r="AM198" s="31">
        <v>4912</v>
      </c>
      <c r="AN198" s="31">
        <v>19837</v>
      </c>
      <c r="AO198" s="31">
        <v>16577</v>
      </c>
      <c r="AP198" s="31">
        <v>543</v>
      </c>
      <c r="AQ198" s="31">
        <v>720</v>
      </c>
      <c r="AR198" s="31">
        <v>1031</v>
      </c>
      <c r="AS198" s="31">
        <v>48</v>
      </c>
      <c r="AT198" s="31">
        <v>918</v>
      </c>
      <c r="AU198" s="31">
        <v>19837</v>
      </c>
      <c r="AV198" s="31" t="s">
        <v>92</v>
      </c>
      <c r="AW198" s="31">
        <v>19837</v>
      </c>
      <c r="AX198" s="31">
        <v>14656</v>
      </c>
      <c r="AY198" s="31">
        <v>2205</v>
      </c>
      <c r="AZ198" s="31">
        <v>19837</v>
      </c>
      <c r="BA198" s="31">
        <v>7864</v>
      </c>
      <c r="BB198" s="31">
        <v>158</v>
      </c>
      <c r="BC198" s="31">
        <v>19379</v>
      </c>
      <c r="BD198" s="31">
        <v>458</v>
      </c>
      <c r="BE198" s="31">
        <v>18931</v>
      </c>
      <c r="BF198" s="31">
        <v>868</v>
      </c>
      <c r="BG198" s="31">
        <v>19790</v>
      </c>
      <c r="BH198" s="31">
        <v>47</v>
      </c>
      <c r="BI198" s="31">
        <v>17258</v>
      </c>
      <c r="BJ198" s="31">
        <v>2579</v>
      </c>
      <c r="BK198" s="31">
        <v>19837</v>
      </c>
      <c r="BL198" s="31">
        <v>19</v>
      </c>
      <c r="BM198" s="31">
        <v>2484</v>
      </c>
      <c r="BN198" s="31">
        <v>414</v>
      </c>
      <c r="BO198" s="31">
        <v>131</v>
      </c>
      <c r="BP198" s="31">
        <v>64</v>
      </c>
      <c r="BQ198" s="31">
        <v>45</v>
      </c>
      <c r="BR198" s="31" t="s">
        <v>92</v>
      </c>
    </row>
    <row r="199" spans="1:70" ht="15">
      <c r="A199" s="30" t="s">
        <v>106</v>
      </c>
      <c r="B199" s="30" t="s">
        <v>143</v>
      </c>
      <c r="C199" s="30">
        <v>2703</v>
      </c>
      <c r="D199" s="30">
        <v>2355</v>
      </c>
      <c r="E199" s="30">
        <v>2942</v>
      </c>
      <c r="F199" s="30">
        <v>2746</v>
      </c>
      <c r="G199" s="30">
        <v>2364</v>
      </c>
      <c r="H199" s="30">
        <v>1592</v>
      </c>
      <c r="I199" s="30">
        <v>5334</v>
      </c>
      <c r="J199" s="30">
        <v>9368</v>
      </c>
      <c r="K199" s="30">
        <v>13094</v>
      </c>
      <c r="L199" s="30">
        <v>1608</v>
      </c>
      <c r="M199" s="30">
        <v>14702</v>
      </c>
      <c r="N199" s="30">
        <v>14251</v>
      </c>
      <c r="O199" s="30">
        <v>451</v>
      </c>
      <c r="P199" s="30">
        <v>14583</v>
      </c>
      <c r="Q199" s="30">
        <v>119</v>
      </c>
      <c r="R199" s="30">
        <v>2533</v>
      </c>
      <c r="S199" s="30">
        <v>143</v>
      </c>
      <c r="T199" s="30">
        <v>9823</v>
      </c>
      <c r="U199" s="30">
        <v>146</v>
      </c>
      <c r="V199" s="30">
        <v>2767</v>
      </c>
      <c r="W199" s="30">
        <v>100</v>
      </c>
      <c r="X199" s="30">
        <v>67</v>
      </c>
      <c r="Y199" s="30">
        <v>2118</v>
      </c>
      <c r="Z199" s="30">
        <v>6831</v>
      </c>
      <c r="AA199" s="30">
        <v>5686</v>
      </c>
      <c r="AB199" s="30">
        <v>49</v>
      </c>
      <c r="AC199" s="30">
        <v>2376</v>
      </c>
      <c r="AD199" s="30">
        <v>5525</v>
      </c>
      <c r="AE199" s="30">
        <v>4136</v>
      </c>
      <c r="AF199" s="30">
        <v>2616</v>
      </c>
      <c r="AG199" s="30">
        <v>12722</v>
      </c>
      <c r="AH199" s="30">
        <v>1980</v>
      </c>
      <c r="AI199" s="30">
        <v>2887</v>
      </c>
      <c r="AJ199" s="30">
        <v>2829</v>
      </c>
      <c r="AK199" s="31">
        <v>2776</v>
      </c>
      <c r="AL199" s="31">
        <v>2831</v>
      </c>
      <c r="AM199" s="31">
        <v>3379</v>
      </c>
      <c r="AN199" s="31">
        <v>14702</v>
      </c>
      <c r="AO199" s="31">
        <v>12461</v>
      </c>
      <c r="AP199" s="31">
        <v>371</v>
      </c>
      <c r="AQ199" s="31">
        <v>459</v>
      </c>
      <c r="AR199" s="31">
        <v>718</v>
      </c>
      <c r="AS199" s="31">
        <v>41</v>
      </c>
      <c r="AT199" s="31">
        <v>652</v>
      </c>
      <c r="AU199" s="31">
        <v>14702</v>
      </c>
      <c r="AV199" s="31">
        <v>46</v>
      </c>
      <c r="AW199" s="31">
        <v>14656</v>
      </c>
      <c r="AX199" s="31">
        <v>14702</v>
      </c>
      <c r="AY199" s="31" t="s">
        <v>92</v>
      </c>
      <c r="AZ199" s="31">
        <v>14702</v>
      </c>
      <c r="BA199" s="31">
        <v>6228</v>
      </c>
      <c r="BB199" s="31">
        <v>113</v>
      </c>
      <c r="BC199" s="31">
        <v>14364</v>
      </c>
      <c r="BD199" s="31">
        <v>338</v>
      </c>
      <c r="BE199" s="31">
        <v>14060</v>
      </c>
      <c r="BF199" s="31">
        <v>622</v>
      </c>
      <c r="BG199" s="31">
        <v>14665</v>
      </c>
      <c r="BH199" s="31">
        <v>37</v>
      </c>
      <c r="BI199" s="31">
        <v>12741</v>
      </c>
      <c r="BJ199" s="31">
        <v>1961</v>
      </c>
      <c r="BK199" s="31">
        <v>14702</v>
      </c>
      <c r="BL199" s="31">
        <v>11</v>
      </c>
      <c r="BM199" s="31">
        <v>1426</v>
      </c>
      <c r="BN199" s="31">
        <v>249</v>
      </c>
      <c r="BO199" s="31">
        <v>80</v>
      </c>
      <c r="BP199" s="31">
        <v>39</v>
      </c>
      <c r="BQ199" s="31">
        <v>23</v>
      </c>
      <c r="BR199" s="31" t="s">
        <v>92</v>
      </c>
    </row>
    <row r="200" spans="2:70" ht="15">
      <c r="B200" s="30" t="s">
        <v>144</v>
      </c>
      <c r="C200" s="30">
        <v>526</v>
      </c>
      <c r="D200" s="30">
        <v>437</v>
      </c>
      <c r="E200" s="30">
        <v>470</v>
      </c>
      <c r="F200" s="30">
        <v>118</v>
      </c>
      <c r="G200" s="30">
        <v>271</v>
      </c>
      <c r="H200" s="30">
        <v>387</v>
      </c>
      <c r="I200" s="30">
        <v>872</v>
      </c>
      <c r="J200" s="30">
        <v>1337</v>
      </c>
      <c r="K200" s="30">
        <v>1928</v>
      </c>
      <c r="L200" s="30">
        <v>281</v>
      </c>
      <c r="M200" s="30">
        <v>2209</v>
      </c>
      <c r="N200" s="30">
        <v>2110</v>
      </c>
      <c r="O200" s="30">
        <v>99</v>
      </c>
      <c r="P200" s="30">
        <v>2194</v>
      </c>
      <c r="Q200" s="30">
        <v>15</v>
      </c>
      <c r="R200" s="30">
        <v>249</v>
      </c>
      <c r="S200" s="30">
        <v>24</v>
      </c>
      <c r="T200" s="30">
        <v>1739</v>
      </c>
      <c r="U200" s="30">
        <v>15</v>
      </c>
      <c r="V200" s="30">
        <v>283</v>
      </c>
      <c r="W200" s="30">
        <v>11</v>
      </c>
      <c r="X200" s="30">
        <v>14</v>
      </c>
      <c r="Y200" s="30">
        <v>267</v>
      </c>
      <c r="Z200" s="30">
        <v>1079</v>
      </c>
      <c r="AA200" s="30">
        <v>849</v>
      </c>
      <c r="AB200" s="30">
        <v>2</v>
      </c>
      <c r="AC200" s="30">
        <v>343</v>
      </c>
      <c r="AD200" s="30">
        <v>791</v>
      </c>
      <c r="AE200" s="30">
        <v>652</v>
      </c>
      <c r="AF200" s="30">
        <v>421</v>
      </c>
      <c r="AG200" s="30">
        <v>1902</v>
      </c>
      <c r="AH200" s="30">
        <v>307</v>
      </c>
      <c r="AI200" s="30">
        <v>456</v>
      </c>
      <c r="AJ200" s="30">
        <v>350</v>
      </c>
      <c r="AK200" s="31">
        <v>390</v>
      </c>
      <c r="AL200" s="31">
        <v>392</v>
      </c>
      <c r="AM200" s="31">
        <v>621</v>
      </c>
      <c r="AN200" s="31">
        <v>2209</v>
      </c>
      <c r="AO200" s="31">
        <v>1783</v>
      </c>
      <c r="AP200" s="31">
        <v>28</v>
      </c>
      <c r="AQ200" s="31">
        <v>161</v>
      </c>
      <c r="AR200" s="31">
        <v>122</v>
      </c>
      <c r="AS200" s="31" t="s">
        <v>92</v>
      </c>
      <c r="AT200" s="31">
        <v>115</v>
      </c>
      <c r="AU200" s="31">
        <v>2209</v>
      </c>
      <c r="AV200" s="31">
        <v>4</v>
      </c>
      <c r="AW200" s="31">
        <v>2205</v>
      </c>
      <c r="AX200" s="31" t="s">
        <v>92</v>
      </c>
      <c r="AY200" s="31">
        <v>2209</v>
      </c>
      <c r="AZ200" s="31">
        <v>2209</v>
      </c>
      <c r="BA200" s="31">
        <v>734</v>
      </c>
      <c r="BB200" s="31">
        <v>10</v>
      </c>
      <c r="BC200" s="31">
        <v>2132</v>
      </c>
      <c r="BD200" s="31">
        <v>77</v>
      </c>
      <c r="BE200" s="31">
        <v>2103</v>
      </c>
      <c r="BF200" s="31">
        <v>99</v>
      </c>
      <c r="BG200" s="31">
        <v>2199</v>
      </c>
      <c r="BH200" s="31">
        <v>10</v>
      </c>
      <c r="BI200" s="31">
        <v>1896</v>
      </c>
      <c r="BJ200" s="31">
        <v>313</v>
      </c>
      <c r="BK200" s="31">
        <v>2209</v>
      </c>
      <c r="BL200" s="31">
        <v>1</v>
      </c>
      <c r="BM200" s="31">
        <v>137</v>
      </c>
      <c r="BN200" s="31">
        <v>32</v>
      </c>
      <c r="BO200" s="31">
        <v>7</v>
      </c>
      <c r="BP200" s="31">
        <v>2</v>
      </c>
      <c r="BQ200" s="31">
        <v>2</v>
      </c>
      <c r="BR200" s="31" t="s">
        <v>92</v>
      </c>
    </row>
    <row r="201" spans="1:2" ht="15">
      <c r="A201" s="30" t="s">
        <v>161</v>
      </c>
      <c r="B201" s="30" t="s">
        <v>145</v>
      </c>
    </row>
    <row r="202" spans="1:70" ht="15">
      <c r="A202" s="30" t="s">
        <v>162</v>
      </c>
      <c r="B202" s="30" t="s">
        <v>143</v>
      </c>
      <c r="C202" s="30">
        <v>1482</v>
      </c>
      <c r="D202" s="30">
        <v>1254</v>
      </c>
      <c r="E202" s="30">
        <v>1577</v>
      </c>
      <c r="F202" s="30">
        <v>1358</v>
      </c>
      <c r="G202" s="30">
        <v>1207</v>
      </c>
      <c r="H202" s="30">
        <v>1002</v>
      </c>
      <c r="I202" s="30">
        <v>2975</v>
      </c>
      <c r="J202" s="30">
        <v>4905</v>
      </c>
      <c r="K202" s="30">
        <v>6946</v>
      </c>
      <c r="L202" s="30">
        <v>934</v>
      </c>
      <c r="M202" s="30">
        <v>7880</v>
      </c>
      <c r="N202" s="30">
        <v>7645</v>
      </c>
      <c r="O202" s="30">
        <v>235</v>
      </c>
      <c r="P202" s="30">
        <v>7810</v>
      </c>
      <c r="Q202" s="30">
        <v>70</v>
      </c>
      <c r="R202" s="30">
        <v>2510</v>
      </c>
      <c r="S202" s="30">
        <v>156</v>
      </c>
      <c r="T202" s="30">
        <v>2920</v>
      </c>
      <c r="U202" s="30">
        <v>157</v>
      </c>
      <c r="V202" s="30">
        <v>2747</v>
      </c>
      <c r="W202" s="30">
        <v>60</v>
      </c>
      <c r="X202" s="30">
        <v>33</v>
      </c>
      <c r="Y202" s="30">
        <v>1430</v>
      </c>
      <c r="Z202" s="30">
        <v>3320</v>
      </c>
      <c r="AA202" s="30">
        <v>3097</v>
      </c>
      <c r="AB202" s="30">
        <v>24</v>
      </c>
      <c r="AC202" s="30">
        <v>1372</v>
      </c>
      <c r="AD202" s="30">
        <v>2906</v>
      </c>
      <c r="AE202" s="30">
        <v>2119</v>
      </c>
      <c r="AF202" s="30">
        <v>1459</v>
      </c>
      <c r="AG202" s="30">
        <v>6754</v>
      </c>
      <c r="AH202" s="30">
        <v>1126</v>
      </c>
      <c r="AI202" s="30">
        <v>1590</v>
      </c>
      <c r="AJ202" s="30">
        <v>1445</v>
      </c>
      <c r="AK202" s="31">
        <v>1436</v>
      </c>
      <c r="AL202" s="31">
        <v>1479</v>
      </c>
      <c r="AM202" s="31">
        <v>1930</v>
      </c>
      <c r="AN202" s="31">
        <v>7880</v>
      </c>
      <c r="AO202" s="31">
        <v>6641</v>
      </c>
      <c r="AP202" s="31">
        <v>210</v>
      </c>
      <c r="AQ202" s="31">
        <v>256</v>
      </c>
      <c r="AR202" s="31">
        <v>382</v>
      </c>
      <c r="AS202" s="31">
        <v>21</v>
      </c>
      <c r="AT202" s="31">
        <v>370</v>
      </c>
      <c r="AU202" s="31">
        <v>7880</v>
      </c>
      <c r="AV202" s="31">
        <v>16</v>
      </c>
      <c r="AW202" s="31">
        <v>7864</v>
      </c>
      <c r="AX202" s="31">
        <v>6228</v>
      </c>
      <c r="AY202" s="31">
        <v>734</v>
      </c>
      <c r="AZ202" s="31">
        <v>7880</v>
      </c>
      <c r="BA202" s="31">
        <v>7880</v>
      </c>
      <c r="BB202" s="31" t="s">
        <v>92</v>
      </c>
      <c r="BC202" s="31">
        <v>7725</v>
      </c>
      <c r="BD202" s="31">
        <v>155</v>
      </c>
      <c r="BE202" s="31">
        <v>7673</v>
      </c>
      <c r="BF202" s="31">
        <v>200</v>
      </c>
      <c r="BG202" s="31">
        <v>7868</v>
      </c>
      <c r="BH202" s="31">
        <v>12</v>
      </c>
      <c r="BI202" s="31">
        <v>6787</v>
      </c>
      <c r="BJ202" s="31">
        <v>1093</v>
      </c>
      <c r="BK202" s="31">
        <v>7880</v>
      </c>
      <c r="BL202" s="31">
        <v>3</v>
      </c>
      <c r="BM202" s="31">
        <v>1396</v>
      </c>
      <c r="BN202" s="31">
        <v>265</v>
      </c>
      <c r="BO202" s="31">
        <v>77</v>
      </c>
      <c r="BP202" s="31">
        <v>27</v>
      </c>
      <c r="BQ202" s="31">
        <v>14</v>
      </c>
      <c r="BR202" s="31" t="s">
        <v>92</v>
      </c>
    </row>
    <row r="203" spans="2:70" ht="15">
      <c r="B203" s="30" t="s">
        <v>144</v>
      </c>
      <c r="C203" s="30">
        <v>49</v>
      </c>
      <c r="D203" s="30">
        <v>22</v>
      </c>
      <c r="E203" s="30">
        <v>26</v>
      </c>
      <c r="F203" s="30">
        <v>26</v>
      </c>
      <c r="G203" s="30">
        <v>23</v>
      </c>
      <c r="H203" s="30">
        <v>12</v>
      </c>
      <c r="I203" s="30">
        <v>82</v>
      </c>
      <c r="J203" s="30">
        <v>76</v>
      </c>
      <c r="K203" s="30">
        <v>147</v>
      </c>
      <c r="L203" s="30">
        <v>11</v>
      </c>
      <c r="M203" s="30">
        <v>158</v>
      </c>
      <c r="N203" s="30">
        <v>156</v>
      </c>
      <c r="O203" s="30">
        <v>2</v>
      </c>
      <c r="P203" s="30">
        <v>156</v>
      </c>
      <c r="Q203" s="30">
        <v>2</v>
      </c>
      <c r="R203" s="30">
        <v>59</v>
      </c>
      <c r="S203" s="30">
        <v>5</v>
      </c>
      <c r="T203" s="30">
        <v>52</v>
      </c>
      <c r="U203" s="30">
        <v>4</v>
      </c>
      <c r="V203" s="30">
        <v>67</v>
      </c>
      <c r="W203" s="30">
        <v>4</v>
      </c>
      <c r="X203" s="30">
        <v>2</v>
      </c>
      <c r="Y203" s="30">
        <v>24</v>
      </c>
      <c r="Z203" s="30">
        <v>70</v>
      </c>
      <c r="AA203" s="30">
        <v>62</v>
      </c>
      <c r="AB203" s="30" t="s">
        <v>92</v>
      </c>
      <c r="AC203" s="30">
        <v>26</v>
      </c>
      <c r="AD203" s="30">
        <v>61</v>
      </c>
      <c r="AE203" s="30">
        <v>41</v>
      </c>
      <c r="AF203" s="30">
        <v>30</v>
      </c>
      <c r="AG203" s="30">
        <v>128</v>
      </c>
      <c r="AH203" s="30">
        <v>30</v>
      </c>
      <c r="AI203" s="30">
        <v>22</v>
      </c>
      <c r="AJ203" s="30">
        <v>31</v>
      </c>
      <c r="AK203" s="31">
        <v>26</v>
      </c>
      <c r="AL203" s="31">
        <v>33</v>
      </c>
      <c r="AM203" s="31">
        <v>46</v>
      </c>
      <c r="AN203" s="31">
        <v>158</v>
      </c>
      <c r="AO203" s="31">
        <v>130</v>
      </c>
      <c r="AP203" s="31">
        <v>7</v>
      </c>
      <c r="AQ203" s="31">
        <v>8</v>
      </c>
      <c r="AR203" s="31">
        <v>6</v>
      </c>
      <c r="AS203" s="31">
        <v>1</v>
      </c>
      <c r="AT203" s="31">
        <v>6</v>
      </c>
      <c r="AU203" s="31">
        <v>158</v>
      </c>
      <c r="AV203" s="31" t="s">
        <v>92</v>
      </c>
      <c r="AW203" s="31">
        <v>158</v>
      </c>
      <c r="AX203" s="31">
        <v>113</v>
      </c>
      <c r="AY203" s="31">
        <v>10</v>
      </c>
      <c r="AZ203" s="31">
        <v>158</v>
      </c>
      <c r="BA203" s="31" t="s">
        <v>92</v>
      </c>
      <c r="BB203" s="31">
        <v>158</v>
      </c>
      <c r="BC203" s="31">
        <v>153</v>
      </c>
      <c r="BD203" s="31">
        <v>5</v>
      </c>
      <c r="BE203" s="31">
        <v>157</v>
      </c>
      <c r="BF203" s="31">
        <v>1</v>
      </c>
      <c r="BG203" s="31">
        <v>157</v>
      </c>
      <c r="BH203" s="31">
        <v>1</v>
      </c>
      <c r="BI203" s="31">
        <v>134</v>
      </c>
      <c r="BJ203" s="31">
        <v>24</v>
      </c>
      <c r="BK203" s="31">
        <v>158</v>
      </c>
      <c r="BL203" s="31">
        <v>1</v>
      </c>
      <c r="BM203" s="31">
        <v>37</v>
      </c>
      <c r="BN203" s="31">
        <v>8</v>
      </c>
      <c r="BO203" s="31">
        <v>4</v>
      </c>
      <c r="BP203" s="31">
        <v>2</v>
      </c>
      <c r="BQ203" s="31">
        <v>1</v>
      </c>
      <c r="BR203" s="31" t="s">
        <v>92</v>
      </c>
    </row>
    <row r="204" spans="1:70" ht="15">
      <c r="A204" s="30" t="s">
        <v>109</v>
      </c>
      <c r="B204" s="30" t="s">
        <v>143</v>
      </c>
      <c r="C204" s="30">
        <v>3669</v>
      </c>
      <c r="D204" s="30">
        <v>3236</v>
      </c>
      <c r="E204" s="30">
        <v>3846</v>
      </c>
      <c r="F204" s="30">
        <v>3271</v>
      </c>
      <c r="G204" s="30">
        <v>3071</v>
      </c>
      <c r="H204" s="30">
        <v>2323</v>
      </c>
      <c r="I204" s="30">
        <v>7160</v>
      </c>
      <c r="J204" s="30">
        <v>12256</v>
      </c>
      <c r="K204" s="30">
        <v>17392</v>
      </c>
      <c r="L204" s="30">
        <v>2024</v>
      </c>
      <c r="M204" s="30">
        <v>19416</v>
      </c>
      <c r="N204" s="30">
        <v>18804</v>
      </c>
      <c r="O204" s="30">
        <v>612</v>
      </c>
      <c r="P204" s="30">
        <v>19277</v>
      </c>
      <c r="Q204" s="30">
        <v>139</v>
      </c>
      <c r="R204" s="30">
        <v>4398</v>
      </c>
      <c r="S204" s="30">
        <v>248</v>
      </c>
      <c r="T204" s="30">
        <v>12276</v>
      </c>
      <c r="U204" s="30">
        <v>159</v>
      </c>
      <c r="V204" s="30">
        <v>4812</v>
      </c>
      <c r="W204" s="30">
        <v>181</v>
      </c>
      <c r="X204" s="30">
        <v>4</v>
      </c>
      <c r="Y204" s="30">
        <v>2997</v>
      </c>
      <c r="Z204" s="30">
        <v>8856</v>
      </c>
      <c r="AA204" s="30">
        <v>7559</v>
      </c>
      <c r="AB204" s="30">
        <v>59</v>
      </c>
      <c r="AC204" s="30">
        <v>3075</v>
      </c>
      <c r="AD204" s="30">
        <v>7319</v>
      </c>
      <c r="AE204" s="30">
        <v>5413</v>
      </c>
      <c r="AF204" s="30">
        <v>3550</v>
      </c>
      <c r="AG204" s="30">
        <v>17091</v>
      </c>
      <c r="AH204" s="30">
        <v>2325</v>
      </c>
      <c r="AI204" s="30">
        <v>3713</v>
      </c>
      <c r="AJ204" s="30">
        <v>3586</v>
      </c>
      <c r="AK204" s="31">
        <v>3659</v>
      </c>
      <c r="AL204" s="31">
        <v>3789</v>
      </c>
      <c r="AM204" s="31">
        <v>4669</v>
      </c>
      <c r="AN204" s="31">
        <v>19416</v>
      </c>
      <c r="AO204" s="31">
        <v>16277</v>
      </c>
      <c r="AP204" s="31">
        <v>480</v>
      </c>
      <c r="AQ204" s="31">
        <v>698</v>
      </c>
      <c r="AR204" s="31">
        <v>1023</v>
      </c>
      <c r="AS204" s="31">
        <v>46</v>
      </c>
      <c r="AT204" s="31">
        <v>892</v>
      </c>
      <c r="AU204" s="31">
        <v>19416</v>
      </c>
      <c r="AV204" s="31">
        <v>37</v>
      </c>
      <c r="AW204" s="31">
        <v>19379</v>
      </c>
      <c r="AX204" s="31">
        <v>14364</v>
      </c>
      <c r="AY204" s="31">
        <v>2132</v>
      </c>
      <c r="AZ204" s="31">
        <v>19416</v>
      </c>
      <c r="BA204" s="31">
        <v>7725</v>
      </c>
      <c r="BB204" s="31">
        <v>153</v>
      </c>
      <c r="BC204" s="31">
        <v>19416</v>
      </c>
      <c r="BD204" s="31" t="s">
        <v>92</v>
      </c>
      <c r="BE204" s="31">
        <v>18695</v>
      </c>
      <c r="BF204" s="31">
        <v>686</v>
      </c>
      <c r="BG204" s="31">
        <v>19412</v>
      </c>
      <c r="BH204" s="31" t="s">
        <v>92</v>
      </c>
      <c r="BI204" s="31">
        <v>16835</v>
      </c>
      <c r="BJ204" s="31">
        <v>2581</v>
      </c>
      <c r="BK204" s="31">
        <v>19416</v>
      </c>
      <c r="BL204" s="31">
        <v>19</v>
      </c>
      <c r="BM204" s="31">
        <v>2462</v>
      </c>
      <c r="BN204" s="31">
        <v>407</v>
      </c>
      <c r="BO204" s="31">
        <v>129</v>
      </c>
      <c r="BP204" s="31">
        <v>63</v>
      </c>
      <c r="BQ204" s="31">
        <v>45</v>
      </c>
      <c r="BR204" s="31" t="s">
        <v>92</v>
      </c>
    </row>
    <row r="205" spans="2:70" ht="15">
      <c r="B205" s="30" t="s">
        <v>144</v>
      </c>
      <c r="C205" s="30">
        <v>68</v>
      </c>
      <c r="D205" s="30">
        <v>54</v>
      </c>
      <c r="E205" s="30">
        <v>66</v>
      </c>
      <c r="F205" s="30">
        <v>91</v>
      </c>
      <c r="G205" s="30">
        <v>52</v>
      </c>
      <c r="H205" s="30">
        <v>159</v>
      </c>
      <c r="I205" s="30">
        <v>367</v>
      </c>
      <c r="J205" s="30">
        <v>123</v>
      </c>
      <c r="K205" s="30">
        <v>470</v>
      </c>
      <c r="L205" s="30">
        <v>20</v>
      </c>
      <c r="M205" s="30">
        <v>490</v>
      </c>
      <c r="N205" s="30">
        <v>484</v>
      </c>
      <c r="O205" s="30">
        <v>6</v>
      </c>
      <c r="P205" s="30">
        <v>478</v>
      </c>
      <c r="Q205" s="30">
        <v>12</v>
      </c>
      <c r="R205" s="30">
        <v>36</v>
      </c>
      <c r="S205" s="30">
        <v>6</v>
      </c>
      <c r="T205" s="30">
        <v>403</v>
      </c>
      <c r="U205" s="30">
        <v>2</v>
      </c>
      <c r="V205" s="30">
        <v>43</v>
      </c>
      <c r="W205" s="30">
        <v>3</v>
      </c>
      <c r="X205" s="30">
        <v>140</v>
      </c>
      <c r="Y205" s="30">
        <v>303</v>
      </c>
      <c r="Z205" s="30">
        <v>41</v>
      </c>
      <c r="AA205" s="30">
        <v>6</v>
      </c>
      <c r="AB205" s="30" t="s">
        <v>92</v>
      </c>
      <c r="AC205" s="30">
        <v>42</v>
      </c>
      <c r="AD205" s="30">
        <v>158</v>
      </c>
      <c r="AE205" s="30">
        <v>167</v>
      </c>
      <c r="AF205" s="30">
        <v>123</v>
      </c>
      <c r="AG205" s="30">
        <v>40</v>
      </c>
      <c r="AH205" s="30">
        <v>450</v>
      </c>
      <c r="AI205" s="30">
        <v>51</v>
      </c>
      <c r="AJ205" s="30">
        <v>45</v>
      </c>
      <c r="AK205" s="31">
        <v>42</v>
      </c>
      <c r="AL205" s="31">
        <v>79</v>
      </c>
      <c r="AM205" s="31">
        <v>273</v>
      </c>
      <c r="AN205" s="31">
        <v>490</v>
      </c>
      <c r="AO205" s="31">
        <v>336</v>
      </c>
      <c r="AP205" s="31">
        <v>83</v>
      </c>
      <c r="AQ205" s="31">
        <v>25</v>
      </c>
      <c r="AR205" s="31">
        <v>11</v>
      </c>
      <c r="AS205" s="31">
        <v>2</v>
      </c>
      <c r="AT205" s="31">
        <v>33</v>
      </c>
      <c r="AU205" s="31">
        <v>490</v>
      </c>
      <c r="AV205" s="31">
        <v>32</v>
      </c>
      <c r="AW205" s="31">
        <v>458</v>
      </c>
      <c r="AX205" s="31">
        <v>338</v>
      </c>
      <c r="AY205" s="31">
        <v>77</v>
      </c>
      <c r="AZ205" s="31">
        <v>490</v>
      </c>
      <c r="BA205" s="31">
        <v>155</v>
      </c>
      <c r="BB205" s="31">
        <v>5</v>
      </c>
      <c r="BC205" s="31" t="s">
        <v>92</v>
      </c>
      <c r="BD205" s="31">
        <v>490</v>
      </c>
      <c r="BE205" s="31">
        <v>292</v>
      </c>
      <c r="BF205" s="31">
        <v>195</v>
      </c>
      <c r="BG205" s="31">
        <v>443</v>
      </c>
      <c r="BH205" s="31">
        <v>47</v>
      </c>
      <c r="BI205" s="31">
        <v>479</v>
      </c>
      <c r="BJ205" s="31">
        <v>11</v>
      </c>
      <c r="BK205" s="31">
        <v>490</v>
      </c>
      <c r="BL205" s="31" t="s">
        <v>92</v>
      </c>
      <c r="BM205" s="31">
        <v>23</v>
      </c>
      <c r="BN205" s="31">
        <v>7</v>
      </c>
      <c r="BO205" s="31">
        <v>2</v>
      </c>
      <c r="BP205" s="31">
        <v>1</v>
      </c>
      <c r="BQ205" s="31" t="s">
        <v>92</v>
      </c>
      <c r="BR205" s="31" t="s">
        <v>92</v>
      </c>
    </row>
    <row r="206" spans="1:70" ht="15">
      <c r="A206" s="30" t="s">
        <v>110</v>
      </c>
      <c r="B206" s="30" t="s">
        <v>143</v>
      </c>
      <c r="C206" s="30">
        <v>3386</v>
      </c>
      <c r="D206" s="30">
        <v>3056</v>
      </c>
      <c r="E206" s="30">
        <v>3630</v>
      </c>
      <c r="F206" s="30">
        <v>3113</v>
      </c>
      <c r="G206" s="30">
        <v>2965</v>
      </c>
      <c r="H206" s="30">
        <v>2337</v>
      </c>
      <c r="I206" s="30">
        <v>7012</v>
      </c>
      <c r="J206" s="30">
        <v>11475</v>
      </c>
      <c r="K206" s="30">
        <v>16558</v>
      </c>
      <c r="L206" s="30">
        <v>1929</v>
      </c>
      <c r="M206" s="30">
        <v>18487</v>
      </c>
      <c r="N206" s="30">
        <v>17927</v>
      </c>
      <c r="O206" s="30">
        <v>560</v>
      </c>
      <c r="P206" s="30">
        <v>18361</v>
      </c>
      <c r="Q206" s="30">
        <v>126</v>
      </c>
      <c r="R206" s="30">
        <v>4187</v>
      </c>
      <c r="S206" s="30">
        <v>237</v>
      </c>
      <c r="T206" s="30">
        <v>11661</v>
      </c>
      <c r="U206" s="30">
        <v>151</v>
      </c>
      <c r="V206" s="30">
        <v>4585</v>
      </c>
      <c r="W206" s="30">
        <v>161</v>
      </c>
      <c r="X206" s="30">
        <v>101</v>
      </c>
      <c r="Y206" s="30">
        <v>3017</v>
      </c>
      <c r="Z206" s="30">
        <v>8487</v>
      </c>
      <c r="AA206" s="30">
        <v>6882</v>
      </c>
      <c r="AB206" s="30">
        <v>59</v>
      </c>
      <c r="AC206" s="30">
        <v>2852</v>
      </c>
      <c r="AD206" s="30">
        <v>6901</v>
      </c>
      <c r="AE206" s="30">
        <v>5207</v>
      </c>
      <c r="AF206" s="30">
        <v>3468</v>
      </c>
      <c r="AG206" s="30">
        <v>16362</v>
      </c>
      <c r="AH206" s="30">
        <v>2125</v>
      </c>
      <c r="AI206" s="30">
        <v>3474</v>
      </c>
      <c r="AJ206" s="30">
        <v>3363</v>
      </c>
      <c r="AK206" s="31">
        <v>3449</v>
      </c>
      <c r="AL206" s="31">
        <v>3573</v>
      </c>
      <c r="AM206" s="31">
        <v>4628</v>
      </c>
      <c r="AN206" s="31">
        <v>18487</v>
      </c>
      <c r="AO206" s="31">
        <v>15462</v>
      </c>
      <c r="AP206" s="31">
        <v>506</v>
      </c>
      <c r="AQ206" s="31">
        <v>660</v>
      </c>
      <c r="AR206" s="31">
        <v>965</v>
      </c>
      <c r="AS206" s="31">
        <v>46</v>
      </c>
      <c r="AT206" s="31">
        <v>848</v>
      </c>
      <c r="AU206" s="31">
        <v>18487</v>
      </c>
      <c r="AV206" s="31">
        <v>56</v>
      </c>
      <c r="AW206" s="31">
        <v>18431</v>
      </c>
      <c r="AX206" s="31">
        <v>13676</v>
      </c>
      <c r="AY206" s="31">
        <v>2044</v>
      </c>
      <c r="AZ206" s="31">
        <v>18487</v>
      </c>
      <c r="BA206" s="31">
        <v>7450</v>
      </c>
      <c r="BB206" s="31">
        <v>153</v>
      </c>
      <c r="BC206" s="31">
        <v>18200</v>
      </c>
      <c r="BD206" s="31">
        <v>287</v>
      </c>
      <c r="BE206" s="31">
        <v>18469</v>
      </c>
      <c r="BF206" s="31" t="s">
        <v>92</v>
      </c>
      <c r="BG206" s="31">
        <v>18466</v>
      </c>
      <c r="BH206" s="31">
        <v>17</v>
      </c>
      <c r="BI206" s="31">
        <v>16082</v>
      </c>
      <c r="BJ206" s="31">
        <v>2405</v>
      </c>
      <c r="BK206" s="31">
        <v>18487</v>
      </c>
      <c r="BL206" s="31">
        <v>19</v>
      </c>
      <c r="BM206" s="31">
        <v>2345</v>
      </c>
      <c r="BN206" s="31">
        <v>389</v>
      </c>
      <c r="BO206" s="31">
        <v>126</v>
      </c>
      <c r="BP206" s="31">
        <v>60</v>
      </c>
      <c r="BQ206" s="31">
        <v>41</v>
      </c>
      <c r="BR206" s="31" t="s">
        <v>92</v>
      </c>
    </row>
    <row r="207" spans="2:70" ht="15">
      <c r="B207" s="30" t="s">
        <v>144</v>
      </c>
      <c r="C207" s="30">
        <v>351</v>
      </c>
      <c r="D207" s="30">
        <v>230</v>
      </c>
      <c r="E207" s="30">
        <v>278</v>
      </c>
      <c r="F207" s="30">
        <v>242</v>
      </c>
      <c r="G207" s="30">
        <v>155</v>
      </c>
      <c r="H207" s="30">
        <v>145</v>
      </c>
      <c r="I207" s="30">
        <v>506</v>
      </c>
      <c r="J207" s="30">
        <v>895</v>
      </c>
      <c r="K207" s="30">
        <v>1290</v>
      </c>
      <c r="L207" s="30">
        <v>111</v>
      </c>
      <c r="M207" s="30">
        <v>1401</v>
      </c>
      <c r="N207" s="30">
        <v>1343</v>
      </c>
      <c r="O207" s="30">
        <v>58</v>
      </c>
      <c r="P207" s="30">
        <v>1376</v>
      </c>
      <c r="Q207" s="30">
        <v>25</v>
      </c>
      <c r="R207" s="30">
        <v>244</v>
      </c>
      <c r="S207" s="30">
        <v>17</v>
      </c>
      <c r="T207" s="30">
        <v>1006</v>
      </c>
      <c r="U207" s="30">
        <v>10</v>
      </c>
      <c r="V207" s="30">
        <v>266</v>
      </c>
      <c r="W207" s="30">
        <v>22</v>
      </c>
      <c r="X207" s="30">
        <v>40</v>
      </c>
      <c r="Y207" s="30">
        <v>275</v>
      </c>
      <c r="Z207" s="30">
        <v>408</v>
      </c>
      <c r="AA207" s="30">
        <v>678</v>
      </c>
      <c r="AB207" s="30" t="s">
        <v>92</v>
      </c>
      <c r="AC207" s="30">
        <v>260</v>
      </c>
      <c r="AD207" s="30">
        <v>571</v>
      </c>
      <c r="AE207" s="30">
        <v>369</v>
      </c>
      <c r="AF207" s="30">
        <v>201</v>
      </c>
      <c r="AG207" s="30">
        <v>758</v>
      </c>
      <c r="AH207" s="30">
        <v>643</v>
      </c>
      <c r="AI207" s="30">
        <v>288</v>
      </c>
      <c r="AJ207" s="30">
        <v>263</v>
      </c>
      <c r="AK207" s="31">
        <v>250</v>
      </c>
      <c r="AL207" s="31">
        <v>290</v>
      </c>
      <c r="AM207" s="31">
        <v>310</v>
      </c>
      <c r="AN207" s="31">
        <v>1401</v>
      </c>
      <c r="AO207" s="31">
        <v>1138</v>
      </c>
      <c r="AP207" s="31">
        <v>54</v>
      </c>
      <c r="AQ207" s="31">
        <v>63</v>
      </c>
      <c r="AR207" s="31">
        <v>68</v>
      </c>
      <c r="AS207" s="31">
        <v>2</v>
      </c>
      <c r="AT207" s="31">
        <v>76</v>
      </c>
      <c r="AU207" s="31">
        <v>1401</v>
      </c>
      <c r="AV207" s="31">
        <v>13</v>
      </c>
      <c r="AW207" s="31">
        <v>1388</v>
      </c>
      <c r="AX207" s="31">
        <v>1018</v>
      </c>
      <c r="AY207" s="31">
        <v>162</v>
      </c>
      <c r="AZ207" s="31">
        <v>1401</v>
      </c>
      <c r="BA207" s="31">
        <v>425</v>
      </c>
      <c r="BB207" s="31">
        <v>5</v>
      </c>
      <c r="BC207" s="31">
        <v>1201</v>
      </c>
      <c r="BD207" s="31">
        <v>200</v>
      </c>
      <c r="BE207" s="31">
        <v>518</v>
      </c>
      <c r="BF207" s="31">
        <v>881</v>
      </c>
      <c r="BG207" s="31">
        <v>1371</v>
      </c>
      <c r="BH207" s="31">
        <v>30</v>
      </c>
      <c r="BI207" s="31">
        <v>1217</v>
      </c>
      <c r="BJ207" s="31">
        <v>184</v>
      </c>
      <c r="BK207" s="31">
        <v>1401</v>
      </c>
      <c r="BL207" s="31" t="s">
        <v>92</v>
      </c>
      <c r="BM207" s="31">
        <v>136</v>
      </c>
      <c r="BN207" s="31">
        <v>25</v>
      </c>
      <c r="BO207" s="31">
        <v>5</v>
      </c>
      <c r="BP207" s="31">
        <v>4</v>
      </c>
      <c r="BQ207" s="31">
        <v>4</v>
      </c>
      <c r="BR207" s="31" t="s">
        <v>92</v>
      </c>
    </row>
    <row r="208" spans="1:70" ht="15">
      <c r="A208" s="30" t="s">
        <v>111</v>
      </c>
      <c r="B208" s="30" t="s">
        <v>143</v>
      </c>
      <c r="C208" s="30">
        <v>3723</v>
      </c>
      <c r="D208" s="30">
        <v>3285</v>
      </c>
      <c r="E208" s="30">
        <v>3900</v>
      </c>
      <c r="F208" s="30">
        <v>3354</v>
      </c>
      <c r="G208" s="30">
        <v>3118</v>
      </c>
      <c r="H208" s="30">
        <v>2475</v>
      </c>
      <c r="I208" s="30">
        <v>7499</v>
      </c>
      <c r="J208" s="30">
        <v>12356</v>
      </c>
      <c r="K208" s="30">
        <v>17824</v>
      </c>
      <c r="L208" s="30">
        <v>2031</v>
      </c>
      <c r="M208" s="30">
        <v>19855</v>
      </c>
      <c r="N208" s="30">
        <v>19237</v>
      </c>
      <c r="O208" s="30">
        <v>618</v>
      </c>
      <c r="P208" s="30">
        <v>19704</v>
      </c>
      <c r="Q208" s="30">
        <v>151</v>
      </c>
      <c r="R208" s="30">
        <v>4430</v>
      </c>
      <c r="S208" s="30">
        <v>254</v>
      </c>
      <c r="T208" s="30">
        <v>12635</v>
      </c>
      <c r="U208" s="30">
        <v>161</v>
      </c>
      <c r="V208" s="30">
        <v>4851</v>
      </c>
      <c r="W208" s="30">
        <v>184</v>
      </c>
      <c r="X208" s="30">
        <v>140</v>
      </c>
      <c r="Y208" s="30">
        <v>3300</v>
      </c>
      <c r="Z208" s="30">
        <v>8856</v>
      </c>
      <c r="AA208" s="30">
        <v>7559</v>
      </c>
      <c r="AB208" s="30">
        <v>59</v>
      </c>
      <c r="AC208" s="30">
        <v>3114</v>
      </c>
      <c r="AD208" s="30">
        <v>7455</v>
      </c>
      <c r="AE208" s="30">
        <v>5566</v>
      </c>
      <c r="AF208" s="30">
        <v>3661</v>
      </c>
      <c r="AG208" s="30">
        <v>17119</v>
      </c>
      <c r="AH208" s="30">
        <v>2736</v>
      </c>
      <c r="AI208" s="30">
        <v>3760</v>
      </c>
      <c r="AJ208" s="30">
        <v>3622</v>
      </c>
      <c r="AK208" s="31">
        <v>3693</v>
      </c>
      <c r="AL208" s="31">
        <v>3862</v>
      </c>
      <c r="AM208" s="31">
        <v>4918</v>
      </c>
      <c r="AN208" s="31">
        <v>19855</v>
      </c>
      <c r="AO208" s="31">
        <v>16567</v>
      </c>
      <c r="AP208" s="31">
        <v>562</v>
      </c>
      <c r="AQ208" s="31">
        <v>719</v>
      </c>
      <c r="AR208" s="31">
        <v>1034</v>
      </c>
      <c r="AS208" s="31">
        <v>48</v>
      </c>
      <c r="AT208" s="31">
        <v>925</v>
      </c>
      <c r="AU208" s="31">
        <v>19855</v>
      </c>
      <c r="AV208" s="31">
        <v>65</v>
      </c>
      <c r="AW208" s="31">
        <v>19790</v>
      </c>
      <c r="AX208" s="31">
        <v>14665</v>
      </c>
      <c r="AY208" s="31">
        <v>2199</v>
      </c>
      <c r="AZ208" s="31">
        <v>19855</v>
      </c>
      <c r="BA208" s="31">
        <v>7868</v>
      </c>
      <c r="BB208" s="31">
        <v>157</v>
      </c>
      <c r="BC208" s="31">
        <v>19412</v>
      </c>
      <c r="BD208" s="31">
        <v>443</v>
      </c>
      <c r="BE208" s="31">
        <v>18966</v>
      </c>
      <c r="BF208" s="31">
        <v>851</v>
      </c>
      <c r="BG208" s="31">
        <v>19855</v>
      </c>
      <c r="BH208" s="31" t="s">
        <v>92</v>
      </c>
      <c r="BI208" s="31">
        <v>17263</v>
      </c>
      <c r="BJ208" s="31">
        <v>2592</v>
      </c>
      <c r="BK208" s="31">
        <v>19855</v>
      </c>
      <c r="BL208" s="31">
        <v>19</v>
      </c>
      <c r="BM208" s="31">
        <v>2484</v>
      </c>
      <c r="BN208" s="31">
        <v>413</v>
      </c>
      <c r="BO208" s="31">
        <v>130</v>
      </c>
      <c r="BP208" s="31">
        <v>64</v>
      </c>
      <c r="BQ208" s="31">
        <v>45</v>
      </c>
      <c r="BR208" s="31" t="s">
        <v>92</v>
      </c>
    </row>
    <row r="209" spans="2:70" ht="15">
      <c r="B209" s="30" t="s">
        <v>144</v>
      </c>
      <c r="C209" s="30">
        <v>14</v>
      </c>
      <c r="D209" s="30">
        <v>4</v>
      </c>
      <c r="E209" s="30">
        <v>12</v>
      </c>
      <c r="F209" s="30">
        <v>8</v>
      </c>
      <c r="G209" s="30">
        <v>5</v>
      </c>
      <c r="H209" s="30">
        <v>4</v>
      </c>
      <c r="I209" s="30">
        <v>24</v>
      </c>
      <c r="J209" s="30">
        <v>23</v>
      </c>
      <c r="K209" s="30">
        <v>34</v>
      </c>
      <c r="L209" s="30">
        <v>13</v>
      </c>
      <c r="M209" s="30">
        <v>47</v>
      </c>
      <c r="N209" s="30">
        <v>47</v>
      </c>
      <c r="O209" s="30" t="s">
        <v>92</v>
      </c>
      <c r="P209" s="30">
        <v>47</v>
      </c>
      <c r="Q209" s="30" t="s">
        <v>92</v>
      </c>
      <c r="R209" s="30">
        <v>4</v>
      </c>
      <c r="S209" s="30" t="s">
        <v>92</v>
      </c>
      <c r="T209" s="30">
        <v>40</v>
      </c>
      <c r="U209" s="30" t="s">
        <v>92</v>
      </c>
      <c r="V209" s="30">
        <v>4</v>
      </c>
      <c r="W209" s="30" t="s">
        <v>92</v>
      </c>
      <c r="X209" s="30" t="s">
        <v>92</v>
      </c>
      <c r="Y209" s="30" t="s">
        <v>92</v>
      </c>
      <c r="Z209" s="30">
        <v>41</v>
      </c>
      <c r="AA209" s="30">
        <v>6</v>
      </c>
      <c r="AB209" s="30" t="s">
        <v>92</v>
      </c>
      <c r="AC209" s="30" t="s">
        <v>92</v>
      </c>
      <c r="AD209" s="30">
        <v>21</v>
      </c>
      <c r="AE209" s="30">
        <v>14</v>
      </c>
      <c r="AF209" s="30">
        <v>12</v>
      </c>
      <c r="AG209" s="30">
        <v>8</v>
      </c>
      <c r="AH209" s="30">
        <v>39</v>
      </c>
      <c r="AI209" s="30">
        <v>4</v>
      </c>
      <c r="AJ209" s="30">
        <v>9</v>
      </c>
      <c r="AK209" s="31">
        <v>8</v>
      </c>
      <c r="AL209" s="31">
        <v>6</v>
      </c>
      <c r="AM209" s="31">
        <v>20</v>
      </c>
      <c r="AN209" s="31">
        <v>47</v>
      </c>
      <c r="AO209" s="31">
        <v>43</v>
      </c>
      <c r="AP209" s="31" t="s">
        <v>92</v>
      </c>
      <c r="AQ209" s="31">
        <v>4</v>
      </c>
      <c r="AR209" s="31" t="s">
        <v>92</v>
      </c>
      <c r="AS209" s="31" t="s">
        <v>92</v>
      </c>
      <c r="AT209" s="31" t="s">
        <v>92</v>
      </c>
      <c r="AU209" s="31">
        <v>47</v>
      </c>
      <c r="AV209" s="31" t="s">
        <v>92</v>
      </c>
      <c r="AW209" s="31">
        <v>47</v>
      </c>
      <c r="AX209" s="31">
        <v>37</v>
      </c>
      <c r="AY209" s="31">
        <v>10</v>
      </c>
      <c r="AZ209" s="31">
        <v>47</v>
      </c>
      <c r="BA209" s="31">
        <v>12</v>
      </c>
      <c r="BB209" s="31">
        <v>1</v>
      </c>
      <c r="BC209" s="31" t="s">
        <v>92</v>
      </c>
      <c r="BD209" s="31">
        <v>47</v>
      </c>
      <c r="BE209" s="31">
        <v>17</v>
      </c>
      <c r="BF209" s="31">
        <v>30</v>
      </c>
      <c r="BG209" s="31" t="s">
        <v>92</v>
      </c>
      <c r="BH209" s="31">
        <v>47</v>
      </c>
      <c r="BI209" s="31">
        <v>47</v>
      </c>
      <c r="BJ209" s="31" t="s">
        <v>92</v>
      </c>
      <c r="BK209" s="31">
        <v>47</v>
      </c>
      <c r="BL209" s="31" t="s">
        <v>92</v>
      </c>
      <c r="BM209" s="31">
        <v>1</v>
      </c>
      <c r="BN209" s="31">
        <v>1</v>
      </c>
      <c r="BO209" s="31">
        <v>1</v>
      </c>
      <c r="BP209" s="31" t="s">
        <v>92</v>
      </c>
      <c r="BQ209" s="31" t="s">
        <v>92</v>
      </c>
      <c r="BR209" s="31" t="s">
        <v>92</v>
      </c>
    </row>
    <row r="210" spans="1:70" ht="15">
      <c r="A210" s="30" t="s">
        <v>112</v>
      </c>
      <c r="B210" s="30" t="s">
        <v>143</v>
      </c>
      <c r="C210" s="30">
        <v>3183</v>
      </c>
      <c r="D210" s="30">
        <v>2914</v>
      </c>
      <c r="E210" s="30">
        <v>3406</v>
      </c>
      <c r="F210" s="30">
        <v>2956</v>
      </c>
      <c r="G210" s="30">
        <v>2649</v>
      </c>
      <c r="H210" s="30">
        <v>2206</v>
      </c>
      <c r="I210" s="30">
        <v>6666</v>
      </c>
      <c r="J210" s="30">
        <v>10648</v>
      </c>
      <c r="K210" s="30">
        <v>15459</v>
      </c>
      <c r="L210" s="30">
        <v>1855</v>
      </c>
      <c r="M210" s="30">
        <v>17314</v>
      </c>
      <c r="N210" s="30">
        <v>16794</v>
      </c>
      <c r="O210" s="30">
        <v>520</v>
      </c>
      <c r="P210" s="30">
        <v>17167</v>
      </c>
      <c r="Q210" s="30">
        <v>147</v>
      </c>
      <c r="R210" s="30">
        <v>3822</v>
      </c>
      <c r="S210" s="30">
        <v>223</v>
      </c>
      <c r="T210" s="30">
        <v>11094</v>
      </c>
      <c r="U210" s="30">
        <v>133</v>
      </c>
      <c r="V210" s="30">
        <v>4180</v>
      </c>
      <c r="W210" s="30">
        <v>165</v>
      </c>
      <c r="X210" s="30">
        <v>139</v>
      </c>
      <c r="Y210" s="30">
        <v>3219</v>
      </c>
      <c r="Z210" s="30">
        <v>8095</v>
      </c>
      <c r="AA210" s="30">
        <v>5861</v>
      </c>
      <c r="AB210" s="30">
        <v>36</v>
      </c>
      <c r="AC210" s="30">
        <v>1889</v>
      </c>
      <c r="AD210" s="30">
        <v>6851</v>
      </c>
      <c r="AE210" s="30">
        <v>5161</v>
      </c>
      <c r="AF210" s="30">
        <v>3377</v>
      </c>
      <c r="AG210" s="30">
        <v>15178</v>
      </c>
      <c r="AH210" s="30">
        <v>2136</v>
      </c>
      <c r="AI210" s="30">
        <v>3226</v>
      </c>
      <c r="AJ210" s="30">
        <v>3143</v>
      </c>
      <c r="AK210" s="31">
        <v>3207</v>
      </c>
      <c r="AL210" s="31">
        <v>3293</v>
      </c>
      <c r="AM210" s="31">
        <v>4445</v>
      </c>
      <c r="AN210" s="31">
        <v>17314</v>
      </c>
      <c r="AO210" s="31">
        <v>14385</v>
      </c>
      <c r="AP210" s="31">
        <v>519</v>
      </c>
      <c r="AQ210" s="31">
        <v>656</v>
      </c>
      <c r="AR210" s="31">
        <v>922</v>
      </c>
      <c r="AS210" s="31">
        <v>46</v>
      </c>
      <c r="AT210" s="31">
        <v>786</v>
      </c>
      <c r="AU210" s="31">
        <v>17314</v>
      </c>
      <c r="AV210" s="31">
        <v>56</v>
      </c>
      <c r="AW210" s="31">
        <v>17258</v>
      </c>
      <c r="AX210" s="31">
        <v>12741</v>
      </c>
      <c r="AY210" s="31">
        <v>1896</v>
      </c>
      <c r="AZ210" s="31">
        <v>17314</v>
      </c>
      <c r="BA210" s="31">
        <v>6787</v>
      </c>
      <c r="BB210" s="31">
        <v>134</v>
      </c>
      <c r="BC210" s="31">
        <v>16835</v>
      </c>
      <c r="BD210" s="31">
        <v>479</v>
      </c>
      <c r="BE210" s="31">
        <v>16514</v>
      </c>
      <c r="BF210" s="31">
        <v>769</v>
      </c>
      <c r="BG210" s="31">
        <v>17263</v>
      </c>
      <c r="BH210" s="31">
        <v>47</v>
      </c>
      <c r="BI210" s="31">
        <v>17314</v>
      </c>
      <c r="BJ210" s="31" t="s">
        <v>92</v>
      </c>
      <c r="BK210" s="31">
        <v>17314</v>
      </c>
      <c r="BL210" s="31">
        <v>15</v>
      </c>
      <c r="BM210" s="31">
        <v>2136</v>
      </c>
      <c r="BN210" s="31">
        <v>356</v>
      </c>
      <c r="BO210" s="31">
        <v>116</v>
      </c>
      <c r="BP210" s="31">
        <v>54</v>
      </c>
      <c r="BQ210" s="31">
        <v>42</v>
      </c>
      <c r="BR210" s="31" t="s">
        <v>92</v>
      </c>
    </row>
    <row r="211" spans="2:70" ht="15">
      <c r="B211" s="30" t="s">
        <v>144</v>
      </c>
      <c r="C211" s="30">
        <v>554</v>
      </c>
      <c r="D211" s="30">
        <v>376</v>
      </c>
      <c r="E211" s="30">
        <v>506</v>
      </c>
      <c r="F211" s="30">
        <v>406</v>
      </c>
      <c r="G211" s="30">
        <v>474</v>
      </c>
      <c r="H211" s="30">
        <v>276</v>
      </c>
      <c r="I211" s="30">
        <v>861</v>
      </c>
      <c r="J211" s="30">
        <v>1731</v>
      </c>
      <c r="K211" s="30">
        <v>2403</v>
      </c>
      <c r="L211" s="30">
        <v>189</v>
      </c>
      <c r="M211" s="30">
        <v>2592</v>
      </c>
      <c r="N211" s="30">
        <v>2494</v>
      </c>
      <c r="O211" s="30">
        <v>98</v>
      </c>
      <c r="P211" s="30">
        <v>2588</v>
      </c>
      <c r="Q211" s="30">
        <v>4</v>
      </c>
      <c r="R211" s="30">
        <v>612</v>
      </c>
      <c r="S211" s="30">
        <v>31</v>
      </c>
      <c r="T211" s="30">
        <v>1585</v>
      </c>
      <c r="U211" s="30">
        <v>28</v>
      </c>
      <c r="V211" s="30">
        <v>675</v>
      </c>
      <c r="W211" s="30">
        <v>19</v>
      </c>
      <c r="X211" s="30">
        <v>5</v>
      </c>
      <c r="Y211" s="30">
        <v>81</v>
      </c>
      <c r="Z211" s="30">
        <v>802</v>
      </c>
      <c r="AA211" s="30">
        <v>1704</v>
      </c>
      <c r="AB211" s="30">
        <v>23</v>
      </c>
      <c r="AC211" s="30">
        <v>1228</v>
      </c>
      <c r="AD211" s="30">
        <v>626</v>
      </c>
      <c r="AE211" s="30">
        <v>419</v>
      </c>
      <c r="AF211" s="30">
        <v>296</v>
      </c>
      <c r="AG211" s="30">
        <v>1953</v>
      </c>
      <c r="AH211" s="30">
        <v>639</v>
      </c>
      <c r="AI211" s="30">
        <v>538</v>
      </c>
      <c r="AJ211" s="30">
        <v>488</v>
      </c>
      <c r="AK211" s="31">
        <v>494</v>
      </c>
      <c r="AL211" s="31">
        <v>575</v>
      </c>
      <c r="AM211" s="31">
        <v>497</v>
      </c>
      <c r="AN211" s="31">
        <v>2592</v>
      </c>
      <c r="AO211" s="31">
        <v>2228</v>
      </c>
      <c r="AP211" s="31">
        <v>44</v>
      </c>
      <c r="AQ211" s="31">
        <v>67</v>
      </c>
      <c r="AR211" s="31">
        <v>112</v>
      </c>
      <c r="AS211" s="31">
        <v>2</v>
      </c>
      <c r="AT211" s="31">
        <v>139</v>
      </c>
      <c r="AU211" s="31">
        <v>2592</v>
      </c>
      <c r="AV211" s="31">
        <v>13</v>
      </c>
      <c r="AW211" s="31">
        <v>2579</v>
      </c>
      <c r="AX211" s="31">
        <v>1961</v>
      </c>
      <c r="AY211" s="31">
        <v>313</v>
      </c>
      <c r="AZ211" s="31">
        <v>2592</v>
      </c>
      <c r="BA211" s="31">
        <v>1093</v>
      </c>
      <c r="BB211" s="31">
        <v>24</v>
      </c>
      <c r="BC211" s="31">
        <v>2581</v>
      </c>
      <c r="BD211" s="31">
        <v>11</v>
      </c>
      <c r="BE211" s="31">
        <v>2473</v>
      </c>
      <c r="BF211" s="31">
        <v>112</v>
      </c>
      <c r="BG211" s="31">
        <v>2592</v>
      </c>
      <c r="BH211" s="31" t="s">
        <v>92</v>
      </c>
      <c r="BI211" s="31" t="s">
        <v>92</v>
      </c>
      <c r="BJ211" s="31">
        <v>2592</v>
      </c>
      <c r="BK211" s="31">
        <v>2592</v>
      </c>
      <c r="BL211" s="31">
        <v>4</v>
      </c>
      <c r="BM211" s="31">
        <v>349</v>
      </c>
      <c r="BN211" s="31">
        <v>58</v>
      </c>
      <c r="BO211" s="31">
        <v>15</v>
      </c>
      <c r="BP211" s="31">
        <v>10</v>
      </c>
      <c r="BQ211" s="31">
        <v>3</v>
      </c>
      <c r="BR211" s="31" t="s">
        <v>92</v>
      </c>
    </row>
    <row r="212" spans="1:2" ht="15">
      <c r="A212" s="30" t="s">
        <v>113</v>
      </c>
      <c r="B212" s="30" t="s">
        <v>145</v>
      </c>
    </row>
    <row r="213" spans="1:70" ht="15">
      <c r="A213" s="30" t="s">
        <v>163</v>
      </c>
      <c r="B213" s="30" t="s">
        <v>143</v>
      </c>
      <c r="C213" s="30" t="s">
        <v>92</v>
      </c>
      <c r="D213" s="30" t="s">
        <v>92</v>
      </c>
      <c r="E213" s="30">
        <v>14</v>
      </c>
      <c r="F213" s="30">
        <v>3</v>
      </c>
      <c r="G213" s="30">
        <v>2</v>
      </c>
      <c r="H213" s="30" t="s">
        <v>92</v>
      </c>
      <c r="I213" s="30">
        <v>5</v>
      </c>
      <c r="J213" s="30">
        <v>14</v>
      </c>
      <c r="K213" s="30">
        <v>15</v>
      </c>
      <c r="L213" s="30">
        <v>4</v>
      </c>
      <c r="M213" s="30">
        <v>19</v>
      </c>
      <c r="N213" s="30">
        <v>18</v>
      </c>
      <c r="O213" s="30">
        <v>1</v>
      </c>
      <c r="P213" s="30">
        <v>19</v>
      </c>
      <c r="Q213" s="30" t="s">
        <v>92</v>
      </c>
      <c r="R213" s="30">
        <v>11</v>
      </c>
      <c r="S213" s="30">
        <v>3</v>
      </c>
      <c r="T213" s="30" t="s">
        <v>92</v>
      </c>
      <c r="U213" s="30" t="s">
        <v>92</v>
      </c>
      <c r="V213" s="30">
        <v>16</v>
      </c>
      <c r="W213" s="30">
        <v>3</v>
      </c>
      <c r="X213" s="30" t="s">
        <v>92</v>
      </c>
      <c r="Y213" s="30">
        <v>3</v>
      </c>
      <c r="Z213" s="30">
        <v>4</v>
      </c>
      <c r="AA213" s="30">
        <v>12</v>
      </c>
      <c r="AB213" s="30" t="s">
        <v>92</v>
      </c>
      <c r="AC213" s="30">
        <v>10</v>
      </c>
      <c r="AD213" s="30">
        <v>3</v>
      </c>
      <c r="AE213" s="30">
        <v>3</v>
      </c>
      <c r="AF213" s="30">
        <v>3</v>
      </c>
      <c r="AG213" s="30">
        <v>17</v>
      </c>
      <c r="AH213" s="30">
        <v>2</v>
      </c>
      <c r="AI213" s="30">
        <v>8</v>
      </c>
      <c r="AJ213" s="30">
        <v>1</v>
      </c>
      <c r="AK213" s="31">
        <v>5</v>
      </c>
      <c r="AL213" s="31">
        <v>4</v>
      </c>
      <c r="AM213" s="31">
        <v>1</v>
      </c>
      <c r="AN213" s="31">
        <v>19</v>
      </c>
      <c r="AO213" s="31">
        <v>17</v>
      </c>
      <c r="AP213" s="31" t="s">
        <v>92</v>
      </c>
      <c r="AQ213" s="31" t="s">
        <v>92</v>
      </c>
      <c r="AR213" s="31">
        <v>2</v>
      </c>
      <c r="AS213" s="31" t="s">
        <v>92</v>
      </c>
      <c r="AT213" s="31" t="s">
        <v>92</v>
      </c>
      <c r="AU213" s="31">
        <v>19</v>
      </c>
      <c r="AV213" s="31" t="s">
        <v>92</v>
      </c>
      <c r="AW213" s="31">
        <v>19</v>
      </c>
      <c r="AX213" s="31">
        <v>11</v>
      </c>
      <c r="AY213" s="31">
        <v>1</v>
      </c>
      <c r="AZ213" s="31">
        <v>19</v>
      </c>
      <c r="BA213" s="31">
        <v>3</v>
      </c>
      <c r="BB213" s="31">
        <v>1</v>
      </c>
      <c r="BC213" s="31">
        <v>19</v>
      </c>
      <c r="BD213" s="31" t="s">
        <v>92</v>
      </c>
      <c r="BE213" s="31">
        <v>19</v>
      </c>
      <c r="BF213" s="31" t="s">
        <v>92</v>
      </c>
      <c r="BG213" s="31">
        <v>19</v>
      </c>
      <c r="BH213" s="31" t="s">
        <v>92</v>
      </c>
      <c r="BI213" s="31">
        <v>15</v>
      </c>
      <c r="BJ213" s="31">
        <v>4</v>
      </c>
      <c r="BK213" s="31">
        <v>19</v>
      </c>
      <c r="BL213" s="31">
        <v>19</v>
      </c>
      <c r="BM213" s="31">
        <v>9</v>
      </c>
      <c r="BN213" s="31">
        <v>1</v>
      </c>
      <c r="BO213" s="31">
        <v>1</v>
      </c>
      <c r="BP213" s="31" t="s">
        <v>92</v>
      </c>
      <c r="BQ213" s="31" t="s">
        <v>92</v>
      </c>
      <c r="BR213" s="31" t="s">
        <v>92</v>
      </c>
    </row>
    <row r="214" spans="1:70" ht="15">
      <c r="A214" s="30" t="s">
        <v>184</v>
      </c>
      <c r="C214" s="30">
        <v>481</v>
      </c>
      <c r="D214" s="30">
        <v>404</v>
      </c>
      <c r="E214" s="30">
        <v>507</v>
      </c>
      <c r="F214" s="30">
        <v>407</v>
      </c>
      <c r="G214" s="30">
        <v>378</v>
      </c>
      <c r="H214" s="30">
        <v>308</v>
      </c>
      <c r="I214" s="30">
        <v>940</v>
      </c>
      <c r="J214" s="30">
        <v>1545</v>
      </c>
      <c r="K214" s="30">
        <v>2210</v>
      </c>
      <c r="L214" s="30">
        <v>275</v>
      </c>
      <c r="M214" s="30">
        <v>2485</v>
      </c>
      <c r="N214" s="30">
        <v>2411</v>
      </c>
      <c r="O214" s="30">
        <v>74</v>
      </c>
      <c r="P214" s="30">
        <v>2475</v>
      </c>
      <c r="Q214" s="30">
        <v>10</v>
      </c>
      <c r="R214" s="30">
        <v>2170</v>
      </c>
      <c r="S214" s="30">
        <v>133</v>
      </c>
      <c r="T214" s="30" t="s">
        <v>92</v>
      </c>
      <c r="U214" s="30" t="s">
        <v>92</v>
      </c>
      <c r="V214" s="30">
        <v>2406</v>
      </c>
      <c r="W214" s="30">
        <v>79</v>
      </c>
      <c r="X214" s="30">
        <v>6</v>
      </c>
      <c r="Y214" s="30">
        <v>417</v>
      </c>
      <c r="Z214" s="30">
        <v>815</v>
      </c>
      <c r="AA214" s="30">
        <v>1247</v>
      </c>
      <c r="AB214" s="30">
        <v>8</v>
      </c>
      <c r="AC214" s="30">
        <v>432</v>
      </c>
      <c r="AD214" s="30">
        <v>913</v>
      </c>
      <c r="AE214" s="30">
        <v>652</v>
      </c>
      <c r="AF214" s="30">
        <v>480</v>
      </c>
      <c r="AG214" s="30">
        <v>2129</v>
      </c>
      <c r="AH214" s="30">
        <v>356</v>
      </c>
      <c r="AI214" s="30">
        <v>495</v>
      </c>
      <c r="AJ214" s="30">
        <v>394</v>
      </c>
      <c r="AK214" s="31">
        <v>478</v>
      </c>
      <c r="AL214" s="31">
        <v>510</v>
      </c>
      <c r="AM214" s="31">
        <v>608</v>
      </c>
      <c r="AN214" s="31">
        <v>2485</v>
      </c>
      <c r="AO214" s="31">
        <v>2077</v>
      </c>
      <c r="AP214" s="31">
        <v>73</v>
      </c>
      <c r="AQ214" s="31">
        <v>81</v>
      </c>
      <c r="AR214" s="31">
        <v>135</v>
      </c>
      <c r="AS214" s="31">
        <v>5</v>
      </c>
      <c r="AT214" s="31">
        <v>114</v>
      </c>
      <c r="AU214" s="31">
        <v>2485</v>
      </c>
      <c r="AV214" s="31">
        <v>1</v>
      </c>
      <c r="AW214" s="31">
        <v>2484</v>
      </c>
      <c r="AX214" s="31">
        <v>1426</v>
      </c>
      <c r="AY214" s="31">
        <v>137</v>
      </c>
      <c r="AZ214" s="31">
        <v>2485</v>
      </c>
      <c r="BA214" s="31">
        <v>1396</v>
      </c>
      <c r="BB214" s="31">
        <v>37</v>
      </c>
      <c r="BC214" s="31">
        <v>2462</v>
      </c>
      <c r="BD214" s="31">
        <v>23</v>
      </c>
      <c r="BE214" s="31">
        <v>2445</v>
      </c>
      <c r="BF214" s="31">
        <v>36</v>
      </c>
      <c r="BG214" s="31">
        <v>2484</v>
      </c>
      <c r="BH214" s="31">
        <v>1</v>
      </c>
      <c r="BI214" s="31">
        <v>2136</v>
      </c>
      <c r="BJ214" s="31">
        <v>349</v>
      </c>
      <c r="BK214" s="31">
        <v>2485</v>
      </c>
      <c r="BL214" s="31">
        <v>9</v>
      </c>
      <c r="BM214" s="31">
        <v>2485</v>
      </c>
      <c r="BN214" s="31">
        <v>414</v>
      </c>
      <c r="BO214" s="31">
        <v>131</v>
      </c>
      <c r="BP214" s="31">
        <v>64</v>
      </c>
      <c r="BQ214" s="31">
        <v>45</v>
      </c>
      <c r="BR214" s="31" t="s">
        <v>92</v>
      </c>
    </row>
    <row r="215" spans="1:70" ht="15">
      <c r="A215" s="30" t="s">
        <v>179</v>
      </c>
      <c r="C215" s="30">
        <v>101</v>
      </c>
      <c r="D215" s="30">
        <v>64</v>
      </c>
      <c r="E215" s="30">
        <v>86</v>
      </c>
      <c r="F215" s="30">
        <v>65</v>
      </c>
      <c r="G215" s="30">
        <v>64</v>
      </c>
      <c r="H215" s="30">
        <v>34</v>
      </c>
      <c r="I215" s="30">
        <v>131</v>
      </c>
      <c r="J215" s="30">
        <v>283</v>
      </c>
      <c r="K215" s="30">
        <v>361</v>
      </c>
      <c r="L215" s="30">
        <v>53</v>
      </c>
      <c r="M215" s="30">
        <v>414</v>
      </c>
      <c r="N215" s="30">
        <v>402</v>
      </c>
      <c r="O215" s="30">
        <v>12</v>
      </c>
      <c r="P215" s="30">
        <v>413</v>
      </c>
      <c r="Q215" s="30">
        <v>1</v>
      </c>
      <c r="R215" s="30">
        <v>228</v>
      </c>
      <c r="S215" s="30">
        <v>120</v>
      </c>
      <c r="T215" s="30" t="s">
        <v>92</v>
      </c>
      <c r="U215" s="30" t="s">
        <v>92</v>
      </c>
      <c r="V215" s="30">
        <v>410</v>
      </c>
      <c r="W215" s="30">
        <v>4</v>
      </c>
      <c r="X215" s="30">
        <v>3</v>
      </c>
      <c r="Y215" s="30">
        <v>69</v>
      </c>
      <c r="Z215" s="30">
        <v>136</v>
      </c>
      <c r="AA215" s="30">
        <v>206</v>
      </c>
      <c r="AB215" s="30">
        <v>3</v>
      </c>
      <c r="AC215" s="30">
        <v>77</v>
      </c>
      <c r="AD215" s="30">
        <v>164</v>
      </c>
      <c r="AE215" s="30">
        <v>110</v>
      </c>
      <c r="AF215" s="30">
        <v>60</v>
      </c>
      <c r="AG215" s="30">
        <v>351</v>
      </c>
      <c r="AH215" s="30">
        <v>63</v>
      </c>
      <c r="AI215" s="30">
        <v>92</v>
      </c>
      <c r="AJ215" s="30">
        <v>82</v>
      </c>
      <c r="AK215" s="31">
        <v>86</v>
      </c>
      <c r="AL215" s="31">
        <v>84</v>
      </c>
      <c r="AM215" s="31">
        <v>70</v>
      </c>
      <c r="AN215" s="31">
        <v>414</v>
      </c>
      <c r="AO215" s="31">
        <v>340</v>
      </c>
      <c r="AP215" s="31">
        <v>5</v>
      </c>
      <c r="AQ215" s="31">
        <v>29</v>
      </c>
      <c r="AR215" s="31">
        <v>14</v>
      </c>
      <c r="AS215" s="31">
        <v>2</v>
      </c>
      <c r="AT215" s="31">
        <v>24</v>
      </c>
      <c r="AU215" s="31">
        <v>414</v>
      </c>
      <c r="AV215" s="31" t="s">
        <v>92</v>
      </c>
      <c r="AW215" s="31">
        <v>414</v>
      </c>
      <c r="AX215" s="31">
        <v>249</v>
      </c>
      <c r="AY215" s="31">
        <v>32</v>
      </c>
      <c r="AZ215" s="31">
        <v>414</v>
      </c>
      <c r="BA215" s="31">
        <v>265</v>
      </c>
      <c r="BB215" s="31">
        <v>8</v>
      </c>
      <c r="BC215" s="31">
        <v>407</v>
      </c>
      <c r="BD215" s="31">
        <v>7</v>
      </c>
      <c r="BE215" s="31">
        <v>407</v>
      </c>
      <c r="BF215" s="31">
        <v>7</v>
      </c>
      <c r="BG215" s="31">
        <v>413</v>
      </c>
      <c r="BH215" s="31">
        <v>1</v>
      </c>
      <c r="BI215" s="31">
        <v>356</v>
      </c>
      <c r="BJ215" s="31">
        <v>58</v>
      </c>
      <c r="BK215" s="31">
        <v>414</v>
      </c>
      <c r="BL215" s="31">
        <v>1</v>
      </c>
      <c r="BM215" s="31">
        <v>414</v>
      </c>
      <c r="BN215" s="31">
        <v>414</v>
      </c>
      <c r="BO215" s="31">
        <v>74</v>
      </c>
      <c r="BP215" s="31">
        <v>10</v>
      </c>
      <c r="BQ215" s="31">
        <v>9</v>
      </c>
      <c r="BR215" s="31" t="s">
        <v>92</v>
      </c>
    </row>
    <row r="216" spans="1:70" ht="15">
      <c r="A216" s="30" t="s">
        <v>180</v>
      </c>
      <c r="C216" s="30">
        <v>21</v>
      </c>
      <c r="D216" s="30">
        <v>23</v>
      </c>
      <c r="E216" s="30">
        <v>34</v>
      </c>
      <c r="F216" s="30">
        <v>19</v>
      </c>
      <c r="G216" s="30">
        <v>26</v>
      </c>
      <c r="H216" s="30">
        <v>8</v>
      </c>
      <c r="I216" s="30">
        <v>39</v>
      </c>
      <c r="J216" s="30">
        <v>92</v>
      </c>
      <c r="K216" s="30">
        <v>107</v>
      </c>
      <c r="L216" s="30">
        <v>24</v>
      </c>
      <c r="M216" s="30">
        <v>131</v>
      </c>
      <c r="N216" s="30">
        <v>124</v>
      </c>
      <c r="O216" s="30">
        <v>7</v>
      </c>
      <c r="P216" s="30">
        <v>131</v>
      </c>
      <c r="Q216" s="30" t="s">
        <v>92</v>
      </c>
      <c r="R216" s="30">
        <v>62</v>
      </c>
      <c r="S216" s="30">
        <v>55</v>
      </c>
      <c r="T216" s="30" t="s">
        <v>92</v>
      </c>
      <c r="U216" s="30" t="s">
        <v>92</v>
      </c>
      <c r="V216" s="30">
        <v>130</v>
      </c>
      <c r="W216" s="30">
        <v>1</v>
      </c>
      <c r="X216" s="30">
        <v>1</v>
      </c>
      <c r="Y216" s="30">
        <v>24</v>
      </c>
      <c r="Z216" s="30">
        <v>41</v>
      </c>
      <c r="AA216" s="30">
        <v>65</v>
      </c>
      <c r="AB216" s="30" t="s">
        <v>92</v>
      </c>
      <c r="AC216" s="30">
        <v>29</v>
      </c>
      <c r="AD216" s="30">
        <v>47</v>
      </c>
      <c r="AE216" s="30">
        <v>39</v>
      </c>
      <c r="AF216" s="30">
        <v>16</v>
      </c>
      <c r="AG216" s="30">
        <v>117</v>
      </c>
      <c r="AH216" s="30">
        <v>14</v>
      </c>
      <c r="AI216" s="30">
        <v>31</v>
      </c>
      <c r="AJ216" s="30">
        <v>34</v>
      </c>
      <c r="AK216" s="31">
        <v>23</v>
      </c>
      <c r="AL216" s="31">
        <v>26</v>
      </c>
      <c r="AM216" s="31">
        <v>17</v>
      </c>
      <c r="AN216" s="31">
        <v>131</v>
      </c>
      <c r="AO216" s="31">
        <v>116</v>
      </c>
      <c r="AP216" s="31">
        <v>1</v>
      </c>
      <c r="AQ216" s="31">
        <v>4</v>
      </c>
      <c r="AR216" s="31">
        <v>6</v>
      </c>
      <c r="AS216" s="31" t="s">
        <v>92</v>
      </c>
      <c r="AT216" s="31">
        <v>4</v>
      </c>
      <c r="AU216" s="31">
        <v>131</v>
      </c>
      <c r="AV216" s="31" t="s">
        <v>92</v>
      </c>
      <c r="AW216" s="31">
        <v>131</v>
      </c>
      <c r="AX216" s="31">
        <v>80</v>
      </c>
      <c r="AY216" s="31">
        <v>7</v>
      </c>
      <c r="AZ216" s="31">
        <v>131</v>
      </c>
      <c r="BA216" s="31">
        <v>77</v>
      </c>
      <c r="BB216" s="31">
        <v>4</v>
      </c>
      <c r="BC216" s="31">
        <v>129</v>
      </c>
      <c r="BD216" s="31">
        <v>2</v>
      </c>
      <c r="BE216" s="31">
        <v>131</v>
      </c>
      <c r="BF216" s="31" t="s">
        <v>92</v>
      </c>
      <c r="BG216" s="31">
        <v>130</v>
      </c>
      <c r="BH216" s="31">
        <v>1</v>
      </c>
      <c r="BI216" s="31">
        <v>116</v>
      </c>
      <c r="BJ216" s="31">
        <v>15</v>
      </c>
      <c r="BK216" s="31">
        <v>131</v>
      </c>
      <c r="BL216" s="31">
        <v>1</v>
      </c>
      <c r="BM216" s="31">
        <v>131</v>
      </c>
      <c r="BN216" s="31">
        <v>74</v>
      </c>
      <c r="BO216" s="31">
        <v>131</v>
      </c>
      <c r="BP216" s="31">
        <v>32</v>
      </c>
      <c r="BQ216" s="31" t="s">
        <v>92</v>
      </c>
      <c r="BR216" s="31" t="s">
        <v>92</v>
      </c>
    </row>
    <row r="217" spans="1:70" ht="15">
      <c r="A217" s="30" t="s">
        <v>181</v>
      </c>
      <c r="C217" s="30">
        <v>11</v>
      </c>
      <c r="D217" s="30">
        <v>20</v>
      </c>
      <c r="E217" s="30">
        <v>9</v>
      </c>
      <c r="F217" s="30">
        <v>9</v>
      </c>
      <c r="G217" s="30">
        <v>9</v>
      </c>
      <c r="H217" s="30">
        <v>6</v>
      </c>
      <c r="I217" s="30">
        <v>22</v>
      </c>
      <c r="J217" s="30">
        <v>42</v>
      </c>
      <c r="K217" s="30">
        <v>56</v>
      </c>
      <c r="L217" s="30">
        <v>8</v>
      </c>
      <c r="M217" s="30">
        <v>64</v>
      </c>
      <c r="N217" s="30">
        <v>61</v>
      </c>
      <c r="O217" s="30">
        <v>3</v>
      </c>
      <c r="P217" s="30">
        <v>63</v>
      </c>
      <c r="Q217" s="30">
        <v>1</v>
      </c>
      <c r="R217" s="30">
        <v>39</v>
      </c>
      <c r="S217" s="30">
        <v>23</v>
      </c>
      <c r="T217" s="30" t="s">
        <v>92</v>
      </c>
      <c r="U217" s="30" t="s">
        <v>92</v>
      </c>
      <c r="V217" s="30">
        <v>63</v>
      </c>
      <c r="W217" s="30">
        <v>1</v>
      </c>
      <c r="X217" s="30" t="s">
        <v>92</v>
      </c>
      <c r="Y217" s="30">
        <v>8</v>
      </c>
      <c r="Z217" s="30">
        <v>24</v>
      </c>
      <c r="AA217" s="30">
        <v>32</v>
      </c>
      <c r="AB217" s="30" t="s">
        <v>92</v>
      </c>
      <c r="AC217" s="30">
        <v>8</v>
      </c>
      <c r="AD217" s="30">
        <v>24</v>
      </c>
      <c r="AE217" s="30">
        <v>21</v>
      </c>
      <c r="AF217" s="30">
        <v>11</v>
      </c>
      <c r="AG217" s="30">
        <v>57</v>
      </c>
      <c r="AH217" s="30">
        <v>7</v>
      </c>
      <c r="AI217" s="30">
        <v>13</v>
      </c>
      <c r="AJ217" s="30">
        <v>11</v>
      </c>
      <c r="AK217" s="31">
        <v>12</v>
      </c>
      <c r="AL217" s="31">
        <v>12</v>
      </c>
      <c r="AM217" s="31">
        <v>16</v>
      </c>
      <c r="AN217" s="31">
        <v>64</v>
      </c>
      <c r="AO217" s="31">
        <v>57</v>
      </c>
      <c r="AP217" s="31">
        <v>2</v>
      </c>
      <c r="AQ217" s="31">
        <v>1</v>
      </c>
      <c r="AR217" s="31">
        <v>2</v>
      </c>
      <c r="AS217" s="31" t="s">
        <v>92</v>
      </c>
      <c r="AT217" s="31">
        <v>2</v>
      </c>
      <c r="AU217" s="31">
        <v>64</v>
      </c>
      <c r="AV217" s="31" t="s">
        <v>92</v>
      </c>
      <c r="AW217" s="31">
        <v>64</v>
      </c>
      <c r="AX217" s="31">
        <v>39</v>
      </c>
      <c r="AY217" s="31">
        <v>2</v>
      </c>
      <c r="AZ217" s="31">
        <v>64</v>
      </c>
      <c r="BA217" s="31">
        <v>27</v>
      </c>
      <c r="BB217" s="31">
        <v>2</v>
      </c>
      <c r="BC217" s="31">
        <v>63</v>
      </c>
      <c r="BD217" s="31">
        <v>1</v>
      </c>
      <c r="BE217" s="31">
        <v>64</v>
      </c>
      <c r="BF217" s="31" t="s">
        <v>92</v>
      </c>
      <c r="BG217" s="31">
        <v>64</v>
      </c>
      <c r="BH217" s="31" t="s">
        <v>92</v>
      </c>
      <c r="BI217" s="31">
        <v>54</v>
      </c>
      <c r="BJ217" s="31">
        <v>10</v>
      </c>
      <c r="BK217" s="31">
        <v>64</v>
      </c>
      <c r="BL217" s="31" t="s">
        <v>92</v>
      </c>
      <c r="BM217" s="31">
        <v>64</v>
      </c>
      <c r="BN217" s="31">
        <v>10</v>
      </c>
      <c r="BO217" s="31">
        <v>32</v>
      </c>
      <c r="BP217" s="31">
        <v>64</v>
      </c>
      <c r="BQ217" s="31">
        <v>1</v>
      </c>
      <c r="BR217" s="31" t="s">
        <v>92</v>
      </c>
    </row>
    <row r="218" spans="1:70" ht="15">
      <c r="A218" s="30" t="s">
        <v>185</v>
      </c>
      <c r="C218" s="30">
        <v>4</v>
      </c>
      <c r="D218" s="30">
        <v>4</v>
      </c>
      <c r="E218" s="30">
        <v>17</v>
      </c>
      <c r="F218" s="30">
        <v>3</v>
      </c>
      <c r="G218" s="30">
        <v>13</v>
      </c>
      <c r="H218" s="30">
        <v>4</v>
      </c>
      <c r="I218" s="30">
        <v>18</v>
      </c>
      <c r="J218" s="30">
        <v>27</v>
      </c>
      <c r="K218" s="30">
        <v>39</v>
      </c>
      <c r="L218" s="30">
        <v>6</v>
      </c>
      <c r="M218" s="30">
        <v>45</v>
      </c>
      <c r="N218" s="30">
        <v>44</v>
      </c>
      <c r="O218" s="30">
        <v>1</v>
      </c>
      <c r="P218" s="30">
        <v>45</v>
      </c>
      <c r="Q218" s="30" t="s">
        <v>92</v>
      </c>
      <c r="R218" s="30">
        <v>40</v>
      </c>
      <c r="S218" s="30">
        <v>1</v>
      </c>
      <c r="T218" s="30" t="s">
        <v>92</v>
      </c>
      <c r="U218" s="30" t="s">
        <v>92</v>
      </c>
      <c r="V218" s="30">
        <v>20</v>
      </c>
      <c r="W218" s="30">
        <v>25</v>
      </c>
      <c r="X218" s="30" t="s">
        <v>92</v>
      </c>
      <c r="Y218" s="30">
        <v>6</v>
      </c>
      <c r="Z218" s="30">
        <v>15</v>
      </c>
      <c r="AA218" s="30">
        <v>24</v>
      </c>
      <c r="AB218" s="30" t="s">
        <v>92</v>
      </c>
      <c r="AC218" s="30">
        <v>6</v>
      </c>
      <c r="AD218" s="30">
        <v>25</v>
      </c>
      <c r="AE218" s="30">
        <v>8</v>
      </c>
      <c r="AF218" s="30">
        <v>6</v>
      </c>
      <c r="AG218" s="30">
        <v>41</v>
      </c>
      <c r="AH218" s="30">
        <v>4</v>
      </c>
      <c r="AI218" s="30">
        <v>9</v>
      </c>
      <c r="AJ218" s="30">
        <v>6</v>
      </c>
      <c r="AK218" s="31">
        <v>10</v>
      </c>
      <c r="AL218" s="31">
        <v>11</v>
      </c>
      <c r="AM218" s="31">
        <v>9</v>
      </c>
      <c r="AN218" s="31">
        <v>45</v>
      </c>
      <c r="AO218" s="31">
        <v>40</v>
      </c>
      <c r="AP218" s="31">
        <v>2</v>
      </c>
      <c r="AQ218" s="31" t="s">
        <v>92</v>
      </c>
      <c r="AR218" s="31">
        <v>3</v>
      </c>
      <c r="AS218" s="31" t="s">
        <v>92</v>
      </c>
      <c r="AT218" s="31" t="s">
        <v>92</v>
      </c>
      <c r="AU218" s="31">
        <v>45</v>
      </c>
      <c r="AV218" s="31" t="s">
        <v>92</v>
      </c>
      <c r="AW218" s="31">
        <v>45</v>
      </c>
      <c r="AX218" s="31">
        <v>23</v>
      </c>
      <c r="AY218" s="31">
        <v>2</v>
      </c>
      <c r="AZ218" s="31">
        <v>45</v>
      </c>
      <c r="BA218" s="31">
        <v>14</v>
      </c>
      <c r="BB218" s="31">
        <v>1</v>
      </c>
      <c r="BC218" s="31">
        <v>45</v>
      </c>
      <c r="BD218" s="31" t="s">
        <v>92</v>
      </c>
      <c r="BE218" s="31">
        <v>45</v>
      </c>
      <c r="BF218" s="31" t="s">
        <v>92</v>
      </c>
      <c r="BG218" s="31">
        <v>45</v>
      </c>
      <c r="BH218" s="31" t="s">
        <v>92</v>
      </c>
      <c r="BI218" s="31">
        <v>42</v>
      </c>
      <c r="BJ218" s="31">
        <v>3</v>
      </c>
      <c r="BK218" s="31">
        <v>45</v>
      </c>
      <c r="BL218" s="31" t="s">
        <v>92</v>
      </c>
      <c r="BM218" s="31">
        <v>45</v>
      </c>
      <c r="BN218" s="31">
        <v>9</v>
      </c>
      <c r="BO218" s="31" t="s">
        <v>92</v>
      </c>
      <c r="BP218" s="31">
        <v>1</v>
      </c>
      <c r="BQ218" s="31">
        <v>45</v>
      </c>
      <c r="BR218" s="31" t="s">
        <v>92</v>
      </c>
    </row>
    <row r="219" spans="1:70" ht="15">
      <c r="A219" s="30" t="s">
        <v>186</v>
      </c>
      <c r="C219" s="30" t="s">
        <v>92</v>
      </c>
      <c r="D219" s="30" t="s">
        <v>92</v>
      </c>
      <c r="E219" s="30" t="s">
        <v>92</v>
      </c>
      <c r="F219" s="30" t="s">
        <v>92</v>
      </c>
      <c r="G219" s="30" t="s">
        <v>92</v>
      </c>
      <c r="H219" s="30" t="s">
        <v>92</v>
      </c>
      <c r="I219" s="30" t="s">
        <v>92</v>
      </c>
      <c r="J219" s="30" t="s">
        <v>92</v>
      </c>
      <c r="K219" s="30" t="s">
        <v>92</v>
      </c>
      <c r="L219" s="30" t="s">
        <v>92</v>
      </c>
      <c r="M219" s="30" t="s">
        <v>92</v>
      </c>
      <c r="N219" s="30" t="s">
        <v>92</v>
      </c>
      <c r="O219" s="30" t="s">
        <v>92</v>
      </c>
      <c r="P219" s="30" t="s">
        <v>92</v>
      </c>
      <c r="Q219" s="30" t="s">
        <v>92</v>
      </c>
      <c r="R219" s="30" t="s">
        <v>92</v>
      </c>
      <c r="S219" s="30" t="s">
        <v>92</v>
      </c>
      <c r="T219" s="30" t="s">
        <v>92</v>
      </c>
      <c r="U219" s="30" t="s">
        <v>92</v>
      </c>
      <c r="V219" s="30" t="s">
        <v>92</v>
      </c>
      <c r="W219" s="30" t="s">
        <v>92</v>
      </c>
      <c r="X219" s="30" t="s">
        <v>92</v>
      </c>
      <c r="Y219" s="30" t="s">
        <v>92</v>
      </c>
      <c r="Z219" s="30" t="s">
        <v>92</v>
      </c>
      <c r="AA219" s="30" t="s">
        <v>92</v>
      </c>
      <c r="AB219" s="30" t="s">
        <v>92</v>
      </c>
      <c r="AC219" s="30" t="s">
        <v>92</v>
      </c>
      <c r="AD219" s="30" t="s">
        <v>92</v>
      </c>
      <c r="AE219" s="30" t="s">
        <v>92</v>
      </c>
      <c r="AF219" s="30" t="s">
        <v>92</v>
      </c>
      <c r="AG219" s="30" t="s">
        <v>92</v>
      </c>
      <c r="AH219" s="30" t="s">
        <v>92</v>
      </c>
      <c r="AI219" s="30" t="s">
        <v>92</v>
      </c>
      <c r="AJ219" s="30" t="s">
        <v>92</v>
      </c>
      <c r="AK219" s="31" t="s">
        <v>92</v>
      </c>
      <c r="AL219" s="31" t="s">
        <v>92</v>
      </c>
      <c r="AM219" s="31" t="s">
        <v>92</v>
      </c>
      <c r="AN219" s="31" t="s">
        <v>92</v>
      </c>
      <c r="AO219" s="31" t="s">
        <v>92</v>
      </c>
      <c r="AP219" s="31" t="s">
        <v>92</v>
      </c>
      <c r="AQ219" s="31" t="s">
        <v>92</v>
      </c>
      <c r="AR219" s="31" t="s">
        <v>92</v>
      </c>
      <c r="AS219" s="31" t="s">
        <v>92</v>
      </c>
      <c r="AT219" s="31" t="s">
        <v>92</v>
      </c>
      <c r="AU219" s="31" t="s">
        <v>92</v>
      </c>
      <c r="AV219" s="31" t="s">
        <v>92</v>
      </c>
      <c r="AW219" s="31" t="s">
        <v>92</v>
      </c>
      <c r="AX219" s="31" t="s">
        <v>92</v>
      </c>
      <c r="AY219" s="31" t="s">
        <v>92</v>
      </c>
      <c r="AZ219" s="31" t="s">
        <v>92</v>
      </c>
      <c r="BA219" s="31" t="s">
        <v>92</v>
      </c>
      <c r="BB219" s="31" t="s">
        <v>92</v>
      </c>
      <c r="BC219" s="31" t="s">
        <v>92</v>
      </c>
      <c r="BD219" s="31" t="s">
        <v>92</v>
      </c>
      <c r="BE219" s="31" t="s">
        <v>92</v>
      </c>
      <c r="BF219" s="31" t="s">
        <v>92</v>
      </c>
      <c r="BG219" s="31" t="s">
        <v>92</v>
      </c>
      <c r="BH219" s="31" t="s">
        <v>92</v>
      </c>
      <c r="BI219" s="31" t="s">
        <v>92</v>
      </c>
      <c r="BJ219" s="31" t="s">
        <v>92</v>
      </c>
      <c r="BK219" s="31" t="s">
        <v>92</v>
      </c>
      <c r="BL219" s="31" t="s">
        <v>92</v>
      </c>
      <c r="BM219" s="31" t="s">
        <v>92</v>
      </c>
      <c r="BN219" s="31" t="s">
        <v>92</v>
      </c>
      <c r="BO219" s="31" t="s">
        <v>92</v>
      </c>
      <c r="BP219" s="31" t="s">
        <v>92</v>
      </c>
      <c r="BQ219" s="31" t="s">
        <v>92</v>
      </c>
      <c r="BR219" s="31" t="s">
        <v>92</v>
      </c>
    </row>
    <row r="220" ht="15">
      <c r="A220" s="30" t="s">
        <v>187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"/>
  <sheetViews>
    <sheetView zoomScale="90" zoomScaleNormal="90" zoomScaleSheetLayoutView="110" zoomScalePageLayoutView="0" workbookViewId="0" topLeftCell="A1">
      <selection activeCell="A1" sqref="A1"/>
    </sheetView>
  </sheetViews>
  <sheetFormatPr defaultColWidth="9.00390625" defaultRowHeight="15"/>
  <cols>
    <col min="1" max="1" width="31.8515625" style="3" customWidth="1"/>
    <col min="2" max="2" width="17.140625" style="3" customWidth="1"/>
    <col min="3" max="3" width="7.57421875" style="3" bestFit="1" customWidth="1"/>
    <col min="4" max="4" width="13.8515625" style="3" bestFit="1" customWidth="1"/>
    <col min="5" max="5" width="12.421875" style="3" bestFit="1" customWidth="1"/>
    <col min="6" max="6" width="13.00390625" style="3" customWidth="1"/>
    <col min="7" max="16384" width="9.00390625" style="3" customWidth="1"/>
  </cols>
  <sheetData>
    <row r="1" spans="1:5" s="13" customFormat="1" ht="15.75">
      <c r="A1" s="24" t="s">
        <v>223</v>
      </c>
      <c r="B1" s="2"/>
      <c r="C1" s="2"/>
      <c r="D1" s="2"/>
      <c r="E1" s="2"/>
    </row>
    <row r="2" spans="1:9" s="54" customFormat="1" ht="15">
      <c r="A2" s="54" t="s">
        <v>92</v>
      </c>
      <c r="B2" s="54" t="s">
        <v>92</v>
      </c>
      <c r="C2" s="54" t="s">
        <v>205</v>
      </c>
      <c r="D2" s="54" t="s">
        <v>217</v>
      </c>
      <c r="E2" s="54" t="s">
        <v>218</v>
      </c>
      <c r="F2" s="54" t="s">
        <v>219</v>
      </c>
      <c r="G2" s="54" t="s">
        <v>220</v>
      </c>
      <c r="H2" s="54" t="s">
        <v>221</v>
      </c>
      <c r="I2" s="54" t="s">
        <v>222</v>
      </c>
    </row>
    <row r="3" spans="3:9" s="54" customFormat="1" ht="15">
      <c r="C3" s="54" t="s">
        <v>203</v>
      </c>
      <c r="D3" s="54" t="s">
        <v>203</v>
      </c>
      <c r="E3" s="54" t="s">
        <v>203</v>
      </c>
      <c r="F3" s="54" t="s">
        <v>203</v>
      </c>
      <c r="G3" s="54" t="s">
        <v>203</v>
      </c>
      <c r="H3" s="54" t="s">
        <v>203</v>
      </c>
      <c r="I3" s="54" t="s">
        <v>203</v>
      </c>
    </row>
    <row r="4" spans="1:9" s="22" customFormat="1" ht="15">
      <c r="A4" s="5" t="s">
        <v>0</v>
      </c>
      <c r="B4" s="5" t="s">
        <v>115</v>
      </c>
      <c r="C4" s="5">
        <v>3.6810657143276</v>
      </c>
      <c r="D4" s="5">
        <v>0</v>
      </c>
      <c r="E4" s="5">
        <v>2.1595762968311676</v>
      </c>
      <c r="F4" s="22">
        <v>0.6859619979880457</v>
      </c>
      <c r="G4" s="22">
        <v>6.451799387914264</v>
      </c>
      <c r="H4" s="22">
        <v>1.3634131720040783</v>
      </c>
      <c r="I4" s="22">
        <v>1.3781681938336756</v>
      </c>
    </row>
    <row r="5" spans="1:9" s="22" customFormat="1" ht="15">
      <c r="A5" s="5"/>
      <c r="B5" s="5" t="s">
        <v>116</v>
      </c>
      <c r="C5" s="5">
        <v>22.21858354757436</v>
      </c>
      <c r="D5" s="5">
        <v>0</v>
      </c>
      <c r="E5" s="5">
        <v>3.8927674407970745</v>
      </c>
      <c r="F5" s="22">
        <v>1.687450221235518</v>
      </c>
      <c r="G5" s="22">
        <v>4.110315571065074</v>
      </c>
      <c r="H5" s="22">
        <v>1.3816129859490025</v>
      </c>
      <c r="I5" s="22">
        <v>2.4129451951884713</v>
      </c>
    </row>
    <row r="6" spans="1:9" s="36" customFormat="1" ht="15" customHeight="1">
      <c r="A6" s="63"/>
      <c r="B6" s="63" t="s">
        <v>117</v>
      </c>
      <c r="C6" s="63">
        <v>23.987806642049897</v>
      </c>
      <c r="D6" s="5">
        <v>0</v>
      </c>
      <c r="E6" s="63">
        <v>5.1198772259837195</v>
      </c>
      <c r="F6" s="36">
        <v>0.5780038137773778</v>
      </c>
      <c r="G6" s="22">
        <v>5.294791945156032</v>
      </c>
      <c r="H6" s="22">
        <v>1.842398505733481</v>
      </c>
      <c r="I6" s="22">
        <v>4.170027368942526</v>
      </c>
    </row>
    <row r="7" spans="1:9" s="22" customFormat="1" ht="15" customHeight="1">
      <c r="A7" s="5"/>
      <c r="B7" s="5" t="s">
        <v>118</v>
      </c>
      <c r="C7" s="5">
        <v>3.816267237274127</v>
      </c>
      <c r="D7" s="5">
        <v>0</v>
      </c>
      <c r="E7" s="5">
        <v>3.559910745590457</v>
      </c>
      <c r="F7" s="22">
        <v>0.3720230013681783</v>
      </c>
      <c r="G7" s="22">
        <v>5.271634383133095</v>
      </c>
      <c r="H7" s="22">
        <v>1.4899826948481067</v>
      </c>
      <c r="I7" s="22">
        <v>4.979258745405744</v>
      </c>
    </row>
    <row r="8" spans="1:9" s="22" customFormat="1" ht="15">
      <c r="A8" s="5"/>
      <c r="B8" s="5" t="s">
        <v>119</v>
      </c>
      <c r="C8" s="5">
        <v>4.653071226007404</v>
      </c>
      <c r="D8" s="5">
        <v>0</v>
      </c>
      <c r="E8" s="5">
        <v>2.5915888832830003</v>
      </c>
      <c r="F8" s="22">
        <v>1.2030201589946368</v>
      </c>
      <c r="G8" s="22">
        <v>6.639935556815922</v>
      </c>
      <c r="H8" s="22">
        <v>0.8646381204457783</v>
      </c>
      <c r="I8" s="22">
        <v>5.766049734361115</v>
      </c>
    </row>
    <row r="9" spans="1:9" s="22" customFormat="1" ht="15">
      <c r="A9" s="25"/>
      <c r="B9" s="22" t="s">
        <v>120</v>
      </c>
      <c r="C9" s="22">
        <v>0.861205692358308</v>
      </c>
      <c r="D9" s="5">
        <v>0</v>
      </c>
      <c r="E9" s="22" t="s">
        <v>92</v>
      </c>
      <c r="F9" s="22">
        <v>0.11229804792249128</v>
      </c>
      <c r="G9" s="22">
        <v>3.219391671020819</v>
      </c>
      <c r="H9" s="22">
        <v>0.37172993415146743</v>
      </c>
      <c r="I9" s="22">
        <v>3.5140311277756062</v>
      </c>
    </row>
    <row r="10" spans="1:4" s="22" customFormat="1" ht="15">
      <c r="A10" s="5"/>
      <c r="C10" s="26"/>
      <c r="D10" s="5"/>
    </row>
    <row r="11" spans="1:9" s="22" customFormat="1" ht="15">
      <c r="A11" s="5" t="s">
        <v>93</v>
      </c>
      <c r="B11" s="26" t="s">
        <v>121</v>
      </c>
      <c r="C11" s="26">
        <v>4.023755506668651</v>
      </c>
      <c r="D11" s="5">
        <v>0</v>
      </c>
      <c r="E11" s="26">
        <v>0.19209201670292278</v>
      </c>
      <c r="F11" s="22">
        <v>0.63097948397233</v>
      </c>
      <c r="G11" s="22">
        <v>5.296581641451682</v>
      </c>
      <c r="H11" s="22">
        <v>0.87502104822493</v>
      </c>
      <c r="I11" s="22">
        <v>4.4855905055902</v>
      </c>
    </row>
    <row r="12" spans="1:9" s="22" customFormat="1" ht="15">
      <c r="A12" s="23"/>
      <c r="B12" s="26" t="s">
        <v>4</v>
      </c>
      <c r="C12" s="26">
        <v>15.335261918326426</v>
      </c>
      <c r="D12" s="5">
        <v>0</v>
      </c>
      <c r="E12" s="26">
        <v>4.627027408308603</v>
      </c>
      <c r="F12" s="22">
        <v>1.0753916246501039</v>
      </c>
      <c r="G12" s="22">
        <v>5.451200940912001</v>
      </c>
      <c r="H12" s="22">
        <v>1.4700666171198196</v>
      </c>
      <c r="I12" s="22">
        <v>3.7673810974861155</v>
      </c>
    </row>
    <row r="13" spans="1:9" s="64" customFormat="1" ht="15">
      <c r="A13" s="64" t="s">
        <v>216</v>
      </c>
      <c r="C13" s="64">
        <v>12.085183446188053</v>
      </c>
      <c r="D13" s="25">
        <v>0</v>
      </c>
      <c r="E13" s="64">
        <v>3.3527596390991197</v>
      </c>
      <c r="F13" s="64">
        <v>0.9477009105569567</v>
      </c>
      <c r="G13" s="64">
        <v>5.407075197789352</v>
      </c>
      <c r="H13" s="64">
        <v>1.2979162311512455</v>
      </c>
      <c r="I13" s="64">
        <v>3.9737214396210963</v>
      </c>
    </row>
    <row r="14" s="22" customFormat="1" ht="15"/>
    <row r="15" s="22" customFormat="1" ht="15"/>
    <row r="16" s="22" customFormat="1" ht="15"/>
    <row r="17" s="22" customFormat="1" ht="15"/>
    <row r="18" s="22" customFormat="1" ht="15"/>
    <row r="19" s="22" customFormat="1" ht="15"/>
    <row r="20" s="22" customFormat="1" ht="15"/>
    <row r="21" s="22" customFormat="1" ht="15"/>
    <row r="22" s="22" customFormat="1" ht="15"/>
    <row r="23" s="22" customFormat="1" ht="15"/>
    <row r="24" s="22" customFormat="1" ht="15"/>
    <row r="25" s="22" customFormat="1" ht="15"/>
    <row r="26" s="22" customFormat="1" ht="15"/>
    <row r="27" s="22" customFormat="1" ht="15"/>
    <row r="28" s="22" customFormat="1" ht="15"/>
    <row r="29" s="22" customFormat="1" ht="15"/>
    <row r="30" s="22" customFormat="1" ht="15"/>
    <row r="31" s="22" customFormat="1" ht="15"/>
    <row r="32" s="22" customFormat="1" ht="15"/>
    <row r="33" s="22" customFormat="1" ht="15"/>
    <row r="34" s="22" customFormat="1" ht="15"/>
    <row r="35" s="22" customFormat="1" ht="15"/>
    <row r="36" s="22" customFormat="1" ht="15"/>
    <row r="37" s="22" customFormat="1" ht="15"/>
    <row r="38" s="22" customFormat="1" ht="15"/>
    <row r="39" s="22" customFormat="1" ht="15"/>
    <row r="40" s="22" customFormat="1" ht="15"/>
    <row r="41" s="22" customFormat="1" ht="15"/>
    <row r="42" s="22" customFormat="1" ht="15"/>
    <row r="43" s="22" customFormat="1" ht="15"/>
    <row r="44" s="22" customFormat="1" ht="15"/>
    <row r="45" s="22" customFormat="1" ht="15"/>
    <row r="46" s="22" customFormat="1" ht="15"/>
    <row r="47" s="22" customFormat="1" ht="15"/>
    <row r="48" s="22" customFormat="1" ht="15"/>
    <row r="49" s="22" customFormat="1" ht="15"/>
    <row r="50" s="22" customFormat="1" ht="15"/>
    <row r="51" s="22" customFormat="1" ht="15"/>
    <row r="52" s="22" customFormat="1" ht="15"/>
    <row r="53" s="22" customFormat="1" ht="15"/>
    <row r="54" s="22" customFormat="1" ht="15"/>
    <row r="55" s="22" customFormat="1" ht="15"/>
    <row r="56" s="22" customFormat="1" ht="15"/>
    <row r="57" s="22" customFormat="1" ht="15"/>
    <row r="58" s="22" customFormat="1" ht="15"/>
    <row r="59" s="22" customFormat="1" ht="15"/>
    <row r="60" s="22" customFormat="1" ht="15"/>
    <row r="61" s="22" customFormat="1" ht="15"/>
    <row r="62" s="22" customFormat="1" ht="15"/>
    <row r="63" s="22" customFormat="1" ht="15"/>
    <row r="64" s="22" customFormat="1" ht="15"/>
    <row r="65" s="22" customFormat="1" ht="15"/>
    <row r="66" s="22" customFormat="1" ht="15"/>
    <row r="67" s="22" customFormat="1" ht="15"/>
    <row r="68" s="22" customFormat="1" ht="15"/>
    <row r="69" s="22" customFormat="1" ht="15"/>
    <row r="70" s="22" customFormat="1" ht="15"/>
    <row r="71" s="22" customFormat="1" ht="15"/>
    <row r="72" s="22" customFormat="1" ht="15"/>
    <row r="73" s="22" customFormat="1" ht="15"/>
    <row r="74" s="22" customFormat="1" ht="15"/>
    <row r="75" s="22" customFormat="1" ht="15"/>
    <row r="76" s="22" customFormat="1" ht="15"/>
  </sheetData>
  <sheetProtection/>
  <printOptions/>
  <pageMargins left="0.7" right="0.7" top="0.75" bottom="0.75" header="0.3" footer="0.3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="90" zoomScaleNormal="90" zoomScaleSheetLayoutView="80" zoomScalePageLayoutView="0" workbookViewId="0" topLeftCell="A1">
      <selection activeCell="A1" sqref="A1:IV1"/>
    </sheetView>
  </sheetViews>
  <sheetFormatPr defaultColWidth="9.140625" defaultRowHeight="15"/>
  <cols>
    <col min="1" max="1" width="30.28125" style="32" bestFit="1" customWidth="1"/>
    <col min="2" max="2" width="21.28125" style="32" customWidth="1"/>
    <col min="3" max="3" width="20.28125" style="32" customWidth="1"/>
    <col min="4" max="4" width="21.7109375" style="32" customWidth="1"/>
    <col min="5" max="5" width="19.00390625" style="32" customWidth="1"/>
    <col min="6" max="6" width="9.28125" style="32" bestFit="1" customWidth="1"/>
    <col min="7" max="7" width="10.421875" style="32" bestFit="1" customWidth="1"/>
    <col min="8" max="8" width="12.57421875" style="32" customWidth="1"/>
    <col min="9" max="9" width="9.28125" style="32" bestFit="1" customWidth="1"/>
    <col min="10" max="10" width="11.140625" style="32" customWidth="1"/>
    <col min="11" max="11" width="10.28125" style="32" bestFit="1" customWidth="1"/>
    <col min="12" max="12" width="9.28125" style="32" bestFit="1" customWidth="1"/>
    <col min="13" max="16384" width="9.140625" style="32" customWidth="1"/>
  </cols>
  <sheetData>
    <row r="1" spans="1:12" s="65" customFormat="1" ht="15.75">
      <c r="A1" s="119" t="s">
        <v>228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44" customFormat="1" ht="30" customHeight="1">
      <c r="A2" s="43" t="s">
        <v>92</v>
      </c>
      <c r="B2" s="43" t="s">
        <v>224</v>
      </c>
      <c r="C2" s="43" t="s">
        <v>225</v>
      </c>
      <c r="D2" s="43" t="s">
        <v>226</v>
      </c>
      <c r="E2" s="43" t="s">
        <v>227</v>
      </c>
      <c r="F2" s="43" t="s">
        <v>205</v>
      </c>
      <c r="G2" s="43" t="s">
        <v>218</v>
      </c>
      <c r="H2" s="43" t="s">
        <v>219</v>
      </c>
      <c r="I2" s="43" t="s">
        <v>220</v>
      </c>
      <c r="J2" s="43" t="s">
        <v>221</v>
      </c>
      <c r="K2" s="43" t="s">
        <v>222</v>
      </c>
      <c r="L2" s="43"/>
    </row>
    <row r="3" spans="1:11" ht="15">
      <c r="A3" s="32" t="s">
        <v>224</v>
      </c>
      <c r="B3" s="32">
        <v>1</v>
      </c>
      <c r="C3" s="32">
        <v>0.14313458759245054</v>
      </c>
      <c r="D3" s="32">
        <v>0.31200423747050227</v>
      </c>
      <c r="E3" s="32">
        <v>0.03407131429118663</v>
      </c>
      <c r="F3" s="32">
        <v>0.31826024861253216</v>
      </c>
      <c r="G3" s="32">
        <v>0.06350767973114899</v>
      </c>
      <c r="H3" s="32">
        <v>0.11419466680082183</v>
      </c>
      <c r="I3" s="32">
        <v>0.012616746006180714</v>
      </c>
      <c r="J3" s="32">
        <v>0.03337446130726865</v>
      </c>
      <c r="K3" s="32">
        <v>0.013531807382576025</v>
      </c>
    </row>
    <row r="4" spans="1:11" ht="15">
      <c r="A4" s="32" t="s">
        <v>225</v>
      </c>
      <c r="B4" s="32">
        <v>0.14313458759245054</v>
      </c>
      <c r="C4" s="32">
        <v>1</v>
      </c>
      <c r="D4" s="32">
        <v>0.28926037117122105</v>
      </c>
      <c r="E4" s="32">
        <v>0.317111271303073</v>
      </c>
      <c r="F4" s="32">
        <v>0.2878329831901744</v>
      </c>
      <c r="G4" s="32">
        <v>0.30671512270275636</v>
      </c>
      <c r="H4" s="32">
        <v>0.32554791086241436</v>
      </c>
      <c r="I4" s="32">
        <v>0.18195416426388034</v>
      </c>
      <c r="J4" s="32">
        <v>0.22919441181499722</v>
      </c>
      <c r="K4" s="32">
        <v>0.17085130825791814</v>
      </c>
    </row>
    <row r="5" spans="1:11" ht="15">
      <c r="A5" s="32" t="s">
        <v>226</v>
      </c>
      <c r="B5" s="32">
        <v>0.31200423747050227</v>
      </c>
      <c r="C5" s="32">
        <v>0.28926037117122105</v>
      </c>
      <c r="D5" s="32">
        <v>1</v>
      </c>
      <c r="E5" s="32">
        <v>0.03510163204254133</v>
      </c>
      <c r="F5" s="32">
        <v>0.8685926781870199</v>
      </c>
      <c r="G5" s="32">
        <v>0.43634204094958906</v>
      </c>
      <c r="H5" s="32">
        <v>0.22915215535181463</v>
      </c>
      <c r="I5" s="32">
        <v>0.008588130838842106</v>
      </c>
      <c r="J5" s="32">
        <v>0.044682471638900205</v>
      </c>
      <c r="K5" s="32">
        <v>0.008113334835638888</v>
      </c>
    </row>
    <row r="6" spans="1:11" ht="15">
      <c r="A6" s="32" t="s">
        <v>227</v>
      </c>
      <c r="B6" s="32">
        <v>0.03407131429118663</v>
      </c>
      <c r="C6" s="32">
        <v>0.317111271303073</v>
      </c>
      <c r="D6" s="32">
        <v>0.03510163204254133</v>
      </c>
      <c r="E6" s="32">
        <v>1</v>
      </c>
      <c r="F6" s="32">
        <v>0.027729777081342933</v>
      </c>
      <c r="G6" s="32">
        <v>0.03031236652451527</v>
      </c>
      <c r="H6" s="32">
        <v>0.001853404189447679</v>
      </c>
      <c r="I6" s="32">
        <v>0.6369934146834917</v>
      </c>
      <c r="J6" s="32">
        <v>0.5181572232409191</v>
      </c>
      <c r="K6" s="32">
        <v>0.5661937757629254</v>
      </c>
    </row>
    <row r="7" spans="1:11" ht="15">
      <c r="A7" s="32" t="s">
        <v>205</v>
      </c>
      <c r="B7" s="32">
        <v>0.31826024861253216</v>
      </c>
      <c r="C7" s="32">
        <v>0.2878329831901744</v>
      </c>
      <c r="D7" s="32">
        <v>0.8685926781870199</v>
      </c>
      <c r="E7" s="32">
        <v>0.027729777081342933</v>
      </c>
      <c r="F7" s="32">
        <v>1</v>
      </c>
      <c r="G7" s="32">
        <v>0.030101093521347405</v>
      </c>
      <c r="H7" s="32">
        <v>0.08047982685257762</v>
      </c>
      <c r="I7" s="32">
        <v>0.008056816928115676</v>
      </c>
      <c r="J7" s="32">
        <v>0.03916071246650372</v>
      </c>
      <c r="K7" s="32">
        <v>0.0012842337976627163</v>
      </c>
    </row>
    <row r="8" spans="1:11" ht="15">
      <c r="A8" s="32" t="s">
        <v>218</v>
      </c>
      <c r="B8" s="32">
        <v>0.06350767973114899</v>
      </c>
      <c r="C8" s="32">
        <v>0.30671512270275636</v>
      </c>
      <c r="D8" s="32">
        <v>0.43634204094958906</v>
      </c>
      <c r="E8" s="32">
        <v>0.03031236652451527</v>
      </c>
      <c r="F8" s="32">
        <v>0.030101093521347405</v>
      </c>
      <c r="G8" s="32">
        <v>1</v>
      </c>
      <c r="H8" s="32">
        <v>0.015873624436325933</v>
      </c>
      <c r="I8" s="32">
        <v>0.01127896908236127</v>
      </c>
      <c r="J8" s="32">
        <v>0.03127683381101488</v>
      </c>
      <c r="K8" s="32">
        <v>0.010226942630819394</v>
      </c>
    </row>
    <row r="9" spans="1:11" ht="15">
      <c r="A9" s="32" t="s">
        <v>219</v>
      </c>
      <c r="B9" s="32">
        <v>0.11419466680082183</v>
      </c>
      <c r="C9" s="32">
        <v>0.32554791086241436</v>
      </c>
      <c r="D9" s="32">
        <v>0.22915215535181463</v>
      </c>
      <c r="E9" s="32">
        <v>0.001853404189447679</v>
      </c>
      <c r="F9" s="32">
        <v>0.08047982685257762</v>
      </c>
      <c r="G9" s="32">
        <v>0.015873624436325933</v>
      </c>
      <c r="H9" s="32">
        <v>1</v>
      </c>
      <c r="I9" s="32">
        <v>-0.011062420224493994</v>
      </c>
      <c r="J9" s="32">
        <v>0.013894852339183182</v>
      </c>
      <c r="K9" s="32">
        <v>0.0024230352943358947</v>
      </c>
    </row>
    <row r="10" spans="1:11" ht="15">
      <c r="A10" s="32" t="s">
        <v>220</v>
      </c>
      <c r="B10" s="32">
        <v>0.012616746006180714</v>
      </c>
      <c r="C10" s="32">
        <v>0.18195416426388034</v>
      </c>
      <c r="D10" s="32">
        <v>0.008588130838842106</v>
      </c>
      <c r="E10" s="32">
        <v>0.6369934146834917</v>
      </c>
      <c r="F10" s="32">
        <v>0.008056816928115676</v>
      </c>
      <c r="G10" s="32">
        <v>0.01127896908236127</v>
      </c>
      <c r="H10" s="32">
        <v>-0.011062420224493994</v>
      </c>
      <c r="I10" s="32">
        <v>1</v>
      </c>
      <c r="J10" s="32">
        <v>-0.01040447522196955</v>
      </c>
      <c r="K10" s="32">
        <v>0.030604466733356234</v>
      </c>
    </row>
    <row r="11" spans="1:11" ht="15">
      <c r="A11" s="32" t="s">
        <v>221</v>
      </c>
      <c r="B11" s="32">
        <v>0.03337446130726865</v>
      </c>
      <c r="C11" s="32">
        <v>0.22919441181499722</v>
      </c>
      <c r="D11" s="32">
        <v>0.044682471638900205</v>
      </c>
      <c r="E11" s="32">
        <v>0.5181572232409191</v>
      </c>
      <c r="F11" s="32">
        <v>0.03916071246650372</v>
      </c>
      <c r="G11" s="32">
        <v>0.03127683381101488</v>
      </c>
      <c r="H11" s="32">
        <v>0.013894852339183182</v>
      </c>
      <c r="I11" s="32">
        <v>-0.01040447522196955</v>
      </c>
      <c r="J11" s="32">
        <v>1</v>
      </c>
      <c r="K11" s="32">
        <v>-0.009248053394218882</v>
      </c>
    </row>
    <row r="12" spans="1:11" ht="15">
      <c r="A12" s="32" t="s">
        <v>222</v>
      </c>
      <c r="B12" s="32">
        <v>0.013531807382576025</v>
      </c>
      <c r="C12" s="32">
        <v>0.17085130825791814</v>
      </c>
      <c r="D12" s="32">
        <v>0.008113334835638888</v>
      </c>
      <c r="E12" s="32">
        <v>0.5661937757629254</v>
      </c>
      <c r="F12" s="32">
        <v>0.0012842337976627163</v>
      </c>
      <c r="G12" s="32">
        <v>0.010226942630819394</v>
      </c>
      <c r="H12" s="32">
        <v>0.0024230352943358947</v>
      </c>
      <c r="I12" s="32">
        <v>0.030604466733356234</v>
      </c>
      <c r="J12" s="32">
        <v>-0.009248053394218882</v>
      </c>
      <c r="K12" s="32">
        <v>1</v>
      </c>
    </row>
    <row r="16" spans="1:12" ht="1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0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2.421875" style="76" bestFit="1" customWidth="1"/>
    <col min="2" max="2" width="20.8515625" style="76" bestFit="1" customWidth="1"/>
    <col min="3" max="3" width="9.140625" style="76" customWidth="1"/>
    <col min="4" max="4" width="9.00390625" style="76" bestFit="1" customWidth="1"/>
    <col min="5" max="5" width="13.140625" style="76" bestFit="1" customWidth="1"/>
    <col min="6" max="16384" width="9.140625" style="76" customWidth="1"/>
  </cols>
  <sheetData>
    <row r="1" spans="3:5" s="75" customFormat="1" ht="15">
      <c r="C1" s="75" t="s">
        <v>308</v>
      </c>
      <c r="D1" s="75" t="s">
        <v>309</v>
      </c>
      <c r="E1" s="75" t="s">
        <v>310</v>
      </c>
    </row>
    <row r="2" spans="1:5" ht="15">
      <c r="A2" s="76" t="s">
        <v>311</v>
      </c>
      <c r="B2" s="76" t="s">
        <v>154</v>
      </c>
      <c r="C2" s="76">
        <v>315.03</v>
      </c>
      <c r="D2" s="76">
        <v>42.42</v>
      </c>
      <c r="E2" s="76">
        <v>134.65</v>
      </c>
    </row>
    <row r="3" spans="2:5" ht="15">
      <c r="B3" s="76" t="s">
        <v>125</v>
      </c>
      <c r="C3" s="76">
        <v>4708.67</v>
      </c>
      <c r="D3" s="76">
        <v>455.29</v>
      </c>
      <c r="E3" s="76">
        <v>96.69</v>
      </c>
    </row>
    <row r="4" spans="2:5" ht="15">
      <c r="B4" s="76" t="s">
        <v>126</v>
      </c>
      <c r="C4" s="76">
        <v>12296.83</v>
      </c>
      <c r="D4" s="76">
        <v>777.5</v>
      </c>
      <c r="E4" s="76">
        <v>63.23</v>
      </c>
    </row>
    <row r="5" spans="2:5" ht="15">
      <c r="B5" s="76" t="s">
        <v>155</v>
      </c>
      <c r="C5" s="76">
        <v>9945.39</v>
      </c>
      <c r="D5" s="76">
        <v>525.89</v>
      </c>
      <c r="E5" s="76">
        <v>52.88</v>
      </c>
    </row>
    <row r="6" spans="1:5" ht="15">
      <c r="A6" s="76" t="s">
        <v>312</v>
      </c>
      <c r="B6" s="76" t="s">
        <v>129</v>
      </c>
      <c r="C6" s="76">
        <v>18412.99</v>
      </c>
      <c r="D6" s="76">
        <v>1325.13</v>
      </c>
      <c r="E6" s="76">
        <v>71.97</v>
      </c>
    </row>
    <row r="7" spans="2:5" ht="15">
      <c r="B7" s="76" t="s">
        <v>158</v>
      </c>
      <c r="C7" s="76">
        <v>6599.35</v>
      </c>
      <c r="D7" s="76">
        <v>364.37</v>
      </c>
      <c r="E7" s="76">
        <v>55.21</v>
      </c>
    </row>
    <row r="8" spans="2:5" ht="15">
      <c r="B8" s="76" t="s">
        <v>159</v>
      </c>
      <c r="C8" s="76">
        <v>2237.46</v>
      </c>
      <c r="D8" s="76">
        <v>110.76</v>
      </c>
      <c r="E8" s="76">
        <v>49.5</v>
      </c>
    </row>
    <row r="9" spans="2:5" ht="15">
      <c r="B9" s="76" t="s">
        <v>201</v>
      </c>
      <c r="C9" s="76">
        <v>16.12</v>
      </c>
      <c r="D9" s="76">
        <v>0.84</v>
      </c>
      <c r="E9" s="76">
        <v>51.97</v>
      </c>
    </row>
    <row r="10" spans="1:5" ht="15">
      <c r="A10" s="76" t="s">
        <v>313</v>
      </c>
      <c r="B10" s="76" t="s">
        <v>156</v>
      </c>
      <c r="C10" s="76">
        <v>96.6</v>
      </c>
      <c r="D10" s="76">
        <v>7.89</v>
      </c>
      <c r="E10" s="76">
        <v>81.72</v>
      </c>
    </row>
    <row r="11" spans="2:5" ht="15">
      <c r="B11" s="76" t="s">
        <v>157</v>
      </c>
      <c r="C11" s="76">
        <v>3681.88</v>
      </c>
      <c r="D11" s="76">
        <v>255.53</v>
      </c>
      <c r="E11" s="76">
        <v>69.4</v>
      </c>
    </row>
    <row r="12" spans="2:5" ht="15">
      <c r="B12" s="76" t="s">
        <v>129</v>
      </c>
      <c r="C12" s="76">
        <v>11194.16</v>
      </c>
      <c r="D12" s="76">
        <v>809.78</v>
      </c>
      <c r="E12" s="76">
        <v>72.34</v>
      </c>
    </row>
    <row r="13" spans="2:5" ht="15">
      <c r="B13" s="76" t="s">
        <v>158</v>
      </c>
      <c r="C13" s="76">
        <v>7844.69</v>
      </c>
      <c r="D13" s="76">
        <v>523.37</v>
      </c>
      <c r="E13" s="76">
        <v>66.72</v>
      </c>
    </row>
    <row r="14" spans="2:5" ht="15">
      <c r="B14" s="76" t="s">
        <v>159</v>
      </c>
      <c r="C14" s="76">
        <v>4448.59</v>
      </c>
      <c r="D14" s="76">
        <v>204.52</v>
      </c>
      <c r="E14" s="76">
        <v>45.98</v>
      </c>
    </row>
    <row r="15" spans="1:5" ht="15">
      <c r="A15" s="76" t="s">
        <v>314</v>
      </c>
      <c r="B15" s="76" t="s">
        <v>130</v>
      </c>
      <c r="C15" s="76">
        <v>23934.29</v>
      </c>
      <c r="D15" s="76">
        <v>1599.12</v>
      </c>
      <c r="E15" s="76">
        <v>66.81</v>
      </c>
    </row>
    <row r="16" spans="2:5" ht="15">
      <c r="B16" s="76" t="s">
        <v>131</v>
      </c>
      <c r="C16" s="76">
        <v>3331.63</v>
      </c>
      <c r="D16" s="76">
        <v>201.97</v>
      </c>
      <c r="E16" s="76">
        <v>60.62</v>
      </c>
    </row>
    <row r="17" spans="1:5" ht="15">
      <c r="A17" s="76" t="s">
        <v>315</v>
      </c>
      <c r="B17" s="76" t="s">
        <v>132</v>
      </c>
      <c r="C17" s="76">
        <v>5973.39</v>
      </c>
      <c r="D17" s="76">
        <v>488.2</v>
      </c>
      <c r="E17" s="76">
        <v>81.73</v>
      </c>
    </row>
    <row r="18" spans="2:5" ht="15">
      <c r="B18" s="76" t="s">
        <v>133</v>
      </c>
      <c r="C18" s="76">
        <v>5758.18</v>
      </c>
      <c r="D18" s="76">
        <v>404.39</v>
      </c>
      <c r="E18" s="76">
        <v>70.23</v>
      </c>
    </row>
    <row r="19" spans="2:5" ht="15">
      <c r="B19" s="76" t="s">
        <v>134</v>
      </c>
      <c r="C19" s="76">
        <v>5553.93</v>
      </c>
      <c r="D19" s="76">
        <v>372.24</v>
      </c>
      <c r="E19" s="76">
        <v>67.02</v>
      </c>
    </row>
    <row r="20" spans="2:5" ht="15">
      <c r="B20" s="76" t="s">
        <v>135</v>
      </c>
      <c r="C20" s="76">
        <v>5228.57</v>
      </c>
      <c r="D20" s="76">
        <v>312.57</v>
      </c>
      <c r="E20" s="76">
        <v>59.78</v>
      </c>
    </row>
    <row r="21" spans="2:5" ht="15">
      <c r="B21" s="76" t="s">
        <v>136</v>
      </c>
      <c r="C21" s="76">
        <v>4751.85</v>
      </c>
      <c r="D21" s="76">
        <v>223.7</v>
      </c>
      <c r="E21" s="76">
        <v>47.08</v>
      </c>
    </row>
    <row r="22" spans="1:5" ht="15">
      <c r="A22" s="76" t="s">
        <v>316</v>
      </c>
      <c r="B22" s="76" t="s">
        <v>137</v>
      </c>
      <c r="C22" s="76">
        <v>23469.02</v>
      </c>
      <c r="D22" s="76">
        <v>1560.35</v>
      </c>
      <c r="E22" s="76">
        <v>66.49</v>
      </c>
    </row>
    <row r="23" spans="2:5" ht="15">
      <c r="B23" s="76" t="s">
        <v>138</v>
      </c>
      <c r="C23" s="76">
        <v>569.11</v>
      </c>
      <c r="D23" s="76">
        <v>21.72</v>
      </c>
      <c r="E23" s="76">
        <v>38.16</v>
      </c>
    </row>
    <row r="24" spans="2:5" ht="15">
      <c r="B24" s="76" t="s">
        <v>139</v>
      </c>
      <c r="C24" s="76">
        <v>528.73</v>
      </c>
      <c r="D24" s="76">
        <v>39.74</v>
      </c>
      <c r="E24" s="76">
        <v>75.17</v>
      </c>
    </row>
    <row r="25" spans="2:5" ht="15">
      <c r="B25" s="76" t="s">
        <v>140</v>
      </c>
      <c r="C25" s="76">
        <v>1747.23</v>
      </c>
      <c r="D25" s="76">
        <v>122.01</v>
      </c>
      <c r="E25" s="76">
        <v>69.83</v>
      </c>
    </row>
    <row r="26" spans="2:5" ht="15">
      <c r="B26" s="76" t="s">
        <v>141</v>
      </c>
      <c r="C26" s="76">
        <v>72.74</v>
      </c>
      <c r="D26" s="76">
        <v>1.07</v>
      </c>
      <c r="E26" s="76">
        <v>14.72</v>
      </c>
    </row>
    <row r="27" spans="2:5" ht="15">
      <c r="B27" s="76" t="s">
        <v>142</v>
      </c>
      <c r="C27" s="76">
        <v>879.09</v>
      </c>
      <c r="D27" s="76">
        <v>56.2</v>
      </c>
      <c r="E27" s="76">
        <v>63.93</v>
      </c>
    </row>
    <row r="28" spans="1:5" ht="15">
      <c r="A28" s="76" t="s">
        <v>317</v>
      </c>
      <c r="B28" s="76" t="s">
        <v>145</v>
      </c>
      <c r="C28" s="76">
        <v>27265.92</v>
      </c>
      <c r="D28" s="76">
        <v>1801.09</v>
      </c>
      <c r="E28" s="76">
        <v>66.06</v>
      </c>
    </row>
    <row r="29" spans="1:5" ht="15">
      <c r="A29" s="76" t="s">
        <v>318</v>
      </c>
      <c r="B29" s="76" t="s">
        <v>145</v>
      </c>
      <c r="C29" s="76">
        <v>27265.92</v>
      </c>
      <c r="D29" s="76">
        <v>1801.09</v>
      </c>
      <c r="E29" s="76">
        <v>66.06</v>
      </c>
    </row>
    <row r="30" spans="1:5" ht="15">
      <c r="A30" s="76" t="s">
        <v>319</v>
      </c>
      <c r="B30" s="76" t="s">
        <v>143</v>
      </c>
      <c r="C30" s="76">
        <v>18428.24</v>
      </c>
      <c r="D30" s="76">
        <v>1133.23</v>
      </c>
      <c r="E30" s="76">
        <v>61.49</v>
      </c>
    </row>
    <row r="31" spans="2:5" ht="15">
      <c r="B31" s="76" t="s">
        <v>144</v>
      </c>
      <c r="C31" s="76">
        <v>2679.07</v>
      </c>
      <c r="D31" s="76">
        <v>166.43</v>
      </c>
      <c r="E31" s="76">
        <v>62.12</v>
      </c>
    </row>
    <row r="32" spans="1:5" ht="15">
      <c r="A32" s="76" t="s">
        <v>320</v>
      </c>
      <c r="B32" s="76" t="s">
        <v>145</v>
      </c>
      <c r="C32" s="76">
        <v>27265.92</v>
      </c>
      <c r="D32" s="76">
        <v>1801.09</v>
      </c>
      <c r="E32" s="76">
        <v>66.06</v>
      </c>
    </row>
    <row r="33" spans="1:5" ht="15">
      <c r="A33" s="76" t="s">
        <v>321</v>
      </c>
      <c r="B33" s="76" t="s">
        <v>143</v>
      </c>
      <c r="C33" s="76">
        <v>16187.05</v>
      </c>
      <c r="D33" s="76">
        <v>958.59</v>
      </c>
      <c r="E33" s="76">
        <v>59.22</v>
      </c>
    </row>
    <row r="34" spans="2:5" ht="15">
      <c r="B34" s="76" t="s">
        <v>144</v>
      </c>
      <c r="C34" s="76">
        <v>454.94</v>
      </c>
      <c r="D34" s="76">
        <v>13.22</v>
      </c>
      <c r="E34" s="76">
        <v>29.05</v>
      </c>
    </row>
    <row r="35" spans="1:5" ht="15">
      <c r="A35" s="76" t="s">
        <v>322</v>
      </c>
      <c r="B35" s="76" t="s">
        <v>143</v>
      </c>
      <c r="C35" s="76">
        <v>26843.49</v>
      </c>
      <c r="D35" s="76">
        <v>1778.34</v>
      </c>
      <c r="E35" s="76">
        <v>66.25</v>
      </c>
    </row>
    <row r="36" spans="2:5" ht="15">
      <c r="B36" s="76" t="s">
        <v>144</v>
      </c>
      <c r="C36" s="76">
        <v>422.42</v>
      </c>
      <c r="D36" s="76">
        <v>22.75</v>
      </c>
      <c r="E36" s="76">
        <v>53.86</v>
      </c>
    </row>
    <row r="37" spans="1:5" ht="15">
      <c r="A37" s="76" t="s">
        <v>323</v>
      </c>
      <c r="B37" s="76" t="s">
        <v>143</v>
      </c>
      <c r="C37" s="76">
        <v>24613.27</v>
      </c>
      <c r="D37" s="76">
        <v>1548.04</v>
      </c>
      <c r="E37" s="76">
        <v>62.89</v>
      </c>
    </row>
    <row r="38" spans="2:5" ht="15">
      <c r="B38" s="76" t="s">
        <v>144</v>
      </c>
      <c r="C38" s="76">
        <v>1490.23</v>
      </c>
      <c r="D38" s="76">
        <v>105.2</v>
      </c>
      <c r="E38" s="76">
        <v>70.59</v>
      </c>
    </row>
    <row r="39" spans="1:5" ht="15">
      <c r="A39" s="76" t="s">
        <v>324</v>
      </c>
      <c r="B39" s="76" t="s">
        <v>143</v>
      </c>
      <c r="C39" s="76">
        <v>27217.84</v>
      </c>
      <c r="D39" s="76">
        <v>1801.09</v>
      </c>
      <c r="E39" s="76">
        <v>66.17</v>
      </c>
    </row>
    <row r="40" spans="2:5" ht="15">
      <c r="B40" s="76" t="s">
        <v>144</v>
      </c>
      <c r="C40" s="76">
        <v>48.08</v>
      </c>
      <c r="D40" s="76">
        <v>0</v>
      </c>
      <c r="E40" s="76">
        <v>0</v>
      </c>
    </row>
    <row r="41" spans="1:5" ht="15">
      <c r="A41" s="76" t="s">
        <v>325</v>
      </c>
      <c r="B41" s="76" t="s">
        <v>143</v>
      </c>
      <c r="C41" s="76">
        <v>23946.33</v>
      </c>
      <c r="D41" s="76">
        <v>1602.22</v>
      </c>
      <c r="E41" s="76">
        <v>66.91</v>
      </c>
    </row>
    <row r="42" spans="2:5" ht="15">
      <c r="B42" s="76" t="s">
        <v>144</v>
      </c>
      <c r="C42" s="76">
        <v>3319.59</v>
      </c>
      <c r="D42" s="76">
        <v>198.88</v>
      </c>
      <c r="E42" s="76">
        <v>59.91</v>
      </c>
    </row>
    <row r="43" spans="1:5" ht="15">
      <c r="A43" s="76" t="s">
        <v>326</v>
      </c>
      <c r="B43" s="76" t="s">
        <v>115</v>
      </c>
      <c r="C43" s="76">
        <v>2952.62</v>
      </c>
      <c r="D43" s="76">
        <v>241.82</v>
      </c>
      <c r="E43" s="76">
        <v>81.9</v>
      </c>
    </row>
    <row r="44" spans="2:5" ht="15">
      <c r="B44" s="76" t="s">
        <v>116</v>
      </c>
      <c r="C44" s="76">
        <v>5986.14</v>
      </c>
      <c r="D44" s="76">
        <v>416.58</v>
      </c>
      <c r="E44" s="76">
        <v>69.59</v>
      </c>
    </row>
    <row r="45" spans="2:5" ht="15">
      <c r="B45" s="76" t="s">
        <v>117</v>
      </c>
      <c r="C45" s="76">
        <v>5402.65</v>
      </c>
      <c r="D45" s="76">
        <v>427.02</v>
      </c>
      <c r="E45" s="76">
        <v>79.04</v>
      </c>
    </row>
    <row r="46" spans="2:5" ht="15">
      <c r="B46" s="76" t="s">
        <v>327</v>
      </c>
      <c r="C46" s="76">
        <v>3842.82</v>
      </c>
      <c r="D46" s="76">
        <v>173.6</v>
      </c>
      <c r="E46" s="76">
        <v>45.17</v>
      </c>
    </row>
    <row r="47" spans="2:5" ht="15">
      <c r="B47" s="76" t="s">
        <v>119</v>
      </c>
      <c r="C47" s="76">
        <v>7713.01</v>
      </c>
      <c r="D47" s="76">
        <v>489.23</v>
      </c>
      <c r="E47" s="76">
        <v>63.43</v>
      </c>
    </row>
    <row r="48" spans="2:5" ht="15">
      <c r="B48" s="76" t="s">
        <v>120</v>
      </c>
      <c r="C48" s="76">
        <v>1368.68</v>
      </c>
      <c r="D48" s="76">
        <v>52.85</v>
      </c>
      <c r="E48" s="76">
        <v>38.61</v>
      </c>
    </row>
    <row r="49" spans="1:5" ht="15">
      <c r="A49" s="76" t="s">
        <v>328</v>
      </c>
      <c r="B49" s="76" t="s">
        <v>121</v>
      </c>
      <c r="C49" s="76">
        <v>7723.03</v>
      </c>
      <c r="D49" s="76">
        <v>434.53</v>
      </c>
      <c r="E49" s="76">
        <v>56.26</v>
      </c>
    </row>
    <row r="50" spans="2:5" ht="15">
      <c r="B50" s="76" t="s">
        <v>4</v>
      </c>
      <c r="C50" s="76">
        <v>19542.88</v>
      </c>
      <c r="D50" s="76">
        <v>1366.57</v>
      </c>
      <c r="E50" s="76">
        <v>69.93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3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38.7109375" style="30" customWidth="1"/>
    <col min="2" max="2" width="21.140625" style="30" bestFit="1" customWidth="1"/>
    <col min="3" max="3" width="12.8515625" style="30" bestFit="1" customWidth="1"/>
    <col min="4" max="4" width="12.28125" style="30" customWidth="1"/>
    <col min="5" max="16384" width="9.140625" style="30" customWidth="1"/>
  </cols>
  <sheetData>
    <row r="1" s="39" customFormat="1" ht="15.75">
      <c r="A1" s="38" t="s">
        <v>229</v>
      </c>
    </row>
    <row r="2" spans="1:10" s="66" customFormat="1" ht="30" customHeight="1">
      <c r="A2" s="66" t="s">
        <v>92</v>
      </c>
      <c r="B2" s="66" t="s">
        <v>92</v>
      </c>
      <c r="C2" s="66" t="s">
        <v>233</v>
      </c>
      <c r="D2" s="66" t="s">
        <v>230</v>
      </c>
      <c r="E2" s="66" t="s">
        <v>231</v>
      </c>
      <c r="F2" s="120" t="s">
        <v>232</v>
      </c>
      <c r="G2" s="120"/>
      <c r="H2" s="120"/>
      <c r="I2" s="45"/>
      <c r="J2" s="45"/>
    </row>
    <row r="3" spans="3:6" s="53" customFormat="1" ht="15">
      <c r="C3" s="53" t="s">
        <v>203</v>
      </c>
      <c r="D3" s="53" t="s">
        <v>203</v>
      </c>
      <c r="E3" s="53" t="s">
        <v>203</v>
      </c>
      <c r="F3" s="53" t="s">
        <v>203</v>
      </c>
    </row>
    <row r="4" spans="1:6" ht="15">
      <c r="A4" s="30" t="s">
        <v>213</v>
      </c>
      <c r="B4" s="30" t="s">
        <v>234</v>
      </c>
      <c r="C4" s="30">
        <v>7.007732370603133</v>
      </c>
      <c r="D4" s="30">
        <v>1.2908770628579616</v>
      </c>
      <c r="E4" s="30">
        <v>6.319505466314552</v>
      </c>
      <c r="F4" s="30">
        <v>10.513730576435252</v>
      </c>
    </row>
    <row r="5" spans="2:6" ht="15">
      <c r="B5" s="30" t="s">
        <v>235</v>
      </c>
      <c r="C5" s="30">
        <v>7.612139980278944</v>
      </c>
      <c r="D5" s="30">
        <v>5.2208910897625405</v>
      </c>
      <c r="E5" s="30">
        <v>8.822125849125594</v>
      </c>
      <c r="F5" s="30">
        <v>13.993508081249072</v>
      </c>
    </row>
    <row r="6" spans="2:6" ht="15">
      <c r="B6" s="30" t="s">
        <v>236</v>
      </c>
      <c r="C6" s="30">
        <v>8.61068261406833</v>
      </c>
      <c r="D6" s="30">
        <v>5.794752803250787</v>
      </c>
      <c r="E6" s="30">
        <v>9.133616625137092</v>
      </c>
      <c r="F6" s="30">
        <v>17.028523827371572</v>
      </c>
    </row>
    <row r="7" spans="2:6" ht="15">
      <c r="B7" s="30" t="s">
        <v>237</v>
      </c>
      <c r="C7" s="30">
        <v>19.35837829724848</v>
      </c>
      <c r="D7" s="30">
        <v>10.017905441074019</v>
      </c>
      <c r="E7" s="30">
        <v>8.464845981339272</v>
      </c>
      <c r="F7" s="30">
        <v>26.765831945433778</v>
      </c>
    </row>
    <row r="8" spans="2:6" ht="15">
      <c r="B8" s="30" t="s">
        <v>238</v>
      </c>
      <c r="C8" s="30">
        <v>15.798991946699806</v>
      </c>
      <c r="D8" s="30">
        <v>5.084414338308966</v>
      </c>
      <c r="E8" s="30">
        <v>1.4364990766461991</v>
      </c>
      <c r="F8" s="30">
        <v>16.093800094824328</v>
      </c>
    </row>
    <row r="9" spans="2:6" ht="15">
      <c r="B9" s="30" t="s">
        <v>239</v>
      </c>
      <c r="C9" s="30">
        <v>16.78282426733423</v>
      </c>
      <c r="D9" s="30">
        <v>3.268935544322615</v>
      </c>
      <c r="E9" s="30">
        <v>1.5968784786663948</v>
      </c>
      <c r="F9" s="30">
        <v>17.74623361296567</v>
      </c>
    </row>
    <row r="10" spans="2:6" ht="15">
      <c r="B10" s="30" t="s">
        <v>240</v>
      </c>
      <c r="C10" s="30">
        <v>10.21824719339286</v>
      </c>
      <c r="D10" s="30">
        <v>3.209210316047587</v>
      </c>
      <c r="E10" s="30">
        <v>1.5791794509100459</v>
      </c>
      <c r="F10" s="30">
        <v>7.949250850646952</v>
      </c>
    </row>
    <row r="11" spans="2:6" ht="15">
      <c r="B11" s="30" t="s">
        <v>241</v>
      </c>
      <c r="C11" s="30">
        <v>5.4329407395335</v>
      </c>
      <c r="D11" s="30">
        <v>1.8869202296206473</v>
      </c>
      <c r="E11" s="30">
        <v>3.171523550007733</v>
      </c>
      <c r="F11" s="30">
        <v>2.2150119559656156</v>
      </c>
    </row>
    <row r="12" spans="2:6" ht="15">
      <c r="B12" s="30" t="s">
        <v>242</v>
      </c>
      <c r="C12" s="30">
        <v>12.394063110021667</v>
      </c>
      <c r="D12" s="30">
        <v>6.815157755139937</v>
      </c>
      <c r="E12" s="30">
        <v>4.242261276562208</v>
      </c>
      <c r="F12" s="30">
        <v>14.13813390699322</v>
      </c>
    </row>
    <row r="13" spans="2:6" ht="15">
      <c r="B13" s="30" t="s">
        <v>243</v>
      </c>
      <c r="C13" s="30">
        <v>18.37048632484415</v>
      </c>
      <c r="D13" s="30">
        <v>6.661038458128218</v>
      </c>
      <c r="E13" s="30">
        <v>3.6980838139204524</v>
      </c>
      <c r="F13" s="30">
        <v>21.053589265060268</v>
      </c>
    </row>
    <row r="14" spans="2:6" ht="15">
      <c r="B14" s="30" t="s">
        <v>244</v>
      </c>
      <c r="C14" s="30">
        <v>20.770705041645023</v>
      </c>
      <c r="D14" s="30">
        <v>6.81020600267246</v>
      </c>
      <c r="E14" s="30">
        <v>3.0821839648960743</v>
      </c>
      <c r="F14" s="30">
        <v>22.60910333300027</v>
      </c>
    </row>
    <row r="15" spans="2:6" ht="15">
      <c r="B15" s="30" t="s">
        <v>245</v>
      </c>
      <c r="C15" s="30">
        <v>18.706147561491015</v>
      </c>
      <c r="D15" s="30">
        <v>5.653611151364053</v>
      </c>
      <c r="E15" s="30">
        <v>1.856477890516857</v>
      </c>
      <c r="F15" s="30">
        <v>19.58418926056507</v>
      </c>
    </row>
    <row r="16" spans="1:6" ht="15">
      <c r="A16" s="30" t="s">
        <v>101</v>
      </c>
      <c r="B16" s="30" t="s">
        <v>154</v>
      </c>
      <c r="C16" s="30">
        <v>59.33422503373642</v>
      </c>
      <c r="D16" s="30">
        <v>22.19157284580783</v>
      </c>
      <c r="E16" s="30" t="s">
        <v>92</v>
      </c>
      <c r="F16" s="30">
        <v>53.212994043101766</v>
      </c>
    </row>
    <row r="17" spans="2:6" ht="15">
      <c r="B17" s="30" t="s">
        <v>125</v>
      </c>
      <c r="C17" s="30">
        <v>17.69768504466657</v>
      </c>
      <c r="D17" s="30">
        <v>6.032136011085901</v>
      </c>
      <c r="E17" s="30">
        <v>3.255111377479576</v>
      </c>
      <c r="F17" s="30">
        <v>20.11391727833418</v>
      </c>
    </row>
    <row r="18" spans="2:6" ht="15">
      <c r="B18" s="30" t="s">
        <v>126</v>
      </c>
      <c r="C18" s="30">
        <v>15.770346169729805</v>
      </c>
      <c r="D18" s="30">
        <v>4.673243147088414</v>
      </c>
      <c r="E18" s="30">
        <v>3.668453601704187</v>
      </c>
      <c r="F18" s="30">
        <v>18.17690418872827</v>
      </c>
    </row>
    <row r="19" spans="2:6" ht="15">
      <c r="B19" s="30" t="s">
        <v>155</v>
      </c>
      <c r="C19" s="30">
        <v>15.88370892420821</v>
      </c>
      <c r="D19" s="30">
        <v>6.017018595901339</v>
      </c>
      <c r="E19" s="30">
        <v>3.6995626885527635</v>
      </c>
      <c r="F19" s="30">
        <v>18.209662867005484</v>
      </c>
    </row>
    <row r="20" spans="1:6" ht="15">
      <c r="A20" s="30" t="s">
        <v>102</v>
      </c>
      <c r="B20" s="30" t="s">
        <v>156</v>
      </c>
      <c r="C20" s="30">
        <v>17.522962366245338</v>
      </c>
      <c r="D20" s="30" t="s">
        <v>92</v>
      </c>
      <c r="E20" s="30">
        <v>7.514945992978376</v>
      </c>
      <c r="F20" s="30">
        <v>20.95909232824908</v>
      </c>
    </row>
    <row r="21" spans="2:6" ht="15">
      <c r="B21" s="30" t="s">
        <v>157</v>
      </c>
      <c r="C21" s="30">
        <v>18.465338888579335</v>
      </c>
      <c r="D21" s="30">
        <v>7.523058377975853</v>
      </c>
      <c r="E21" s="30">
        <v>3.4486200882409404</v>
      </c>
      <c r="F21" s="30">
        <v>21.183469760345435</v>
      </c>
    </row>
    <row r="22" spans="2:6" ht="15">
      <c r="B22" s="30" t="s">
        <v>129</v>
      </c>
      <c r="C22" s="30">
        <v>16.60198892326489</v>
      </c>
      <c r="D22" s="30">
        <v>5.072501958835231</v>
      </c>
      <c r="E22" s="30">
        <v>3.9815937782752804</v>
      </c>
      <c r="F22" s="30">
        <v>19.415875809695624</v>
      </c>
    </row>
    <row r="23" spans="2:6" ht="15">
      <c r="B23" s="30" t="s">
        <v>158</v>
      </c>
      <c r="C23" s="30">
        <v>16.500220497940898</v>
      </c>
      <c r="D23" s="30">
        <v>6.016130909139625</v>
      </c>
      <c r="E23" s="30">
        <v>2.9805684287678686</v>
      </c>
      <c r="F23" s="30">
        <v>17.886773774893175</v>
      </c>
    </row>
    <row r="24" spans="2:6" ht="15">
      <c r="B24" s="30" t="s">
        <v>159</v>
      </c>
      <c r="C24" s="30">
        <v>12.751221362180624</v>
      </c>
      <c r="D24" s="30">
        <v>4.295214624956953</v>
      </c>
      <c r="E24" s="30">
        <v>3.807346381816829</v>
      </c>
      <c r="F24" s="30">
        <v>15.039448229969718</v>
      </c>
    </row>
    <row r="25" spans="1:6" ht="15">
      <c r="A25" s="30" t="s">
        <v>103</v>
      </c>
      <c r="B25" s="30" t="s">
        <v>130</v>
      </c>
      <c r="C25" s="30">
        <v>16.002573616480575</v>
      </c>
      <c r="D25" s="30">
        <v>5.735341402581915</v>
      </c>
      <c r="E25" s="30">
        <v>3.774859422519274</v>
      </c>
      <c r="F25" s="30">
        <v>18.499399905469986</v>
      </c>
    </row>
    <row r="26" spans="2:6" ht="15">
      <c r="B26" s="30" t="s">
        <v>131</v>
      </c>
      <c r="C26" s="30">
        <v>17.817828060516476</v>
      </c>
      <c r="D26" s="30">
        <v>4.519213301652761</v>
      </c>
      <c r="E26" s="30">
        <v>2.4627882385899436</v>
      </c>
      <c r="F26" s="30">
        <v>19.049835579506194</v>
      </c>
    </row>
    <row r="27" spans="1:6" ht="15">
      <c r="A27" s="30" t="s">
        <v>104</v>
      </c>
      <c r="B27" s="30" t="s">
        <v>132</v>
      </c>
      <c r="C27" s="30">
        <v>16.94482076084292</v>
      </c>
      <c r="D27" s="30">
        <v>6.389262599315846</v>
      </c>
      <c r="E27" s="30">
        <v>4.426011827752408</v>
      </c>
      <c r="F27" s="30">
        <v>21.089681366668728</v>
      </c>
    </row>
    <row r="28" spans="2:6" ht="15">
      <c r="B28" s="30" t="s">
        <v>133</v>
      </c>
      <c r="C28" s="30">
        <v>18.77364948585996</v>
      </c>
      <c r="D28" s="30">
        <v>7.499969202797689</v>
      </c>
      <c r="E28" s="30">
        <v>3.1630696465974477</v>
      </c>
      <c r="F28" s="30">
        <v>20.988226668735475</v>
      </c>
    </row>
    <row r="29" spans="2:6" ht="15">
      <c r="B29" s="30" t="s">
        <v>134</v>
      </c>
      <c r="C29" s="30">
        <v>17.087774324905475</v>
      </c>
      <c r="D29" s="30">
        <v>5.324247721107785</v>
      </c>
      <c r="E29" s="30">
        <v>4.0801134007764785</v>
      </c>
      <c r="F29" s="30">
        <v>18.914713089242497</v>
      </c>
    </row>
    <row r="30" spans="2:6" ht="15">
      <c r="B30" s="30" t="s">
        <v>135</v>
      </c>
      <c r="C30" s="30">
        <v>14.471074321023963</v>
      </c>
      <c r="D30" s="30">
        <v>4.648842376327496</v>
      </c>
      <c r="E30" s="30">
        <v>2.7611095085187345</v>
      </c>
      <c r="F30" s="30">
        <v>15.845821616439945</v>
      </c>
    </row>
    <row r="31" spans="2:6" ht="15">
      <c r="B31" s="30" t="s">
        <v>136</v>
      </c>
      <c r="C31" s="30">
        <v>13.450971818983085</v>
      </c>
      <c r="D31" s="30">
        <v>3.7346832205191403</v>
      </c>
      <c r="E31" s="30">
        <v>3.5056461666142558</v>
      </c>
      <c r="F31" s="30">
        <v>15.293026846876076</v>
      </c>
    </row>
    <row r="32" spans="1:2" ht="15">
      <c r="A32" s="30" t="s">
        <v>1</v>
      </c>
      <c r="B32" s="30" t="s">
        <v>145</v>
      </c>
    </row>
    <row r="33" spans="1:2" ht="15">
      <c r="A33" s="30" t="s">
        <v>3</v>
      </c>
      <c r="B33" s="30" t="s">
        <v>145</v>
      </c>
    </row>
    <row r="34" spans="1:6" ht="15">
      <c r="A34" s="30" t="s">
        <v>2</v>
      </c>
      <c r="B34" s="30" t="s">
        <v>137</v>
      </c>
      <c r="C34" s="30">
        <v>16.184978635473907</v>
      </c>
      <c r="D34" s="30">
        <v>5.608580777976968</v>
      </c>
      <c r="E34" s="30">
        <v>3.503358314949055</v>
      </c>
      <c r="F34" s="30">
        <v>18.45489804918959</v>
      </c>
    </row>
    <row r="35" spans="2:6" ht="15">
      <c r="B35" s="30" t="s">
        <v>138</v>
      </c>
      <c r="C35" s="30">
        <v>9.84830077590492</v>
      </c>
      <c r="D35" s="30">
        <v>2.5425096387770445</v>
      </c>
      <c r="E35" s="30">
        <v>4.437950790377086</v>
      </c>
      <c r="F35" s="30">
        <v>14.344656125801077</v>
      </c>
    </row>
    <row r="36" spans="2:6" ht="15">
      <c r="B36" s="30" t="s">
        <v>139</v>
      </c>
      <c r="C36" s="30">
        <v>33.859041720144695</v>
      </c>
      <c r="D36" s="30">
        <v>5.23052057157559</v>
      </c>
      <c r="E36" s="30">
        <v>1.76665150442114</v>
      </c>
      <c r="F36" s="30">
        <v>28.34795515916065</v>
      </c>
    </row>
    <row r="37" spans="2:6" ht="15">
      <c r="B37" s="30" t="s">
        <v>140</v>
      </c>
      <c r="C37" s="30">
        <v>11.15484363554033</v>
      </c>
      <c r="D37" s="30">
        <v>5.978724977333209</v>
      </c>
      <c r="E37" s="30">
        <v>5.405619615997411</v>
      </c>
      <c r="F37" s="30">
        <v>16.665254007377</v>
      </c>
    </row>
    <row r="38" spans="2:6" ht="15">
      <c r="B38" s="30" t="s">
        <v>141</v>
      </c>
      <c r="C38" s="30">
        <v>24.267697692784125</v>
      </c>
      <c r="D38" s="30">
        <v>4.43387979626685</v>
      </c>
      <c r="E38" s="30" t="s">
        <v>92</v>
      </c>
      <c r="F38" s="30">
        <v>25.393620292472793</v>
      </c>
    </row>
    <row r="39" spans="2:6" ht="15">
      <c r="B39" s="30" t="s">
        <v>142</v>
      </c>
      <c r="C39" s="30">
        <v>20.289295401176076</v>
      </c>
      <c r="D39" s="30">
        <v>5.974011484699361</v>
      </c>
      <c r="E39" s="30">
        <v>3.6622176108009326</v>
      </c>
      <c r="F39" s="30">
        <v>22.16365172288548</v>
      </c>
    </row>
    <row r="40" spans="1:6" ht="15">
      <c r="A40" s="30" t="s">
        <v>160</v>
      </c>
      <c r="B40" s="30" t="s">
        <v>143</v>
      </c>
      <c r="C40" s="30" t="s">
        <v>92</v>
      </c>
      <c r="D40" s="30" t="s">
        <v>92</v>
      </c>
      <c r="E40" s="30" t="s">
        <v>92</v>
      </c>
      <c r="F40" s="30" t="s">
        <v>92</v>
      </c>
    </row>
    <row r="41" spans="2:6" ht="15">
      <c r="B41" s="30" t="s">
        <v>144</v>
      </c>
      <c r="C41" s="30">
        <v>16.234534263210605</v>
      </c>
      <c r="D41" s="30">
        <v>5.583136961355126</v>
      </c>
      <c r="E41" s="30">
        <v>3.6105065575140425</v>
      </c>
      <c r="F41" s="30">
        <v>18.572339189104063</v>
      </c>
    </row>
    <row r="42" spans="1:6" ht="15">
      <c r="A42" s="30" t="s">
        <v>106</v>
      </c>
      <c r="B42" s="30" t="s">
        <v>143</v>
      </c>
      <c r="C42" s="30">
        <v>16.638798165628952</v>
      </c>
      <c r="D42" s="30">
        <v>5.74960459764428</v>
      </c>
      <c r="E42" s="30">
        <v>3.3135418089460384</v>
      </c>
      <c r="F42" s="30">
        <v>18.790668506197292</v>
      </c>
    </row>
    <row r="43" spans="2:6" ht="15">
      <c r="B43" s="30" t="s">
        <v>144</v>
      </c>
      <c r="C43" s="30">
        <v>18.27796610205633</v>
      </c>
      <c r="D43" s="30">
        <v>4.837804886660304</v>
      </c>
      <c r="E43" s="30">
        <v>1.6322722795182791</v>
      </c>
      <c r="F43" s="30">
        <v>18.34123904249788</v>
      </c>
    </row>
    <row r="44" spans="1:2" ht="15">
      <c r="A44" s="30" t="s">
        <v>161</v>
      </c>
      <c r="B44" s="30" t="s">
        <v>145</v>
      </c>
    </row>
    <row r="45" spans="1:6" ht="15">
      <c r="A45" s="30" t="s">
        <v>162</v>
      </c>
      <c r="B45" s="30" t="s">
        <v>143</v>
      </c>
      <c r="C45" s="30">
        <v>17.71311607988817</v>
      </c>
      <c r="D45" s="30">
        <v>4.904725660724454</v>
      </c>
      <c r="E45" s="30">
        <v>1.9060325073418865</v>
      </c>
      <c r="F45" s="30">
        <v>18.71209794337331</v>
      </c>
    </row>
    <row r="46" spans="2:6" ht="15">
      <c r="B46" s="30" t="s">
        <v>144</v>
      </c>
      <c r="C46" s="30">
        <v>22.38721126126768</v>
      </c>
      <c r="D46" s="30">
        <v>5.963410492865053</v>
      </c>
      <c r="E46" s="30">
        <v>1.5701168582312703</v>
      </c>
      <c r="F46" s="30">
        <v>21.767276608721726</v>
      </c>
    </row>
    <row r="47" spans="1:6" ht="15">
      <c r="A47" s="30" t="s">
        <v>109</v>
      </c>
      <c r="B47" s="30" t="s">
        <v>143</v>
      </c>
      <c r="C47" s="30">
        <v>16.09738142974705</v>
      </c>
      <c r="D47" s="30">
        <v>5.542104459814914</v>
      </c>
      <c r="E47" s="30">
        <v>3.618423901268175</v>
      </c>
      <c r="F47" s="30">
        <v>18.45452057596162</v>
      </c>
    </row>
    <row r="48" spans="2:6" ht="15">
      <c r="B48" s="30" t="s">
        <v>144</v>
      </c>
      <c r="C48" s="30">
        <v>32.44349563697581</v>
      </c>
      <c r="D48" s="30">
        <v>10.53203202948092</v>
      </c>
      <c r="E48" s="30">
        <v>2.511796628067659</v>
      </c>
      <c r="F48" s="30">
        <v>32.89396958822239</v>
      </c>
    </row>
    <row r="49" spans="1:6" ht="15">
      <c r="A49" s="30" t="s">
        <v>110</v>
      </c>
      <c r="B49" s="30" t="s">
        <v>143</v>
      </c>
      <c r="C49" s="30">
        <v>16.126295055829388</v>
      </c>
      <c r="D49" s="30">
        <v>5.621600459298244</v>
      </c>
      <c r="E49" s="30">
        <v>3.613566140653207</v>
      </c>
      <c r="F49" s="30">
        <v>18.45302572143941</v>
      </c>
    </row>
    <row r="50" spans="2:6" ht="15">
      <c r="B50" s="30" t="s">
        <v>144</v>
      </c>
      <c r="C50" s="30">
        <v>18.354695649062396</v>
      </c>
      <c r="D50" s="30">
        <v>4.9227149595000474</v>
      </c>
      <c r="E50" s="30">
        <v>3.582481964011069</v>
      </c>
      <c r="F50" s="30">
        <v>20.89334106649773</v>
      </c>
    </row>
    <row r="51" spans="1:6" ht="15">
      <c r="A51" s="30" t="s">
        <v>111</v>
      </c>
      <c r="B51" s="30" t="s">
        <v>143</v>
      </c>
      <c r="C51" s="30">
        <v>16.198170487388865</v>
      </c>
      <c r="D51" s="30">
        <v>5.5725823139339115</v>
      </c>
      <c r="E51" s="30">
        <v>3.613548934794484</v>
      </c>
      <c r="F51" s="30">
        <v>18.536647992205978</v>
      </c>
    </row>
    <row r="52" spans="2:6" ht="15">
      <c r="B52" s="30" t="s">
        <v>144</v>
      </c>
      <c r="C52" s="30">
        <v>49.46373761080652</v>
      </c>
      <c r="D52" s="30">
        <v>15.11235878736736</v>
      </c>
      <c r="E52" s="30" t="s">
        <v>92</v>
      </c>
      <c r="F52" s="30">
        <v>49.46373761080652</v>
      </c>
    </row>
    <row r="53" spans="1:6" ht="15">
      <c r="A53" s="30" t="s">
        <v>112</v>
      </c>
      <c r="B53" s="30" t="s">
        <v>143</v>
      </c>
      <c r="C53" s="30">
        <v>16.525932308412976</v>
      </c>
      <c r="D53" s="30">
        <v>5.5916073278968</v>
      </c>
      <c r="E53" s="30">
        <v>3.5788029265900283</v>
      </c>
      <c r="F53" s="30">
        <v>18.889261075251152</v>
      </c>
    </row>
    <row r="54" spans="2:6" ht="15">
      <c r="B54" s="30" t="s">
        <v>144</v>
      </c>
      <c r="C54" s="30">
        <v>14.374118436821462</v>
      </c>
      <c r="D54" s="30">
        <v>5.5225974468794865</v>
      </c>
      <c r="E54" s="30">
        <v>3.805415118502896</v>
      </c>
      <c r="F54" s="30">
        <v>16.54952911149656</v>
      </c>
    </row>
    <row r="55" spans="1:6" ht="15">
      <c r="A55" s="30" t="s">
        <v>0</v>
      </c>
      <c r="B55" s="30" t="s">
        <v>115</v>
      </c>
      <c r="C55" s="30">
        <v>21.68400483754875</v>
      </c>
      <c r="D55" s="30">
        <v>4.482059294599287</v>
      </c>
      <c r="E55" s="30">
        <v>1.8260361608423594</v>
      </c>
      <c r="F55" s="30">
        <v>20.897368483069734</v>
      </c>
    </row>
    <row r="56" spans="2:6" ht="15">
      <c r="B56" s="30" t="s">
        <v>116</v>
      </c>
      <c r="C56" s="30">
        <v>11.692191226676378</v>
      </c>
      <c r="D56" s="30">
        <v>4.947039321354146</v>
      </c>
      <c r="E56" s="30">
        <v>6.675036713420308</v>
      </c>
      <c r="F56" s="30">
        <v>17.073354672714558</v>
      </c>
    </row>
    <row r="57" spans="2:6" ht="15">
      <c r="B57" s="30" t="s">
        <v>117</v>
      </c>
      <c r="C57" s="30">
        <v>16.63404101127268</v>
      </c>
      <c r="D57" s="30">
        <v>7.122304995453064</v>
      </c>
      <c r="E57" s="30">
        <v>3.2898255444556734</v>
      </c>
      <c r="F57" s="30">
        <v>19.87808052101126</v>
      </c>
    </row>
    <row r="58" spans="2:6" ht="15">
      <c r="B58" s="30" t="s">
        <v>118</v>
      </c>
      <c r="C58" s="30">
        <v>17.120493077423195</v>
      </c>
      <c r="D58" s="30">
        <v>4.5838097238213615</v>
      </c>
      <c r="E58" s="30">
        <v>3.284773760922143</v>
      </c>
      <c r="F58" s="30">
        <v>19.318265807918117</v>
      </c>
    </row>
    <row r="59" spans="2:6" ht="15">
      <c r="B59" s="30" t="s">
        <v>119</v>
      </c>
      <c r="C59" s="30">
        <v>17.997550641438906</v>
      </c>
      <c r="D59" s="30">
        <v>6.489551000696839</v>
      </c>
      <c r="E59" s="30">
        <v>2.5558188123933014</v>
      </c>
      <c r="F59" s="30">
        <v>18.84637939941384</v>
      </c>
    </row>
    <row r="60" spans="2:6" ht="15">
      <c r="B60" s="30" t="s">
        <v>120</v>
      </c>
      <c r="C60" s="30">
        <v>10.416762732647937</v>
      </c>
      <c r="D60" s="30">
        <v>2.746951650154167</v>
      </c>
      <c r="E60" s="30">
        <v>2.093717576711412</v>
      </c>
      <c r="F60" s="30">
        <v>11.411482956730138</v>
      </c>
    </row>
    <row r="61" spans="1:6" ht="15">
      <c r="A61" s="30" t="s">
        <v>93</v>
      </c>
      <c r="B61" s="30" t="s">
        <v>121</v>
      </c>
      <c r="C61" s="30">
        <v>15.718312419679817</v>
      </c>
      <c r="D61" s="30">
        <v>5.396436852082303</v>
      </c>
      <c r="E61" s="30">
        <v>3.6081912062976653</v>
      </c>
      <c r="F61" s="30">
        <v>18.09768121197587</v>
      </c>
    </row>
    <row r="62" spans="2:6" ht="15">
      <c r="B62" s="30" t="s">
        <v>4</v>
      </c>
      <c r="C62" s="30">
        <v>16.436583026381193</v>
      </c>
      <c r="D62" s="30">
        <v>5.656913835819582</v>
      </c>
      <c r="E62" s="30">
        <v>3.61053052815709</v>
      </c>
      <c r="F62" s="30">
        <v>18.757161448095292</v>
      </c>
    </row>
    <row r="63" spans="1:6" s="50" customFormat="1" ht="15">
      <c r="A63" s="50" t="s">
        <v>204</v>
      </c>
      <c r="C63" s="50">
        <v>16.231683147746683</v>
      </c>
      <c r="D63" s="50">
        <v>5.582159827915842</v>
      </c>
      <c r="E63" s="50">
        <v>3.6098648720269653</v>
      </c>
      <c r="F63" s="50">
        <v>18.56895689927741</v>
      </c>
    </row>
  </sheetData>
  <sheetProtection/>
  <mergeCells count="1">
    <mergeCell ref="F2:H2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3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45.00390625" style="30" customWidth="1"/>
    <col min="2" max="2" width="21.140625" style="30" bestFit="1" customWidth="1"/>
    <col min="3" max="3" width="12.140625" style="30" customWidth="1"/>
    <col min="4" max="4" width="9.140625" style="30" bestFit="1" customWidth="1"/>
    <col min="5" max="5" width="21.28125" style="30" customWidth="1"/>
    <col min="6" max="8" width="10.7109375" style="30" customWidth="1"/>
    <col min="9" max="10" width="11.7109375" style="30" customWidth="1"/>
    <col min="11" max="16384" width="9.140625" style="30" customWidth="1"/>
  </cols>
  <sheetData>
    <row r="1" s="39" customFormat="1" ht="15.75">
      <c r="A1" s="38" t="s">
        <v>246</v>
      </c>
    </row>
    <row r="2" spans="1:11" s="45" customFormat="1" ht="60" customHeight="1">
      <c r="A2" s="45" t="s">
        <v>92</v>
      </c>
      <c r="B2" s="45" t="s">
        <v>92</v>
      </c>
      <c r="C2" s="121" t="s">
        <v>247</v>
      </c>
      <c r="D2" s="121"/>
      <c r="E2" s="45" t="s">
        <v>248</v>
      </c>
      <c r="F2" s="121" t="s">
        <v>249</v>
      </c>
      <c r="G2" s="121"/>
      <c r="H2" s="45" t="s">
        <v>250</v>
      </c>
      <c r="I2" s="121" t="s">
        <v>256</v>
      </c>
      <c r="J2" s="121"/>
      <c r="K2" s="45" t="s">
        <v>251</v>
      </c>
    </row>
    <row r="3" spans="3:11" s="41" customFormat="1" ht="15">
      <c r="C3" s="41" t="s">
        <v>212</v>
      </c>
      <c r="D3" s="41" t="s">
        <v>255</v>
      </c>
      <c r="E3" s="41" t="s">
        <v>212</v>
      </c>
      <c r="F3" s="41" t="s">
        <v>212</v>
      </c>
      <c r="G3" s="41" t="s">
        <v>255</v>
      </c>
      <c r="H3" s="41" t="s">
        <v>212</v>
      </c>
      <c r="I3" s="41" t="s">
        <v>212</v>
      </c>
      <c r="J3" s="41" t="s">
        <v>255</v>
      </c>
      <c r="K3" s="41" t="s">
        <v>212</v>
      </c>
    </row>
    <row r="4" spans="1:11" ht="15">
      <c r="A4" s="30" t="s">
        <v>213</v>
      </c>
      <c r="B4" s="30" t="s">
        <v>234</v>
      </c>
      <c r="C4" s="30">
        <v>6.1833029999999995</v>
      </c>
      <c r="D4" s="52">
        <f aca="true" t="shared" si="0" ref="D4:D63">(C4/K4)*1000</f>
        <v>41.3231031976052</v>
      </c>
      <c r="E4" s="30" t="s">
        <v>92</v>
      </c>
      <c r="F4" s="30" t="s">
        <v>92</v>
      </c>
      <c r="G4" s="52"/>
      <c r="H4" s="30" t="s">
        <v>92</v>
      </c>
      <c r="J4" s="67"/>
      <c r="K4" s="30">
        <v>149.63307500000002</v>
      </c>
    </row>
    <row r="5" spans="2:11" ht="15">
      <c r="B5" s="30" t="s">
        <v>235</v>
      </c>
      <c r="C5" s="30">
        <v>8.194144</v>
      </c>
      <c r="D5" s="52">
        <f t="shared" si="0"/>
        <v>62.52697687555106</v>
      </c>
      <c r="E5" s="30">
        <v>1.029275</v>
      </c>
      <c r="F5" s="30">
        <v>2.166761</v>
      </c>
      <c r="G5" s="52">
        <f aca="true" t="shared" si="1" ref="G5:G10">(F5/K5)*1000</f>
        <v>16.533882604680358</v>
      </c>
      <c r="H5" s="30">
        <v>2.166761</v>
      </c>
      <c r="K5" s="30">
        <v>131.04973899999996</v>
      </c>
    </row>
    <row r="6" spans="2:11" ht="15">
      <c r="B6" s="30" t="s">
        <v>236</v>
      </c>
      <c r="C6" s="30">
        <v>17.376866</v>
      </c>
      <c r="D6" s="52">
        <f t="shared" si="0"/>
        <v>60.376266809523216</v>
      </c>
      <c r="E6" s="30">
        <v>0.807154</v>
      </c>
      <c r="F6" s="30">
        <v>15.206727999999998</v>
      </c>
      <c r="G6" s="52">
        <f t="shared" si="1"/>
        <v>52.83607913117632</v>
      </c>
      <c r="H6" s="30">
        <v>9.355039999999999</v>
      </c>
      <c r="K6" s="30">
        <v>287.8095469999998</v>
      </c>
    </row>
    <row r="7" spans="2:11" ht="15">
      <c r="B7" s="30" t="s">
        <v>237</v>
      </c>
      <c r="C7" s="30">
        <v>19.504944</v>
      </c>
      <c r="D7" s="52">
        <f t="shared" si="0"/>
        <v>37.30004612712311</v>
      </c>
      <c r="E7" s="30" t="s">
        <v>92</v>
      </c>
      <c r="F7" s="30">
        <v>17.094246000000002</v>
      </c>
      <c r="G7" s="52">
        <f t="shared" si="1"/>
        <v>32.689976669935064</v>
      </c>
      <c r="H7" s="30">
        <v>12.697139000000002</v>
      </c>
      <c r="K7" s="30">
        <v>522.9201039999996</v>
      </c>
    </row>
    <row r="8" spans="2:11" ht="15">
      <c r="B8" s="30" t="s">
        <v>238</v>
      </c>
      <c r="C8" s="30">
        <v>13.492003</v>
      </c>
      <c r="D8" s="52">
        <f t="shared" si="0"/>
        <v>28.37466459905728</v>
      </c>
      <c r="E8" s="30">
        <v>2.351782</v>
      </c>
      <c r="F8" s="30">
        <v>9.327433999999998</v>
      </c>
      <c r="G8" s="52">
        <f t="shared" si="1"/>
        <v>19.616272789136143</v>
      </c>
      <c r="H8" s="30">
        <v>6.99049</v>
      </c>
      <c r="K8" s="30">
        <v>475.49471299999993</v>
      </c>
    </row>
    <row r="9" spans="2:11" ht="15">
      <c r="B9" s="30" t="s">
        <v>239</v>
      </c>
      <c r="C9" s="30">
        <v>10.494431</v>
      </c>
      <c r="D9" s="52">
        <f t="shared" si="0"/>
        <v>10.339266179134825</v>
      </c>
      <c r="E9" s="30" t="s">
        <v>92</v>
      </c>
      <c r="F9" s="30">
        <v>27.784959999999998</v>
      </c>
      <c r="G9" s="52">
        <f t="shared" si="1"/>
        <v>27.374147032517907</v>
      </c>
      <c r="H9" s="30">
        <v>19.972137999999998</v>
      </c>
      <c r="K9" s="30">
        <v>1015.0073339999996</v>
      </c>
    </row>
    <row r="10" spans="2:11" ht="15">
      <c r="B10" s="30" t="s">
        <v>240</v>
      </c>
      <c r="C10" s="30">
        <v>6.048565</v>
      </c>
      <c r="D10" s="52">
        <f t="shared" si="0"/>
        <v>44.111949432941294</v>
      </c>
      <c r="E10" s="30" t="s">
        <v>92</v>
      </c>
      <c r="F10" s="30">
        <v>1.060789</v>
      </c>
      <c r="G10" s="52">
        <f t="shared" si="1"/>
        <v>7.736292943370925</v>
      </c>
      <c r="H10" s="30" t="s">
        <v>92</v>
      </c>
      <c r="K10" s="30">
        <v>137.11851499999995</v>
      </c>
    </row>
    <row r="11" spans="2:11" ht="15">
      <c r="B11" s="30" t="s">
        <v>241</v>
      </c>
      <c r="C11" s="30">
        <v>2.1967849999999998</v>
      </c>
      <c r="D11" s="52">
        <f t="shared" si="0"/>
        <v>19.386079921230984</v>
      </c>
      <c r="E11" s="30" t="s">
        <v>92</v>
      </c>
      <c r="F11" s="30" t="s">
        <v>92</v>
      </c>
      <c r="G11" s="52"/>
      <c r="H11" s="30" t="s">
        <v>92</v>
      </c>
      <c r="K11" s="30">
        <v>113.31764899999997</v>
      </c>
    </row>
    <row r="12" spans="2:11" ht="15">
      <c r="B12" s="30" t="s">
        <v>242</v>
      </c>
      <c r="C12" s="30">
        <v>7.137235000000001</v>
      </c>
      <c r="D12" s="52">
        <f t="shared" si="0"/>
        <v>23.74978368592661</v>
      </c>
      <c r="E12" s="30" t="s">
        <v>92</v>
      </c>
      <c r="F12" s="30">
        <v>8.036034</v>
      </c>
      <c r="G12" s="52">
        <f>(F12/K12)*1000</f>
        <v>26.74061722680443</v>
      </c>
      <c r="H12" s="30">
        <v>3.490419</v>
      </c>
      <c r="K12" s="30">
        <v>300.51789499999984</v>
      </c>
    </row>
    <row r="13" spans="2:11" ht="15">
      <c r="B13" s="30" t="s">
        <v>243</v>
      </c>
      <c r="C13" s="30">
        <v>20.014752</v>
      </c>
      <c r="D13" s="52">
        <f t="shared" si="0"/>
        <v>40.76934647196851</v>
      </c>
      <c r="E13" s="30">
        <v>3.435906</v>
      </c>
      <c r="F13" s="30">
        <v>8.690538</v>
      </c>
      <c r="G13" s="52">
        <f>(F13/K13)*1000</f>
        <v>17.70232050588527</v>
      </c>
      <c r="H13" s="30">
        <v>8.190569</v>
      </c>
      <c r="K13" s="30">
        <v>490.92648600000007</v>
      </c>
    </row>
    <row r="14" spans="2:11" ht="15">
      <c r="B14" s="30" t="s">
        <v>244</v>
      </c>
      <c r="C14" s="30">
        <v>11.9535</v>
      </c>
      <c r="D14" s="52">
        <f t="shared" si="0"/>
        <v>23.985072899361942</v>
      </c>
      <c r="E14" s="30">
        <v>1.132202</v>
      </c>
      <c r="F14" s="30">
        <v>15.963907</v>
      </c>
      <c r="G14" s="52">
        <f>(F14/K14)*1000</f>
        <v>32.0320804077161</v>
      </c>
      <c r="H14" s="30">
        <v>7.0343729999999995</v>
      </c>
      <c r="K14" s="30">
        <v>498.372469</v>
      </c>
    </row>
    <row r="15" spans="2:11" ht="15">
      <c r="B15" s="30" t="s">
        <v>245</v>
      </c>
      <c r="C15" s="30">
        <v>6.372466</v>
      </c>
      <c r="D15" s="52">
        <f t="shared" si="0"/>
        <v>6.553370885831457</v>
      </c>
      <c r="E15" s="30" t="s">
        <v>92</v>
      </c>
      <c r="F15" s="30">
        <v>10.644722</v>
      </c>
      <c r="G15" s="52">
        <f>(F15/K15)*1000</f>
        <v>10.946909915654253</v>
      </c>
      <c r="H15" s="30">
        <v>10.644722</v>
      </c>
      <c r="K15" s="30">
        <v>972.3951399999995</v>
      </c>
    </row>
    <row r="16" spans="1:11" ht="15">
      <c r="A16" s="30" t="s">
        <v>101</v>
      </c>
      <c r="B16" s="30" t="s">
        <v>154</v>
      </c>
      <c r="C16" s="30" t="s">
        <v>92</v>
      </c>
      <c r="D16" s="52"/>
      <c r="E16" s="30" t="s">
        <v>92</v>
      </c>
      <c r="F16" s="30" t="s">
        <v>92</v>
      </c>
      <c r="G16" s="52"/>
      <c r="H16" s="30" t="s">
        <v>92</v>
      </c>
      <c r="K16" s="30">
        <v>10.078871</v>
      </c>
    </row>
    <row r="17" spans="2:11" ht="15">
      <c r="B17" s="30" t="s">
        <v>125</v>
      </c>
      <c r="C17" s="30">
        <v>20.246356</v>
      </c>
      <c r="D17" s="52">
        <f t="shared" si="0"/>
        <v>23.73235026131709</v>
      </c>
      <c r="E17" s="30">
        <v>1.905945</v>
      </c>
      <c r="F17" s="30">
        <v>27.028814</v>
      </c>
      <c r="G17" s="52">
        <f>(F17/K17)*1000</f>
        <v>31.682604069393577</v>
      </c>
      <c r="H17" s="30">
        <v>23.276676</v>
      </c>
      <c r="K17" s="30">
        <v>853.1121349999986</v>
      </c>
    </row>
    <row r="18" spans="2:11" ht="15">
      <c r="B18" s="30" t="s">
        <v>126</v>
      </c>
      <c r="C18" s="30">
        <v>49.709415</v>
      </c>
      <c r="D18" s="52">
        <f t="shared" si="0"/>
        <v>27.746065420545563</v>
      </c>
      <c r="E18" s="30">
        <v>4.253323999999999</v>
      </c>
      <c r="F18" s="30">
        <v>34.24585599999999</v>
      </c>
      <c r="G18" s="52">
        <f>(F18/K18)*1000</f>
        <v>19.114844963646878</v>
      </c>
      <c r="H18" s="30">
        <v>20.403567</v>
      </c>
      <c r="K18" s="30">
        <v>1791.5842930000047</v>
      </c>
    </row>
    <row r="19" spans="2:11" ht="15">
      <c r="B19" s="30" t="s">
        <v>155</v>
      </c>
      <c r="C19" s="30">
        <v>59.01322299999999</v>
      </c>
      <c r="D19" s="52">
        <f t="shared" si="0"/>
        <v>23.511539203936685</v>
      </c>
      <c r="E19" s="30">
        <v>2.59705</v>
      </c>
      <c r="F19" s="30">
        <v>54.70144900000002</v>
      </c>
      <c r="G19" s="52">
        <f>(F19/K19)*1000</f>
        <v>21.793679404286117</v>
      </c>
      <c r="H19" s="30">
        <v>36.861408</v>
      </c>
      <c r="K19" s="30">
        <v>2509.9685089999994</v>
      </c>
    </row>
    <row r="20" spans="1:11" ht="15">
      <c r="A20" s="30" t="s">
        <v>252</v>
      </c>
      <c r="B20" s="30" t="s">
        <v>156</v>
      </c>
      <c r="C20" s="30">
        <v>1.359135</v>
      </c>
      <c r="D20" s="52">
        <f t="shared" si="0"/>
        <v>86.70355954526681</v>
      </c>
      <c r="E20" s="30" t="s">
        <v>92</v>
      </c>
      <c r="F20" s="30" t="s">
        <v>92</v>
      </c>
      <c r="G20" s="52"/>
      <c r="H20" s="30" t="s">
        <v>92</v>
      </c>
      <c r="K20" s="30">
        <v>15.675654</v>
      </c>
    </row>
    <row r="21" spans="2:11" ht="15">
      <c r="B21" s="30" t="s">
        <v>157</v>
      </c>
      <c r="C21" s="30">
        <v>17.049715000000003</v>
      </c>
      <c r="D21" s="52">
        <f t="shared" si="0"/>
        <v>19.72810749115294</v>
      </c>
      <c r="E21" s="30">
        <v>1.789896</v>
      </c>
      <c r="F21" s="30">
        <v>26.147975000000002</v>
      </c>
      <c r="G21" s="52">
        <f aca="true" t="shared" si="2" ref="G21:G31">(F21/K21)*1000</f>
        <v>30.25564130989754</v>
      </c>
      <c r="H21" s="30">
        <v>21.395533</v>
      </c>
      <c r="K21" s="30">
        <v>864.2346970000006</v>
      </c>
    </row>
    <row r="22" spans="2:11" ht="15">
      <c r="B22" s="30" t="s">
        <v>129</v>
      </c>
      <c r="C22" s="30">
        <v>53.70625600000001</v>
      </c>
      <c r="D22" s="52">
        <f t="shared" si="0"/>
        <v>26.435691746402775</v>
      </c>
      <c r="E22" s="30">
        <v>3.807487</v>
      </c>
      <c r="F22" s="30">
        <v>48.460403000000014</v>
      </c>
      <c r="G22" s="52">
        <f t="shared" si="2"/>
        <v>23.8535390665559</v>
      </c>
      <c r="H22" s="30">
        <v>31.783388000000006</v>
      </c>
      <c r="K22" s="30">
        <v>2031.581262000003</v>
      </c>
    </row>
    <row r="23" spans="2:11" ht="15">
      <c r="B23" s="30" t="s">
        <v>158</v>
      </c>
      <c r="C23" s="30">
        <v>33.178794</v>
      </c>
      <c r="D23" s="52">
        <f t="shared" si="0"/>
        <v>24.596867577360786</v>
      </c>
      <c r="E23" s="30">
        <v>3.158936</v>
      </c>
      <c r="F23" s="30">
        <v>25.873443999999992</v>
      </c>
      <c r="G23" s="52">
        <f t="shared" si="2"/>
        <v>19.181097294804015</v>
      </c>
      <c r="H23" s="30">
        <v>16.973426</v>
      </c>
      <c r="K23" s="30">
        <v>1348.903225000004</v>
      </c>
    </row>
    <row r="24" spans="2:11" ht="15">
      <c r="B24" s="30" t="s">
        <v>159</v>
      </c>
      <c r="C24" s="30">
        <v>23.675094</v>
      </c>
      <c r="D24" s="52">
        <f t="shared" si="0"/>
        <v>26.179157366652397</v>
      </c>
      <c r="E24" s="30" t="s">
        <v>92</v>
      </c>
      <c r="F24" s="30">
        <v>15.494297</v>
      </c>
      <c r="G24" s="52">
        <f t="shared" si="2"/>
        <v>17.133095203281986</v>
      </c>
      <c r="H24" s="30">
        <v>10.389304000000001</v>
      </c>
      <c r="K24" s="30">
        <v>904.3489699999998</v>
      </c>
    </row>
    <row r="25" spans="1:11" ht="15">
      <c r="A25" s="30" t="s">
        <v>103</v>
      </c>
      <c r="B25" s="30" t="s">
        <v>130</v>
      </c>
      <c r="C25" s="30">
        <v>108.24171199999999</v>
      </c>
      <c r="D25" s="52">
        <f t="shared" si="0"/>
        <v>23.978952482147633</v>
      </c>
      <c r="E25" s="30">
        <v>7.949164999999999</v>
      </c>
      <c r="F25" s="30">
        <v>99.13774799999995</v>
      </c>
      <c r="G25" s="52">
        <f t="shared" si="2"/>
        <v>21.962137373428877</v>
      </c>
      <c r="H25" s="30">
        <v>64.969268</v>
      </c>
      <c r="K25" s="30">
        <v>4514.030047000015</v>
      </c>
    </row>
    <row r="26" spans="2:11" ht="15">
      <c r="B26" s="30" t="s">
        <v>131</v>
      </c>
      <c r="C26" s="30">
        <v>20.727282000000002</v>
      </c>
      <c r="D26" s="52">
        <f t="shared" si="0"/>
        <v>31.853148407599175</v>
      </c>
      <c r="E26" s="30">
        <v>0.807154</v>
      </c>
      <c r="F26" s="30">
        <v>16.838371000000002</v>
      </c>
      <c r="G26" s="52">
        <f t="shared" si="2"/>
        <v>25.876771030818905</v>
      </c>
      <c r="H26" s="30">
        <v>15.572383</v>
      </c>
      <c r="K26" s="30">
        <v>650.7137609999995</v>
      </c>
    </row>
    <row r="27" spans="1:11" ht="15">
      <c r="A27" s="30" t="s">
        <v>67</v>
      </c>
      <c r="B27" s="30" t="s">
        <v>132</v>
      </c>
      <c r="C27" s="30">
        <v>27.024967</v>
      </c>
      <c r="D27" s="52">
        <f t="shared" si="0"/>
        <v>22.741004707818668</v>
      </c>
      <c r="E27" s="30">
        <v>1.258003</v>
      </c>
      <c r="F27" s="30">
        <v>23.590026999999996</v>
      </c>
      <c r="G27" s="52">
        <f t="shared" si="2"/>
        <v>19.850566887447798</v>
      </c>
      <c r="H27" s="30">
        <v>13.667565000000002</v>
      </c>
      <c r="K27" s="30">
        <v>1188.3805200000002</v>
      </c>
    </row>
    <row r="28" spans="2:11" ht="15">
      <c r="B28" s="30" t="s">
        <v>133</v>
      </c>
      <c r="C28" s="30">
        <v>27.211202</v>
      </c>
      <c r="D28" s="52">
        <f t="shared" si="0"/>
        <v>26.588355702430402</v>
      </c>
      <c r="E28" s="30">
        <v>2.968631</v>
      </c>
      <c r="F28" s="30">
        <v>23.289577000000005</v>
      </c>
      <c r="G28" s="52">
        <f t="shared" si="2"/>
        <v>22.756494087807734</v>
      </c>
      <c r="H28" s="30">
        <v>13.032867000000001</v>
      </c>
      <c r="K28" s="30">
        <v>1023.425529</v>
      </c>
    </row>
    <row r="29" spans="2:11" ht="15">
      <c r="B29" s="30" t="s">
        <v>134</v>
      </c>
      <c r="C29" s="30">
        <v>27.321333</v>
      </c>
      <c r="D29" s="52">
        <f t="shared" si="0"/>
        <v>26.988131190115972</v>
      </c>
      <c r="E29" s="30">
        <v>2.778212</v>
      </c>
      <c r="F29" s="30">
        <v>22.139559</v>
      </c>
      <c r="G29" s="52">
        <f t="shared" si="2"/>
        <v>21.86955236713058</v>
      </c>
      <c r="H29" s="30">
        <v>15.646465000000001</v>
      </c>
      <c r="K29" s="30">
        <v>1012.3462350000009</v>
      </c>
    </row>
    <row r="30" spans="2:11" ht="15">
      <c r="B30" s="30" t="s">
        <v>135</v>
      </c>
      <c r="C30" s="30">
        <v>30.409981000000002</v>
      </c>
      <c r="D30" s="52">
        <f t="shared" si="0"/>
        <v>29.4253895172647</v>
      </c>
      <c r="E30" s="30">
        <v>1.751473</v>
      </c>
      <c r="F30" s="30">
        <v>20.181764</v>
      </c>
      <c r="G30" s="52">
        <f t="shared" si="2"/>
        <v>19.52833403103771</v>
      </c>
      <c r="H30" s="30">
        <v>15.044407</v>
      </c>
      <c r="K30" s="30">
        <v>1033.4606100000005</v>
      </c>
    </row>
    <row r="31" spans="2:11" ht="15">
      <c r="B31" s="30" t="s">
        <v>136</v>
      </c>
      <c r="C31" s="30">
        <v>17.001510999999997</v>
      </c>
      <c r="D31" s="52">
        <f t="shared" si="0"/>
        <v>18.742069901500415</v>
      </c>
      <c r="E31" s="30" t="s">
        <v>92</v>
      </c>
      <c r="F31" s="30">
        <v>26.775191999999997</v>
      </c>
      <c r="G31" s="52">
        <f t="shared" si="2"/>
        <v>29.51634828751955</v>
      </c>
      <c r="H31" s="30">
        <v>23.150347</v>
      </c>
      <c r="K31" s="30">
        <v>907.1309140000019</v>
      </c>
    </row>
    <row r="32" spans="1:7" ht="15">
      <c r="A32" s="30" t="s">
        <v>1</v>
      </c>
      <c r="B32" s="30" t="s">
        <v>145</v>
      </c>
      <c r="D32" s="52"/>
      <c r="G32" s="52"/>
    </row>
    <row r="33" spans="1:11" ht="15">
      <c r="A33" s="30" t="s">
        <v>2</v>
      </c>
      <c r="B33" s="30" t="s">
        <v>137</v>
      </c>
      <c r="C33" s="30">
        <v>112.86245399999997</v>
      </c>
      <c r="D33" s="52">
        <f t="shared" si="0"/>
        <v>25.211479983695355</v>
      </c>
      <c r="E33" s="30">
        <v>7.66254</v>
      </c>
      <c r="F33" s="30">
        <v>99.11018199999995</v>
      </c>
      <c r="G33" s="52">
        <f>(F33/K33)*1000</f>
        <v>22.139465173009647</v>
      </c>
      <c r="H33" s="30">
        <v>67.225235</v>
      </c>
      <c r="K33" s="30">
        <v>4476.62945900002</v>
      </c>
    </row>
    <row r="34" spans="2:11" ht="15">
      <c r="B34" s="30" t="s">
        <v>138</v>
      </c>
      <c r="C34" s="30">
        <v>1.829054</v>
      </c>
      <c r="D34" s="52">
        <f t="shared" si="0"/>
        <v>20.839218995108517</v>
      </c>
      <c r="E34" s="30" t="s">
        <v>92</v>
      </c>
      <c r="F34" s="30">
        <v>1.7165599999999999</v>
      </c>
      <c r="G34" s="52">
        <f>(F34/K34)*1000</f>
        <v>19.557525233395772</v>
      </c>
      <c r="H34" s="30">
        <v>1.7165599999999999</v>
      </c>
      <c r="K34" s="30">
        <v>87.76979600000003</v>
      </c>
    </row>
    <row r="35" spans="2:11" ht="15">
      <c r="B35" s="30" t="s">
        <v>139</v>
      </c>
      <c r="C35" s="30">
        <v>1.260768</v>
      </c>
      <c r="D35" s="52">
        <f t="shared" si="0"/>
        <v>14.024378543691276</v>
      </c>
      <c r="E35" s="30" t="s">
        <v>92</v>
      </c>
      <c r="F35" s="30" t="s">
        <v>92</v>
      </c>
      <c r="G35" s="52"/>
      <c r="H35" s="30" t="s">
        <v>92</v>
      </c>
      <c r="K35" s="30">
        <v>89.89831500000004</v>
      </c>
    </row>
    <row r="36" spans="2:11" ht="15">
      <c r="B36" s="30" t="s">
        <v>140</v>
      </c>
      <c r="C36" s="30">
        <v>11.140630999999999</v>
      </c>
      <c r="D36" s="52">
        <f t="shared" si="0"/>
        <v>33.91577268429273</v>
      </c>
      <c r="E36" s="30">
        <v>1.093779</v>
      </c>
      <c r="F36" s="30">
        <v>15.149376999999998</v>
      </c>
      <c r="G36" s="52">
        <f>(F36/K36)*1000</f>
        <v>46.11972397619601</v>
      </c>
      <c r="H36" s="30">
        <v>11.599855999999999</v>
      </c>
      <c r="K36" s="30">
        <v>328.47935099999984</v>
      </c>
    </row>
    <row r="37" spans="2:11" ht="15">
      <c r="B37" s="30" t="s">
        <v>141</v>
      </c>
      <c r="C37" s="30" t="s">
        <v>92</v>
      </c>
      <c r="D37" s="52"/>
      <c r="E37" s="30" t="s">
        <v>92</v>
      </c>
      <c r="F37" s="30" t="s">
        <v>92</v>
      </c>
      <c r="G37" s="52"/>
      <c r="H37" s="30" t="s">
        <v>92</v>
      </c>
      <c r="K37" s="30">
        <v>13.618795</v>
      </c>
    </row>
    <row r="38" spans="2:11" ht="15">
      <c r="B38" s="30" t="s">
        <v>142</v>
      </c>
      <c r="C38" s="30">
        <v>1.876087</v>
      </c>
      <c r="D38" s="52">
        <f t="shared" si="0"/>
        <v>11.144094225909022</v>
      </c>
      <c r="E38" s="30" t="s">
        <v>92</v>
      </c>
      <c r="F38" s="30" t="s">
        <v>92</v>
      </c>
      <c r="G38" s="52"/>
      <c r="H38" s="30" t="s">
        <v>92</v>
      </c>
      <c r="K38" s="30">
        <v>168.34809199999992</v>
      </c>
    </row>
    <row r="39" spans="1:7" ht="15">
      <c r="A39" s="30" t="s">
        <v>3</v>
      </c>
      <c r="B39" s="30" t="s">
        <v>145</v>
      </c>
      <c r="D39" s="52"/>
      <c r="G39" s="52"/>
    </row>
    <row r="40" spans="1:11" ht="15">
      <c r="A40" s="30" t="s">
        <v>160</v>
      </c>
      <c r="B40" s="30" t="s">
        <v>143</v>
      </c>
      <c r="C40" s="30" t="s">
        <v>92</v>
      </c>
      <c r="D40" s="52"/>
      <c r="E40" s="30" t="s">
        <v>92</v>
      </c>
      <c r="F40" s="30" t="s">
        <v>92</v>
      </c>
      <c r="G40" s="52"/>
      <c r="H40" s="30" t="s">
        <v>92</v>
      </c>
      <c r="K40" s="30">
        <v>0.872599</v>
      </c>
    </row>
    <row r="41" spans="2:11" ht="15">
      <c r="B41" s="30" t="s">
        <v>144</v>
      </c>
      <c r="C41" s="30">
        <v>128.96899399999995</v>
      </c>
      <c r="D41" s="52">
        <f t="shared" si="0"/>
        <v>24.975253793166274</v>
      </c>
      <c r="E41" s="30">
        <v>8.756319</v>
      </c>
      <c r="F41" s="30">
        <v>115.97611899999993</v>
      </c>
      <c r="G41" s="52">
        <f>(F41/K41)*1000</f>
        <v>22.45914243520774</v>
      </c>
      <c r="H41" s="30">
        <v>80.54165099999996</v>
      </c>
      <c r="K41" s="30">
        <v>5163.871209000024</v>
      </c>
    </row>
    <row r="42" spans="1:11" ht="15">
      <c r="A42" s="30" t="s">
        <v>106</v>
      </c>
      <c r="B42" s="30" t="s">
        <v>143</v>
      </c>
      <c r="C42" s="30">
        <v>62.34977399999999</v>
      </c>
      <c r="D42" s="52">
        <f t="shared" si="0"/>
        <v>21.14928897696641</v>
      </c>
      <c r="E42" s="30">
        <v>3.8550530000000003</v>
      </c>
      <c r="F42" s="30">
        <v>57.919547</v>
      </c>
      <c r="G42" s="52">
        <f>(F42/K42)*1000</f>
        <v>19.64653852503119</v>
      </c>
      <c r="H42" s="30">
        <v>39.929352</v>
      </c>
      <c r="K42" s="30">
        <v>2948.0789670000177</v>
      </c>
    </row>
    <row r="43" spans="2:11" ht="15">
      <c r="B43" s="30" t="s">
        <v>144</v>
      </c>
      <c r="C43" s="30">
        <v>11.743762</v>
      </c>
      <c r="D43" s="52">
        <f t="shared" si="0"/>
        <v>42.459534735374554</v>
      </c>
      <c r="E43" s="30">
        <v>1.029275</v>
      </c>
      <c r="F43" s="30">
        <v>7.451429</v>
      </c>
      <c r="G43" s="52">
        <f>(F43/K43)*1000</f>
        <v>26.940618215328044</v>
      </c>
      <c r="H43" s="30">
        <v>3.848968</v>
      </c>
      <c r="K43" s="30">
        <v>276.5871570000001</v>
      </c>
    </row>
    <row r="44" spans="1:7" ht="15">
      <c r="A44" s="30" t="s">
        <v>161</v>
      </c>
      <c r="B44" s="30" t="s">
        <v>145</v>
      </c>
      <c r="D44" s="52"/>
      <c r="G44" s="52"/>
    </row>
    <row r="45" spans="1:11" ht="15">
      <c r="A45" s="30" t="s">
        <v>253</v>
      </c>
      <c r="B45" s="30" t="s">
        <v>143</v>
      </c>
      <c r="C45" s="30">
        <v>39.01435</v>
      </c>
      <c r="D45" s="52">
        <f t="shared" si="0"/>
        <v>13.469293227691699</v>
      </c>
      <c r="E45" s="30">
        <v>3.483984</v>
      </c>
      <c r="F45" s="30">
        <v>61.586846</v>
      </c>
      <c r="G45" s="52">
        <f>(F45/K45)*1000</f>
        <v>21.26220961627431</v>
      </c>
      <c r="H45" s="30">
        <v>42.50754599999999</v>
      </c>
      <c r="K45" s="30">
        <v>2896.5402519999993</v>
      </c>
    </row>
    <row r="46" spans="2:11" ht="15">
      <c r="B46" s="30" t="s">
        <v>144</v>
      </c>
      <c r="C46" s="30">
        <v>1.604525</v>
      </c>
      <c r="D46" s="52">
        <f t="shared" si="0"/>
        <v>20.90532115193364</v>
      </c>
      <c r="E46" s="30" t="s">
        <v>92</v>
      </c>
      <c r="F46" s="30">
        <v>1.805031</v>
      </c>
      <c r="G46" s="52">
        <f>(F46/K46)*1000</f>
        <v>23.51770944310368</v>
      </c>
      <c r="H46" s="30">
        <v>1.805031</v>
      </c>
      <c r="K46" s="30">
        <v>76.75199000000003</v>
      </c>
    </row>
    <row r="47" spans="1:11" ht="15">
      <c r="A47" s="30" t="s">
        <v>109</v>
      </c>
      <c r="B47" s="30" t="s">
        <v>143</v>
      </c>
      <c r="C47" s="30">
        <v>127.34526199999996</v>
      </c>
      <c r="D47" s="52">
        <f t="shared" si="0"/>
        <v>24.85839666834843</v>
      </c>
      <c r="E47" s="30">
        <v>8.756319</v>
      </c>
      <c r="F47" s="30">
        <v>113.19031899999995</v>
      </c>
      <c r="G47" s="52">
        <f>(F47/K47)*1000</f>
        <v>22.095284932696558</v>
      </c>
      <c r="H47" s="30">
        <v>77.75585099999996</v>
      </c>
      <c r="K47" s="30">
        <v>5122.82685400002</v>
      </c>
    </row>
    <row r="48" spans="2:11" ht="15">
      <c r="B48" s="30" t="s">
        <v>144</v>
      </c>
      <c r="C48" s="30">
        <v>1.623732</v>
      </c>
      <c r="D48" s="52">
        <f t="shared" si="0"/>
        <v>38.7368795929208</v>
      </c>
      <c r="E48" s="30" t="s">
        <v>92</v>
      </c>
      <c r="F48" s="30">
        <v>2.7858</v>
      </c>
      <c r="G48" s="52">
        <f>(F48/K48)*1000</f>
        <v>66.45998180115855</v>
      </c>
      <c r="H48" s="30">
        <v>2.7858</v>
      </c>
      <c r="K48" s="30">
        <v>41.916954000000004</v>
      </c>
    </row>
    <row r="49" spans="1:11" ht="15">
      <c r="A49" s="30" t="s">
        <v>254</v>
      </c>
      <c r="B49" s="30" t="s">
        <v>143</v>
      </c>
      <c r="C49" s="30">
        <v>127.03628899999997</v>
      </c>
      <c r="D49" s="52">
        <f t="shared" si="0"/>
        <v>24.927848004712743</v>
      </c>
      <c r="E49" s="30">
        <v>8.756319</v>
      </c>
      <c r="F49" s="30">
        <v>115.97611899999993</v>
      </c>
      <c r="G49" s="52">
        <f>(F49/K49)*1000</f>
        <v>22.75755289583811</v>
      </c>
      <c r="H49" s="30">
        <v>80.54165099999996</v>
      </c>
      <c r="K49" s="30">
        <v>5096.1594830000195</v>
      </c>
    </row>
    <row r="50" spans="2:11" ht="15">
      <c r="B50" s="30" t="s">
        <v>144</v>
      </c>
      <c r="C50" s="30">
        <v>1.359135</v>
      </c>
      <c r="D50" s="52">
        <f t="shared" si="0"/>
        <v>21.893631649511942</v>
      </c>
      <c r="E50" s="30" t="s">
        <v>92</v>
      </c>
      <c r="F50" s="30" t="s">
        <v>92</v>
      </c>
      <c r="G50" s="52"/>
      <c r="H50" s="30" t="s">
        <v>92</v>
      </c>
      <c r="K50" s="30">
        <v>62.079011</v>
      </c>
    </row>
    <row r="51" spans="1:11" ht="15">
      <c r="A51" s="30" t="s">
        <v>111</v>
      </c>
      <c r="B51" s="30" t="s">
        <v>143</v>
      </c>
      <c r="C51" s="30">
        <v>128.96899399999995</v>
      </c>
      <c r="D51" s="52">
        <f t="shared" si="0"/>
        <v>24.995259081201066</v>
      </c>
      <c r="E51" s="30">
        <v>8.756319</v>
      </c>
      <c r="F51" s="30">
        <v>115.97611899999993</v>
      </c>
      <c r="G51" s="52">
        <f>(F51/K51)*1000</f>
        <v>22.477132306988487</v>
      </c>
      <c r="H51" s="30">
        <v>80.54165099999996</v>
      </c>
      <c r="K51" s="30">
        <v>5159.738236000024</v>
      </c>
    </row>
    <row r="52" spans="2:11" ht="15">
      <c r="B52" s="30" t="s">
        <v>144</v>
      </c>
      <c r="C52" s="30" t="s">
        <v>92</v>
      </c>
      <c r="D52" s="52"/>
      <c r="E52" s="30" t="s">
        <v>92</v>
      </c>
      <c r="F52" s="30" t="s">
        <v>92</v>
      </c>
      <c r="G52" s="52"/>
      <c r="H52" s="30" t="s">
        <v>92</v>
      </c>
      <c r="K52" s="30">
        <v>5.005572</v>
      </c>
    </row>
    <row r="53" spans="1:11" ht="15">
      <c r="A53" s="30" t="s">
        <v>112</v>
      </c>
      <c r="B53" s="30" t="s">
        <v>143</v>
      </c>
      <c r="C53" s="30">
        <v>120.54312999999996</v>
      </c>
      <c r="D53" s="52">
        <f t="shared" si="0"/>
        <v>27.077434261112604</v>
      </c>
      <c r="E53" s="30">
        <v>8.098625</v>
      </c>
      <c r="F53" s="30">
        <v>101.80270599999999</v>
      </c>
      <c r="G53" s="52">
        <f aca="true" t="shared" si="3" ref="G53:G63">(F53/K53)*1000</f>
        <v>22.8677990966252</v>
      </c>
      <c r="H53" s="30">
        <v>67.397513</v>
      </c>
      <c r="K53" s="30">
        <v>4451.792915000023</v>
      </c>
    </row>
    <row r="54" spans="2:11" ht="15">
      <c r="B54" s="30" t="s">
        <v>144</v>
      </c>
      <c r="C54" s="30">
        <v>8.425864</v>
      </c>
      <c r="D54" s="52">
        <f t="shared" si="0"/>
        <v>11.818295036485763</v>
      </c>
      <c r="E54" s="30">
        <v>0.657694</v>
      </c>
      <c r="F54" s="30">
        <v>14.173413</v>
      </c>
      <c r="G54" s="52">
        <f t="shared" si="3"/>
        <v>19.879928812993278</v>
      </c>
      <c r="H54" s="30">
        <v>13.144137999999998</v>
      </c>
      <c r="K54" s="30">
        <v>712.9508930000006</v>
      </c>
    </row>
    <row r="55" spans="1:11" ht="15">
      <c r="A55" s="30" t="s">
        <v>0</v>
      </c>
      <c r="B55" s="30" t="s">
        <v>115</v>
      </c>
      <c r="C55" s="30">
        <v>4.578075</v>
      </c>
      <c r="D55" s="52">
        <f t="shared" si="0"/>
        <v>7.843292890039512</v>
      </c>
      <c r="E55" s="30">
        <v>0.657694</v>
      </c>
      <c r="F55" s="30">
        <v>9.388112000000001</v>
      </c>
      <c r="G55" s="52">
        <f t="shared" si="3"/>
        <v>16.083989908530253</v>
      </c>
      <c r="H55" s="30">
        <v>7.9946589999999995</v>
      </c>
      <c r="K55" s="30">
        <v>583.6929800000031</v>
      </c>
    </row>
    <row r="56" spans="2:11" ht="15">
      <c r="B56" s="30" t="s">
        <v>116</v>
      </c>
      <c r="C56" s="30">
        <v>14.411446999999999</v>
      </c>
      <c r="D56" s="52">
        <f t="shared" si="0"/>
        <v>12.829555083494713</v>
      </c>
      <c r="E56" s="30" t="s">
        <v>92</v>
      </c>
      <c r="F56" s="30">
        <v>13.329970999999999</v>
      </c>
      <c r="G56" s="52">
        <f t="shared" si="3"/>
        <v>11.866788755208765</v>
      </c>
      <c r="H56" s="30">
        <v>13.329970999999999</v>
      </c>
      <c r="K56" s="30">
        <v>1123.3006060000007</v>
      </c>
    </row>
    <row r="57" spans="2:11" ht="15">
      <c r="B57" s="30" t="s">
        <v>117</v>
      </c>
      <c r="C57" s="30">
        <v>42.803212</v>
      </c>
      <c r="D57" s="52">
        <f t="shared" si="0"/>
        <v>39.12839287812655</v>
      </c>
      <c r="E57" s="30">
        <v>4.513259</v>
      </c>
      <c r="F57" s="30">
        <v>23.295919000000005</v>
      </c>
      <c r="G57" s="52">
        <f t="shared" si="3"/>
        <v>21.295875437782872</v>
      </c>
      <c r="H57" s="30">
        <v>15.988069000000001</v>
      </c>
      <c r="K57" s="30">
        <v>1093.9169450000013</v>
      </c>
    </row>
    <row r="58" spans="2:11" ht="15">
      <c r="B58" s="30" t="s">
        <v>118</v>
      </c>
      <c r="C58" s="30">
        <v>11.465868</v>
      </c>
      <c r="D58" s="52">
        <f t="shared" si="0"/>
        <v>16.099444569226954</v>
      </c>
      <c r="E58" s="30">
        <v>0.807154</v>
      </c>
      <c r="F58" s="30">
        <v>13.656686</v>
      </c>
      <c r="G58" s="52">
        <f t="shared" si="3"/>
        <v>19.17561402733206</v>
      </c>
      <c r="H58" s="30">
        <v>10.417163</v>
      </c>
      <c r="K58" s="30">
        <v>712.1902839999998</v>
      </c>
    </row>
    <row r="59" spans="2:11" ht="15">
      <c r="B59" s="30" t="s">
        <v>119</v>
      </c>
      <c r="C59" s="30">
        <v>50.44821499999999</v>
      </c>
      <c r="D59" s="52">
        <f t="shared" si="0"/>
        <v>36.68878713241799</v>
      </c>
      <c r="E59" s="30">
        <v>2.778212</v>
      </c>
      <c r="F59" s="30">
        <v>48.35592300000001</v>
      </c>
      <c r="G59" s="52">
        <f t="shared" si="3"/>
        <v>35.167154388685425</v>
      </c>
      <c r="H59" s="30">
        <v>26.978817</v>
      </c>
      <c r="K59" s="30">
        <v>1375.030873000003</v>
      </c>
    </row>
    <row r="60" spans="2:11" ht="15">
      <c r="B60" s="30" t="s">
        <v>120</v>
      </c>
      <c r="C60" s="30">
        <v>5.262176999999999</v>
      </c>
      <c r="D60" s="52">
        <f t="shared" si="0"/>
        <v>19.023667509579862</v>
      </c>
      <c r="E60" s="30" t="s">
        <v>92</v>
      </c>
      <c r="F60" s="30">
        <v>7.949508000000002</v>
      </c>
      <c r="G60" s="52">
        <f t="shared" si="3"/>
        <v>28.738827496062036</v>
      </c>
      <c r="H60" s="30">
        <v>5.832972</v>
      </c>
      <c r="K60" s="30">
        <v>276.61211999999966</v>
      </c>
    </row>
    <row r="61" spans="1:11" ht="15">
      <c r="A61" s="30" t="s">
        <v>87</v>
      </c>
      <c r="B61" s="30" t="s">
        <v>121</v>
      </c>
      <c r="C61" s="30">
        <v>34.917896999999996</v>
      </c>
      <c r="D61" s="52">
        <f t="shared" si="0"/>
        <v>23.532400952883048</v>
      </c>
      <c r="E61" s="30">
        <v>1.905945</v>
      </c>
      <c r="F61" s="30">
        <v>41.245895</v>
      </c>
      <c r="G61" s="52">
        <f t="shared" si="3"/>
        <v>27.797061741734165</v>
      </c>
      <c r="H61" s="30">
        <v>30.400636000000002</v>
      </c>
      <c r="K61" s="30">
        <v>1483.8221170000108</v>
      </c>
    </row>
    <row r="62" spans="2:11" ht="15">
      <c r="B62" s="30" t="s">
        <v>4</v>
      </c>
      <c r="C62" s="30">
        <v>94.05109699999997</v>
      </c>
      <c r="D62" s="52">
        <f t="shared" si="0"/>
        <v>25.550963833313503</v>
      </c>
      <c r="E62" s="30">
        <v>6.850373999999999</v>
      </c>
      <c r="F62" s="30">
        <v>74.73022399999999</v>
      </c>
      <c r="G62" s="52">
        <f t="shared" si="3"/>
        <v>20.30204124763603</v>
      </c>
      <c r="H62" s="30">
        <v>50.141015</v>
      </c>
      <c r="K62" s="30">
        <v>3680.9216909999914</v>
      </c>
    </row>
    <row r="63" spans="1:11" s="50" customFormat="1" ht="15">
      <c r="A63" s="50" t="s">
        <v>204</v>
      </c>
      <c r="C63" s="50">
        <v>128.96899399999995</v>
      </c>
      <c r="D63" s="56">
        <f t="shared" si="0"/>
        <v>24.971034148921593</v>
      </c>
      <c r="E63" s="50">
        <v>8.756319</v>
      </c>
      <c r="F63" s="50">
        <v>115.97611899999993</v>
      </c>
      <c r="G63" s="56">
        <f t="shared" si="3"/>
        <v>22.45534789554452</v>
      </c>
      <c r="H63" s="50">
        <v>80.54165099999996</v>
      </c>
      <c r="K63" s="50">
        <v>5164.743808000024</v>
      </c>
    </row>
  </sheetData>
  <sheetProtection/>
  <mergeCells count="3">
    <mergeCell ref="C2:D2"/>
    <mergeCell ref="F2:G2"/>
    <mergeCell ref="I2:J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3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59.00390625" style="33" customWidth="1"/>
    <col min="2" max="2" width="21.140625" style="33" bestFit="1" customWidth="1"/>
    <col min="3" max="4" width="11.8515625" style="33" customWidth="1"/>
    <col min="5" max="5" width="14.8515625" style="33" customWidth="1"/>
    <col min="6" max="7" width="13.57421875" style="33" customWidth="1"/>
    <col min="8" max="9" width="17.421875" style="33" customWidth="1"/>
    <col min="10" max="16384" width="9.140625" style="33" customWidth="1"/>
  </cols>
  <sheetData>
    <row r="1" s="49" customFormat="1" ht="15.75">
      <c r="A1" s="49" t="s">
        <v>257</v>
      </c>
    </row>
    <row r="2" spans="1:8" s="48" customFormat="1" ht="75" customHeight="1">
      <c r="A2" s="48" t="s">
        <v>92</v>
      </c>
      <c r="B2" s="48" t="s">
        <v>92</v>
      </c>
      <c r="C2" s="122" t="s">
        <v>258</v>
      </c>
      <c r="D2" s="122"/>
      <c r="E2" s="48" t="s">
        <v>259</v>
      </c>
      <c r="F2" s="48" t="s">
        <v>260</v>
      </c>
      <c r="H2" s="48" t="s">
        <v>261</v>
      </c>
    </row>
    <row r="3" spans="3:8" ht="15">
      <c r="C3" s="33" t="s">
        <v>146</v>
      </c>
      <c r="D3" s="33" t="s">
        <v>203</v>
      </c>
      <c r="E3" s="33" t="s">
        <v>146</v>
      </c>
      <c r="F3" s="33" t="s">
        <v>146</v>
      </c>
      <c r="G3" s="33" t="s">
        <v>203</v>
      </c>
      <c r="H3" s="33" t="s">
        <v>146</v>
      </c>
    </row>
    <row r="4" spans="1:8" ht="15">
      <c r="A4" s="33" t="s">
        <v>55</v>
      </c>
      <c r="B4" s="33" t="s">
        <v>262</v>
      </c>
      <c r="C4" s="68">
        <v>1654.9973850000042</v>
      </c>
      <c r="D4" s="68">
        <f>(C4/E4)*100</f>
        <v>28.227907885951296</v>
      </c>
      <c r="E4" s="33">
        <v>5862.982802999996</v>
      </c>
      <c r="F4" s="68">
        <v>586.8558160000008</v>
      </c>
      <c r="G4" s="68">
        <f>(F4/H4)*100</f>
        <v>69.25211166488539</v>
      </c>
      <c r="H4" s="33">
        <v>847.4193810000004</v>
      </c>
    </row>
    <row r="5" spans="2:8" ht="15">
      <c r="B5" s="33" t="s">
        <v>263</v>
      </c>
      <c r="C5" s="68" t="s">
        <v>92</v>
      </c>
      <c r="D5" s="68"/>
      <c r="E5" s="33" t="s">
        <v>92</v>
      </c>
      <c r="F5" s="68">
        <v>874.2720649999997</v>
      </c>
      <c r="G5" s="68">
        <f aca="true" t="shared" si="0" ref="G5:G53">(F5/H5)*100</f>
        <v>68.51575200588579</v>
      </c>
      <c r="H5" s="33">
        <v>1276.0161560000042</v>
      </c>
    </row>
    <row r="6" spans="1:8" ht="15">
      <c r="A6" s="33" t="s">
        <v>101</v>
      </c>
      <c r="B6" s="33" t="s">
        <v>154</v>
      </c>
      <c r="C6" s="68">
        <v>45.41781200000002</v>
      </c>
      <c r="D6" s="68">
        <f aca="true" t="shared" si="1" ref="D6:D53">(C6/E6)*100</f>
        <v>41.393011004773754</v>
      </c>
      <c r="E6" s="33">
        <v>109.72338299999991</v>
      </c>
      <c r="F6" s="68">
        <v>6.949927</v>
      </c>
      <c r="G6" s="68">
        <f t="shared" si="0"/>
        <v>100</v>
      </c>
      <c r="H6" s="33">
        <v>6.949927</v>
      </c>
    </row>
    <row r="7" spans="2:8" ht="15">
      <c r="B7" s="33" t="s">
        <v>125</v>
      </c>
      <c r="C7" s="68">
        <v>259.00111100000004</v>
      </c>
      <c r="D7" s="68">
        <f t="shared" si="1"/>
        <v>29.806673524918864</v>
      </c>
      <c r="E7" s="33">
        <v>868.936651999999</v>
      </c>
      <c r="F7" s="68">
        <v>220.990799</v>
      </c>
      <c r="G7" s="68">
        <f t="shared" si="0"/>
        <v>67.72024292991834</v>
      </c>
      <c r="H7" s="33">
        <v>326.3290110000001</v>
      </c>
    </row>
    <row r="8" spans="2:8" ht="15">
      <c r="B8" s="33" t="s">
        <v>126</v>
      </c>
      <c r="C8" s="68">
        <v>645.7044710000005</v>
      </c>
      <c r="D8" s="68">
        <f t="shared" si="1"/>
        <v>28.023934308804304</v>
      </c>
      <c r="E8" s="33">
        <v>2304.1178440000085</v>
      </c>
      <c r="F8" s="68">
        <v>487.52271099999973</v>
      </c>
      <c r="G8" s="68">
        <f t="shared" si="0"/>
        <v>70.725062821639</v>
      </c>
      <c r="H8" s="33">
        <v>689.3210009999984</v>
      </c>
    </row>
    <row r="9" spans="2:8" ht="15">
      <c r="B9" s="33" t="s">
        <v>155</v>
      </c>
      <c r="C9" s="68">
        <v>704.8739910000002</v>
      </c>
      <c r="D9" s="68">
        <f t="shared" si="1"/>
        <v>27.31852747212264</v>
      </c>
      <c r="E9" s="33">
        <v>2580.204923999997</v>
      </c>
      <c r="F9" s="68">
        <v>745.6644440000005</v>
      </c>
      <c r="G9" s="68">
        <f t="shared" si="0"/>
        <v>67.73622195309848</v>
      </c>
      <c r="H9" s="33">
        <v>1100.8355980000022</v>
      </c>
    </row>
    <row r="10" spans="1:8" ht="15">
      <c r="A10" s="33" t="s">
        <v>252</v>
      </c>
      <c r="B10" s="33" t="s">
        <v>156</v>
      </c>
      <c r="C10" s="68">
        <v>17.516906</v>
      </c>
      <c r="D10" s="68">
        <f t="shared" si="1"/>
        <v>78.62196416018482</v>
      </c>
      <c r="E10" s="33">
        <v>22.279913999999998</v>
      </c>
      <c r="F10" s="68">
        <v>6.407655</v>
      </c>
      <c r="G10" s="68">
        <f t="shared" si="0"/>
        <v>88.67847836809528</v>
      </c>
      <c r="H10" s="33">
        <v>7.225716</v>
      </c>
    </row>
    <row r="11" spans="2:8" ht="15">
      <c r="B11" s="33" t="s">
        <v>157</v>
      </c>
      <c r="C11" s="68">
        <v>204.9409990000001</v>
      </c>
      <c r="D11" s="68">
        <f t="shared" si="1"/>
        <v>27.23344465123432</v>
      </c>
      <c r="E11" s="33">
        <v>752.5342519999997</v>
      </c>
      <c r="F11" s="68">
        <v>237.64498999999995</v>
      </c>
      <c r="G11" s="68">
        <f t="shared" si="0"/>
        <v>67.38723633996548</v>
      </c>
      <c r="H11" s="33">
        <v>352.6557889999999</v>
      </c>
    </row>
    <row r="12" spans="2:8" ht="15">
      <c r="B12" s="33" t="s">
        <v>129</v>
      </c>
      <c r="C12" s="68">
        <v>602.3952200000002</v>
      </c>
      <c r="D12" s="68">
        <f t="shared" si="1"/>
        <v>25.153626302688316</v>
      </c>
      <c r="E12" s="33">
        <v>2394.864314000001</v>
      </c>
      <c r="F12" s="68">
        <v>556.5349279999999</v>
      </c>
      <c r="G12" s="68">
        <f t="shared" si="0"/>
        <v>67.83322124612258</v>
      </c>
      <c r="H12" s="33">
        <v>820.4459670000001</v>
      </c>
    </row>
    <row r="13" spans="2:8" ht="15">
      <c r="B13" s="33" t="s">
        <v>158</v>
      </c>
      <c r="C13" s="68">
        <v>501.9220310000008</v>
      </c>
      <c r="D13" s="68">
        <f t="shared" si="1"/>
        <v>31.289222356142073</v>
      </c>
      <c r="E13" s="33">
        <v>1604.137122000009</v>
      </c>
      <c r="F13" s="68">
        <v>395.91791999999987</v>
      </c>
      <c r="G13" s="68">
        <f t="shared" si="0"/>
        <v>70.56597346741464</v>
      </c>
      <c r="H13" s="33">
        <v>561.0606649999996</v>
      </c>
    </row>
    <row r="14" spans="2:8" ht="15">
      <c r="B14" s="33" t="s">
        <v>159</v>
      </c>
      <c r="C14" s="68">
        <v>328.2222289999998</v>
      </c>
      <c r="D14" s="68">
        <f t="shared" si="1"/>
        <v>30.135155437902185</v>
      </c>
      <c r="E14" s="33">
        <v>1089.1672010000043</v>
      </c>
      <c r="F14" s="68">
        <v>264.62238799999994</v>
      </c>
      <c r="G14" s="68">
        <f t="shared" si="0"/>
        <v>69.26428186659547</v>
      </c>
      <c r="H14" s="33">
        <v>382.0474000000007</v>
      </c>
    </row>
    <row r="15" spans="1:8" ht="15">
      <c r="A15" s="33" t="s">
        <v>103</v>
      </c>
      <c r="B15" s="33" t="s">
        <v>130</v>
      </c>
      <c r="C15" s="68">
        <v>1429.6041050000022</v>
      </c>
      <c r="D15" s="68">
        <f t="shared" si="1"/>
        <v>28.278936624399808</v>
      </c>
      <c r="E15" s="33">
        <v>5055.3672649999935</v>
      </c>
      <c r="F15" s="68">
        <v>1266.2344810000038</v>
      </c>
      <c r="G15" s="68">
        <f t="shared" si="0"/>
        <v>68.43169524560511</v>
      </c>
      <c r="H15" s="33">
        <v>1850.3625790000067</v>
      </c>
    </row>
    <row r="16" spans="2:8" ht="15">
      <c r="B16" s="33" t="s">
        <v>131</v>
      </c>
      <c r="C16" s="68">
        <v>225.39327999999998</v>
      </c>
      <c r="D16" s="68">
        <f t="shared" si="1"/>
        <v>27.908487317885182</v>
      </c>
      <c r="E16" s="33">
        <v>807.6155379999992</v>
      </c>
      <c r="F16" s="68">
        <v>194.89340000000007</v>
      </c>
      <c r="G16" s="68">
        <f t="shared" si="0"/>
        <v>71.37045038344661</v>
      </c>
      <c r="H16" s="33">
        <v>273.07295800000014</v>
      </c>
    </row>
    <row r="17" spans="1:8" ht="15">
      <c r="A17" s="33" t="s">
        <v>67</v>
      </c>
      <c r="B17" s="33" t="s">
        <v>132</v>
      </c>
      <c r="C17" s="68">
        <v>262.4272139999997</v>
      </c>
      <c r="D17" s="68">
        <f t="shared" si="1"/>
        <v>24.26664447238714</v>
      </c>
      <c r="E17" s="33">
        <v>1081.4318159999993</v>
      </c>
      <c r="F17" s="68">
        <v>272.1167920000001</v>
      </c>
      <c r="G17" s="68">
        <f t="shared" si="0"/>
        <v>61.499269104481435</v>
      </c>
      <c r="H17" s="33">
        <v>442.4715870000006</v>
      </c>
    </row>
    <row r="18" spans="2:8" ht="15">
      <c r="B18" s="33" t="s">
        <v>133</v>
      </c>
      <c r="C18" s="68">
        <v>285.0573769999998</v>
      </c>
      <c r="D18" s="68">
        <f t="shared" si="1"/>
        <v>23.948365152573643</v>
      </c>
      <c r="E18" s="33">
        <v>1190.2999440000008</v>
      </c>
      <c r="F18" s="68">
        <v>290.8750929999999</v>
      </c>
      <c r="G18" s="68">
        <f t="shared" si="0"/>
        <v>68.31971785697755</v>
      </c>
      <c r="H18" s="33">
        <v>425.75570000000016</v>
      </c>
    </row>
    <row r="19" spans="2:8" ht="15">
      <c r="B19" s="33" t="s">
        <v>134</v>
      </c>
      <c r="C19" s="68">
        <v>388.95146900000054</v>
      </c>
      <c r="D19" s="68">
        <f t="shared" si="1"/>
        <v>29.996617015981204</v>
      </c>
      <c r="E19" s="33">
        <v>1296.6511150000017</v>
      </c>
      <c r="F19" s="68">
        <v>315.02893099999983</v>
      </c>
      <c r="G19" s="68">
        <f t="shared" si="0"/>
        <v>72.07047597253498</v>
      </c>
      <c r="H19" s="33">
        <v>437.1123220000002</v>
      </c>
    </row>
    <row r="20" spans="2:8" ht="15">
      <c r="B20" s="33" t="s">
        <v>135</v>
      </c>
      <c r="C20" s="68">
        <v>402.0522410000005</v>
      </c>
      <c r="D20" s="68">
        <f t="shared" si="1"/>
        <v>32.17002498531616</v>
      </c>
      <c r="E20" s="33">
        <v>1249.7728590000013</v>
      </c>
      <c r="F20" s="68">
        <v>328.1934249999998</v>
      </c>
      <c r="G20" s="68">
        <f t="shared" si="0"/>
        <v>75.63173525099187</v>
      </c>
      <c r="H20" s="33">
        <v>433.9361299999999</v>
      </c>
    </row>
    <row r="21" spans="2:8" ht="15">
      <c r="B21" s="33" t="s">
        <v>136</v>
      </c>
      <c r="C21" s="68">
        <v>316.509084</v>
      </c>
      <c r="D21" s="68">
        <f t="shared" si="1"/>
        <v>30.292963629180196</v>
      </c>
      <c r="E21" s="33">
        <v>1044.8270690000015</v>
      </c>
      <c r="F21" s="68">
        <v>254.91364</v>
      </c>
      <c r="G21" s="68">
        <f t="shared" si="0"/>
        <v>66.35614692821134</v>
      </c>
      <c r="H21" s="33">
        <v>384.15979800000014</v>
      </c>
    </row>
    <row r="22" spans="1:8" ht="15">
      <c r="A22" s="33" t="s">
        <v>1</v>
      </c>
      <c r="B22" s="33" t="s">
        <v>145</v>
      </c>
      <c r="C22" s="68">
        <v>1654.9973850000042</v>
      </c>
      <c r="D22" s="68">
        <f t="shared" si="1"/>
        <v>28.227907885951296</v>
      </c>
      <c r="E22" s="33">
        <v>5862.982802999996</v>
      </c>
      <c r="F22" s="68">
        <v>1461.1278810000033</v>
      </c>
      <c r="G22" s="68">
        <f t="shared" si="0"/>
        <v>68.80961797711494</v>
      </c>
      <c r="H22" s="33">
        <v>2123.435537000006</v>
      </c>
    </row>
    <row r="23" spans="1:8" ht="15">
      <c r="A23" s="33" t="s">
        <v>3</v>
      </c>
      <c r="B23" s="33" t="s">
        <v>145</v>
      </c>
      <c r="C23" s="68">
        <v>1654.9973850000042</v>
      </c>
      <c r="D23" s="68">
        <f t="shared" si="1"/>
        <v>28.227907885951296</v>
      </c>
      <c r="E23" s="33">
        <v>5862.982802999996</v>
      </c>
      <c r="F23" s="68">
        <v>1461.1278810000033</v>
      </c>
      <c r="G23" s="68">
        <f t="shared" si="0"/>
        <v>68.80961797711494</v>
      </c>
      <c r="H23" s="33">
        <v>2123.435537000006</v>
      </c>
    </row>
    <row r="24" spans="1:8" ht="15">
      <c r="A24" s="33" t="s">
        <v>2</v>
      </c>
      <c r="B24" s="33" t="s">
        <v>137</v>
      </c>
      <c r="C24" s="68">
        <v>1399.4196760000027</v>
      </c>
      <c r="D24" s="68">
        <f t="shared" si="1"/>
        <v>27.99218419359144</v>
      </c>
      <c r="E24" s="33">
        <v>4999.322904999986</v>
      </c>
      <c r="F24" s="68">
        <v>1258.691371000004</v>
      </c>
      <c r="G24" s="68">
        <f t="shared" si="0"/>
        <v>69.64191506783965</v>
      </c>
      <c r="H24" s="33">
        <v>1807.3761610000045</v>
      </c>
    </row>
    <row r="25" spans="2:8" ht="15">
      <c r="B25" s="33" t="s">
        <v>138</v>
      </c>
      <c r="C25" s="68">
        <v>47.60240400000001</v>
      </c>
      <c r="D25" s="68">
        <f t="shared" si="1"/>
        <v>31.885686637282472</v>
      </c>
      <c r="E25" s="33">
        <v>149.29082299999993</v>
      </c>
      <c r="F25" s="68">
        <v>21.898679999999995</v>
      </c>
      <c r="G25" s="68">
        <f t="shared" si="0"/>
        <v>59.920693055506334</v>
      </c>
      <c r="H25" s="33">
        <v>36.546106000000016</v>
      </c>
    </row>
    <row r="26" spans="2:8" ht="15">
      <c r="B26" s="33" t="s">
        <v>139</v>
      </c>
      <c r="C26" s="68">
        <v>15.644738000000002</v>
      </c>
      <c r="D26" s="68">
        <f t="shared" si="1"/>
        <v>12.858106735234283</v>
      </c>
      <c r="E26" s="33">
        <v>121.67217400000018</v>
      </c>
      <c r="F26" s="68">
        <v>18.176663999999995</v>
      </c>
      <c r="G26" s="68">
        <f t="shared" si="0"/>
        <v>45.702496716950186</v>
      </c>
      <c r="H26" s="33">
        <v>39.77170900000003</v>
      </c>
    </row>
    <row r="27" spans="2:8" ht="15">
      <c r="B27" s="33" t="s">
        <v>140</v>
      </c>
      <c r="C27" s="68">
        <v>121.50355500000006</v>
      </c>
      <c r="D27" s="68">
        <f t="shared" si="1"/>
        <v>32.459549258407996</v>
      </c>
      <c r="E27" s="33">
        <v>374.3229889999997</v>
      </c>
      <c r="F27" s="68">
        <v>106.00363500000005</v>
      </c>
      <c r="G27" s="68">
        <f t="shared" si="0"/>
        <v>67.04100765402448</v>
      </c>
      <c r="H27" s="33">
        <v>158.1176039999999</v>
      </c>
    </row>
    <row r="28" spans="2:8" ht="15">
      <c r="B28" s="33" t="s">
        <v>141</v>
      </c>
      <c r="C28" s="68">
        <v>8.945833</v>
      </c>
      <c r="D28" s="68">
        <f t="shared" si="1"/>
        <v>46.740194590387645</v>
      </c>
      <c r="E28" s="33">
        <v>19.139485999999998</v>
      </c>
      <c r="F28" s="68">
        <v>5.50828</v>
      </c>
      <c r="G28" s="68">
        <f t="shared" si="0"/>
        <v>90.12059807062066</v>
      </c>
      <c r="H28" s="33">
        <v>6.112121</v>
      </c>
    </row>
    <row r="29" spans="2:8" ht="15">
      <c r="B29" s="33" t="s">
        <v>142</v>
      </c>
      <c r="C29" s="68">
        <v>61.881179</v>
      </c>
      <c r="D29" s="68">
        <f t="shared" si="1"/>
        <v>31.059481156133106</v>
      </c>
      <c r="E29" s="33">
        <v>199.23442600000016</v>
      </c>
      <c r="F29" s="68">
        <v>50.849251</v>
      </c>
      <c r="G29" s="68">
        <f t="shared" si="0"/>
        <v>67.33944464017542</v>
      </c>
      <c r="H29" s="33">
        <v>75.51183599999993</v>
      </c>
    </row>
    <row r="30" spans="1:8" ht="15">
      <c r="A30" s="33" t="s">
        <v>160</v>
      </c>
      <c r="B30" s="33" t="s">
        <v>143</v>
      </c>
      <c r="C30" s="68">
        <v>6.12502</v>
      </c>
      <c r="D30" s="68">
        <f t="shared" si="1"/>
        <v>54.21726153356721</v>
      </c>
      <c r="E30" s="33">
        <v>11.297176999999998</v>
      </c>
      <c r="F30" s="68" t="s">
        <v>92</v>
      </c>
      <c r="G30" s="68"/>
      <c r="H30" s="33" t="s">
        <v>92</v>
      </c>
    </row>
    <row r="31" spans="2:8" ht="15">
      <c r="B31" s="33" t="s">
        <v>144</v>
      </c>
      <c r="C31" s="68">
        <v>1648.872365000004</v>
      </c>
      <c r="D31" s="68">
        <f t="shared" si="1"/>
        <v>28.177733227393386</v>
      </c>
      <c r="E31" s="33">
        <v>5851.685625999998</v>
      </c>
      <c r="F31" s="68">
        <v>1461.1278810000033</v>
      </c>
      <c r="G31" s="68">
        <f t="shared" si="0"/>
        <v>68.80961797711494</v>
      </c>
      <c r="H31" s="33">
        <v>2123.435537000006</v>
      </c>
    </row>
    <row r="32" spans="1:8" ht="15">
      <c r="A32" s="33" t="s">
        <v>106</v>
      </c>
      <c r="B32" s="33" t="s">
        <v>143</v>
      </c>
      <c r="C32" s="68">
        <v>721.861485999999</v>
      </c>
      <c r="D32" s="68">
        <f t="shared" si="1"/>
        <v>26.416190971736015</v>
      </c>
      <c r="E32" s="33">
        <v>2732.6478929999944</v>
      </c>
      <c r="F32" s="68">
        <v>753.5355909999998</v>
      </c>
      <c r="G32" s="68">
        <f t="shared" si="0"/>
        <v>67.91988119465682</v>
      </c>
      <c r="H32" s="33">
        <v>1109.4477460000028</v>
      </c>
    </row>
    <row r="33" spans="2:8" ht="15">
      <c r="B33" s="33" t="s">
        <v>144</v>
      </c>
      <c r="C33" s="68">
        <v>83.187423</v>
      </c>
      <c r="D33" s="68">
        <f t="shared" si="1"/>
        <v>19.785197074658832</v>
      </c>
      <c r="E33" s="33">
        <v>420.4528400000001</v>
      </c>
      <c r="F33" s="68">
        <v>62.33271100000001</v>
      </c>
      <c r="G33" s="68">
        <f t="shared" si="0"/>
        <v>57.92911465021678</v>
      </c>
      <c r="H33" s="33">
        <v>107.60169799999998</v>
      </c>
    </row>
    <row r="34" spans="1:8" ht="15">
      <c r="A34" s="33" t="s">
        <v>161</v>
      </c>
      <c r="B34" s="33" t="s">
        <v>145</v>
      </c>
      <c r="C34" s="68">
        <v>1654.9973850000042</v>
      </c>
      <c r="D34" s="68">
        <f t="shared" si="1"/>
        <v>28.227907885951296</v>
      </c>
      <c r="E34" s="33">
        <v>5862.982802999996</v>
      </c>
      <c r="F34" s="68">
        <v>1461.1278810000033</v>
      </c>
      <c r="G34" s="68">
        <f t="shared" si="0"/>
        <v>68.80961797711494</v>
      </c>
      <c r="H34" s="33">
        <v>2123.435537000006</v>
      </c>
    </row>
    <row r="35" spans="1:8" ht="15">
      <c r="A35" s="33" t="s">
        <v>108</v>
      </c>
      <c r="B35" s="33" t="s">
        <v>143</v>
      </c>
      <c r="C35" s="68">
        <v>618.1772410000002</v>
      </c>
      <c r="D35" s="68">
        <f t="shared" si="1"/>
        <v>28.655083909100792</v>
      </c>
      <c r="E35" s="33">
        <v>2157.3038940000047</v>
      </c>
      <c r="F35" s="68">
        <v>947.3815489999997</v>
      </c>
      <c r="G35" s="68">
        <f t="shared" si="0"/>
        <v>67.87583823600006</v>
      </c>
      <c r="H35" s="33">
        <v>1395.7566840000018</v>
      </c>
    </row>
    <row r="36" spans="2:8" ht="15">
      <c r="B36" s="33" t="s">
        <v>144</v>
      </c>
      <c r="C36" s="68">
        <v>13.460823999999999</v>
      </c>
      <c r="D36" s="68">
        <f t="shared" si="1"/>
        <v>17.037340082677172</v>
      </c>
      <c r="E36" s="33">
        <v>79.00777900000001</v>
      </c>
      <c r="F36" s="68">
        <v>33.85372300000001</v>
      </c>
      <c r="G36" s="68">
        <f t="shared" si="0"/>
        <v>67.52720777917249</v>
      </c>
      <c r="H36" s="33">
        <v>50.133455999999995</v>
      </c>
    </row>
    <row r="37" spans="1:8" ht="15">
      <c r="A37" s="33" t="s">
        <v>109</v>
      </c>
      <c r="B37" s="33" t="s">
        <v>143</v>
      </c>
      <c r="C37" s="68">
        <v>1632.4051610000042</v>
      </c>
      <c r="D37" s="68">
        <f t="shared" si="1"/>
        <v>28.184294289747953</v>
      </c>
      <c r="E37" s="33">
        <v>5791.896523000018</v>
      </c>
      <c r="F37" s="68">
        <v>1455.0053320000031</v>
      </c>
      <c r="G37" s="68">
        <f t="shared" si="0"/>
        <v>68.78659620542777</v>
      </c>
      <c r="H37" s="33">
        <v>2115.245429000007</v>
      </c>
    </row>
    <row r="38" spans="2:8" ht="15">
      <c r="B38" s="33" t="s">
        <v>144</v>
      </c>
      <c r="C38" s="68">
        <v>22.592223999999998</v>
      </c>
      <c r="D38" s="68">
        <f t="shared" si="1"/>
        <v>31.78141267203742</v>
      </c>
      <c r="E38" s="33">
        <v>71.08627999999999</v>
      </c>
      <c r="F38" s="68">
        <v>6.122549</v>
      </c>
      <c r="G38" s="68">
        <f t="shared" si="0"/>
        <v>74.75541226074188</v>
      </c>
      <c r="H38" s="33">
        <v>8.190107999999999</v>
      </c>
    </row>
    <row r="39" spans="1:8" ht="15">
      <c r="A39" s="33" t="s">
        <v>110</v>
      </c>
      <c r="B39" s="33" t="s">
        <v>143</v>
      </c>
      <c r="C39" s="68">
        <v>1293.3159930000013</v>
      </c>
      <c r="D39" s="68">
        <f t="shared" si="1"/>
        <v>27.371430885897496</v>
      </c>
      <c r="E39" s="33">
        <v>4725.058030000006</v>
      </c>
      <c r="F39" s="68">
        <v>1358.3049210000052</v>
      </c>
      <c r="G39" s="68">
        <f t="shared" si="0"/>
        <v>68.44147668581459</v>
      </c>
      <c r="H39" s="33">
        <v>1984.622464000009</v>
      </c>
    </row>
    <row r="40" spans="2:8" ht="15">
      <c r="B40" s="33" t="s">
        <v>144</v>
      </c>
      <c r="C40" s="68">
        <v>121.76662499999999</v>
      </c>
      <c r="D40" s="68">
        <f t="shared" si="1"/>
        <v>26.236837666050818</v>
      </c>
      <c r="E40" s="33">
        <v>464.1055700000006</v>
      </c>
      <c r="F40" s="68">
        <v>84.99177799999997</v>
      </c>
      <c r="G40" s="68">
        <f t="shared" si="0"/>
        <v>72.70496530820716</v>
      </c>
      <c r="H40" s="33">
        <v>116.89955100000003</v>
      </c>
    </row>
    <row r="41" spans="1:8" ht="15">
      <c r="A41" s="33" t="s">
        <v>111</v>
      </c>
      <c r="B41" s="33" t="s">
        <v>143</v>
      </c>
      <c r="C41" s="68">
        <v>1654.9973850000042</v>
      </c>
      <c r="D41" s="68">
        <f t="shared" si="1"/>
        <v>28.2670276432719</v>
      </c>
      <c r="E41" s="33">
        <v>5854.868809999999</v>
      </c>
      <c r="F41" s="68">
        <v>1461.1278810000033</v>
      </c>
      <c r="G41" s="68">
        <f t="shared" si="0"/>
        <v>68.83217694522637</v>
      </c>
      <c r="H41" s="33">
        <v>2122.739605000006</v>
      </c>
    </row>
    <row r="42" spans="2:8" ht="15">
      <c r="B42" s="33" t="s">
        <v>144</v>
      </c>
      <c r="C42" s="68" t="s">
        <v>92</v>
      </c>
      <c r="D42" s="68"/>
      <c r="E42" s="33">
        <v>8.113993</v>
      </c>
      <c r="F42" s="68" t="s">
        <v>92</v>
      </c>
      <c r="G42" s="68"/>
      <c r="H42" s="33">
        <v>0.695932</v>
      </c>
    </row>
    <row r="43" spans="1:8" ht="15">
      <c r="A43" s="33" t="s">
        <v>112</v>
      </c>
      <c r="B43" s="33" t="s">
        <v>143</v>
      </c>
      <c r="C43" s="68">
        <v>1480.7578800000044</v>
      </c>
      <c r="D43" s="68">
        <f t="shared" si="1"/>
        <v>28.043942154433367</v>
      </c>
      <c r="E43" s="33">
        <v>5280.134553999987</v>
      </c>
      <c r="F43" s="68">
        <v>1261.8182330000047</v>
      </c>
      <c r="G43" s="68">
        <f t="shared" si="0"/>
        <v>68.61761332529272</v>
      </c>
      <c r="H43" s="33">
        <v>1838.9130310000064</v>
      </c>
    </row>
    <row r="44" spans="2:8" ht="15">
      <c r="B44" s="33" t="s">
        <v>144</v>
      </c>
      <c r="C44" s="68">
        <v>174.23950499999995</v>
      </c>
      <c r="D44" s="68">
        <f t="shared" si="1"/>
        <v>29.89448888264566</v>
      </c>
      <c r="E44" s="33">
        <v>582.8482490000002</v>
      </c>
      <c r="F44" s="68">
        <v>199.3096479999999</v>
      </c>
      <c r="G44" s="68">
        <f t="shared" si="0"/>
        <v>70.050573784838</v>
      </c>
      <c r="H44" s="33">
        <v>284.52250599999974</v>
      </c>
    </row>
    <row r="45" spans="1:8" ht="15">
      <c r="A45" s="33" t="s">
        <v>0</v>
      </c>
      <c r="B45" s="33" t="s">
        <v>115</v>
      </c>
      <c r="C45" s="68">
        <v>129.2959920000001</v>
      </c>
      <c r="D45" s="68">
        <f t="shared" si="1"/>
        <v>19.32812153091125</v>
      </c>
      <c r="E45" s="33">
        <v>668.9527060000033</v>
      </c>
      <c r="F45" s="68">
        <v>165.1152270000001</v>
      </c>
      <c r="G45" s="68">
        <f t="shared" si="0"/>
        <v>67.62564489860573</v>
      </c>
      <c r="H45" s="33">
        <v>244.16066899999996</v>
      </c>
    </row>
    <row r="46" spans="2:8" ht="15">
      <c r="B46" s="33" t="s">
        <v>116</v>
      </c>
      <c r="C46" s="68">
        <v>375.69750799999935</v>
      </c>
      <c r="D46" s="68">
        <f t="shared" si="1"/>
        <v>30.245415196952543</v>
      </c>
      <c r="E46" s="33">
        <v>1242.1635000000058</v>
      </c>
      <c r="F46" s="68">
        <v>323.9233809999997</v>
      </c>
      <c r="G46" s="68">
        <f t="shared" si="0"/>
        <v>70.02338197091571</v>
      </c>
      <c r="H46" s="33">
        <v>462.5931679999999</v>
      </c>
    </row>
    <row r="47" spans="2:8" ht="15">
      <c r="B47" s="33" t="s">
        <v>117</v>
      </c>
      <c r="C47" s="68">
        <v>140.72854299999995</v>
      </c>
      <c r="D47" s="68">
        <f t="shared" si="1"/>
        <v>12.389384684316282</v>
      </c>
      <c r="E47" s="33">
        <v>1135.8800020000037</v>
      </c>
      <c r="F47" s="68">
        <v>232.7398390000001</v>
      </c>
      <c r="G47" s="68">
        <f t="shared" si="0"/>
        <v>53.74370939652909</v>
      </c>
      <c r="H47" s="33">
        <v>433.0550339999997</v>
      </c>
    </row>
    <row r="48" spans="2:8" ht="15">
      <c r="B48" s="33" t="s">
        <v>118</v>
      </c>
      <c r="C48" s="68">
        <v>409.87143700000007</v>
      </c>
      <c r="D48" s="68">
        <f t="shared" si="1"/>
        <v>48.94690331104384</v>
      </c>
      <c r="E48" s="33">
        <v>837.3797100000015</v>
      </c>
      <c r="F48" s="68">
        <v>217.62615499999987</v>
      </c>
      <c r="G48" s="68">
        <f t="shared" si="0"/>
        <v>69.7998876947016</v>
      </c>
      <c r="H48" s="33">
        <v>311.7858239999998</v>
      </c>
    </row>
    <row r="49" spans="2:8" ht="15">
      <c r="B49" s="33" t="s">
        <v>119</v>
      </c>
      <c r="C49" s="68">
        <v>533.0788210000003</v>
      </c>
      <c r="D49" s="68">
        <f t="shared" si="1"/>
        <v>32.01944688962059</v>
      </c>
      <c r="E49" s="33">
        <v>1664.859555000005</v>
      </c>
      <c r="F49" s="68">
        <v>444.66552600000006</v>
      </c>
      <c r="G49" s="68">
        <f t="shared" si="0"/>
        <v>80.54588024870434</v>
      </c>
      <c r="H49" s="33">
        <v>552.0648909999999</v>
      </c>
    </row>
    <row r="50" spans="2:8" ht="15">
      <c r="B50" s="33" t="s">
        <v>120</v>
      </c>
      <c r="C50" s="68">
        <v>66.32508400000002</v>
      </c>
      <c r="D50" s="68">
        <f t="shared" si="1"/>
        <v>21.139648901554015</v>
      </c>
      <c r="E50" s="33">
        <v>313.74732999999986</v>
      </c>
      <c r="F50" s="68">
        <v>77.05775300000002</v>
      </c>
      <c r="G50" s="68">
        <f t="shared" si="0"/>
        <v>64.33491227299885</v>
      </c>
      <c r="H50" s="33">
        <v>119.7759509999999</v>
      </c>
    </row>
    <row r="51" spans="1:8" ht="15">
      <c r="A51" s="33" t="s">
        <v>87</v>
      </c>
      <c r="B51" s="33" t="s">
        <v>121</v>
      </c>
      <c r="C51" s="68">
        <v>487.76518199999924</v>
      </c>
      <c r="D51" s="68">
        <f t="shared" si="1"/>
        <v>29.549497100903032</v>
      </c>
      <c r="E51" s="33">
        <v>1650.671686000007</v>
      </c>
      <c r="F51" s="68">
        <v>402.98525099999995</v>
      </c>
      <c r="G51" s="68">
        <f t="shared" si="0"/>
        <v>66.22384230110848</v>
      </c>
      <c r="H51" s="33">
        <v>608.5198879999971</v>
      </c>
    </row>
    <row r="52" spans="2:8" s="64" customFormat="1" ht="15">
      <c r="B52" s="22" t="s">
        <v>4</v>
      </c>
      <c r="C52" s="68">
        <v>1167.232203</v>
      </c>
      <c r="D52" s="68">
        <f t="shared" si="1"/>
        <v>27.71001881340876</v>
      </c>
      <c r="E52" s="77">
        <v>4212.311116999968</v>
      </c>
      <c r="F52" s="68">
        <v>1058.1426300000005</v>
      </c>
      <c r="G52" s="68">
        <f t="shared" si="0"/>
        <v>69.84828697878206</v>
      </c>
      <c r="H52" s="77">
        <v>1514.9156490000025</v>
      </c>
    </row>
    <row r="53" spans="1:8" ht="15">
      <c r="A53" s="78" t="s">
        <v>204</v>
      </c>
      <c r="B53" s="78"/>
      <c r="C53" s="78">
        <v>1655</v>
      </c>
      <c r="D53" s="78">
        <f t="shared" si="1"/>
        <v>28.227869691284326</v>
      </c>
      <c r="E53" s="78">
        <v>5863</v>
      </c>
      <c r="F53" s="78">
        <v>1461</v>
      </c>
      <c r="G53" s="78">
        <f t="shared" si="0"/>
        <v>68.8177107866227</v>
      </c>
      <c r="H53" s="78">
        <v>2123</v>
      </c>
    </row>
  </sheetData>
  <sheetProtection/>
  <mergeCells count="1">
    <mergeCell ref="C2:D2"/>
  </mergeCells>
  <printOptions/>
  <pageMargins left="0.7" right="0.7" top="0.75" bottom="0.75" header="0.3" footer="0.3"/>
  <pageSetup horizontalDpi="600" verticalDpi="600" orientation="landscape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3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34.140625" style="30" customWidth="1"/>
    <col min="2" max="2" width="37.00390625" style="30" bestFit="1" customWidth="1"/>
    <col min="3" max="4" width="14.7109375" style="30" customWidth="1"/>
    <col min="5" max="6" width="15.8515625" style="30" customWidth="1"/>
    <col min="7" max="7" width="12.7109375" style="30" customWidth="1"/>
    <col min="8" max="9" width="15.421875" style="30" customWidth="1"/>
    <col min="10" max="16384" width="9.140625" style="30" customWidth="1"/>
  </cols>
  <sheetData>
    <row r="1" s="39" customFormat="1" ht="15.75">
      <c r="A1" s="38" t="s">
        <v>264</v>
      </c>
    </row>
    <row r="2" spans="1:7" s="45" customFormat="1" ht="60" customHeight="1">
      <c r="A2" s="45" t="s">
        <v>92</v>
      </c>
      <c r="B2" s="45" t="s">
        <v>92</v>
      </c>
      <c r="C2" s="121" t="s">
        <v>265</v>
      </c>
      <c r="D2" s="121"/>
      <c r="E2" s="121" t="s">
        <v>267</v>
      </c>
      <c r="F2" s="121"/>
      <c r="G2" s="45" t="s">
        <v>266</v>
      </c>
    </row>
    <row r="3" spans="3:7" s="42" customFormat="1" ht="45">
      <c r="C3" s="42" t="s">
        <v>146</v>
      </c>
      <c r="D3" s="42" t="s">
        <v>203</v>
      </c>
      <c r="E3" s="42" t="s">
        <v>146</v>
      </c>
      <c r="F3" s="45" t="s">
        <v>268</v>
      </c>
      <c r="G3" s="42" t="s">
        <v>146</v>
      </c>
    </row>
    <row r="4" spans="1:7" ht="15">
      <c r="A4" s="30" t="s">
        <v>213</v>
      </c>
      <c r="B4" s="30" t="s">
        <v>234</v>
      </c>
      <c r="C4" s="30">
        <v>3.647723</v>
      </c>
      <c r="D4" s="52">
        <f>(C4/G4)*100</f>
        <v>2.437778545953159</v>
      </c>
      <c r="E4" s="30" t="s">
        <v>92</v>
      </c>
      <c r="G4" s="30">
        <v>149.63307500000002</v>
      </c>
    </row>
    <row r="5" spans="2:7" ht="15">
      <c r="B5" s="30" t="s">
        <v>235</v>
      </c>
      <c r="C5" s="30" t="s">
        <v>92</v>
      </c>
      <c r="D5" s="52"/>
      <c r="E5" s="30" t="s">
        <v>92</v>
      </c>
      <c r="G5" s="30">
        <v>131.04973899999996</v>
      </c>
    </row>
    <row r="6" spans="2:7" ht="15">
      <c r="B6" s="30" t="s">
        <v>236</v>
      </c>
      <c r="C6" s="30" t="s">
        <v>92</v>
      </c>
      <c r="D6" s="52"/>
      <c r="E6" s="30" t="s">
        <v>92</v>
      </c>
      <c r="G6" s="30">
        <v>287.8095469999998</v>
      </c>
    </row>
    <row r="7" spans="2:7" ht="15">
      <c r="B7" s="30" t="s">
        <v>237</v>
      </c>
      <c r="C7" s="30">
        <v>2.682325</v>
      </c>
      <c r="D7" s="52">
        <f aca="true" t="shared" si="0" ref="D7:D63">(C7/G7)*100</f>
        <v>0.5129512098467727</v>
      </c>
      <c r="E7" s="30" t="s">
        <v>92</v>
      </c>
      <c r="G7" s="30">
        <v>522.9201039999996</v>
      </c>
    </row>
    <row r="8" spans="2:7" ht="15">
      <c r="B8" s="30" t="s">
        <v>238</v>
      </c>
      <c r="C8" s="30">
        <v>0.520847</v>
      </c>
      <c r="D8" s="52">
        <f t="shared" si="0"/>
        <v>0.10953791614503189</v>
      </c>
      <c r="E8" s="30" t="s">
        <v>92</v>
      </c>
      <c r="G8" s="30">
        <v>475.49471299999993</v>
      </c>
    </row>
    <row r="9" spans="2:7" ht="15">
      <c r="B9" s="30" t="s">
        <v>239</v>
      </c>
      <c r="C9" s="30">
        <v>5.531971</v>
      </c>
      <c r="D9" s="52">
        <f t="shared" si="0"/>
        <v>0.5450178353095528</v>
      </c>
      <c r="E9" s="30" t="s">
        <v>92</v>
      </c>
      <c r="G9" s="30">
        <v>1015.0073339999996</v>
      </c>
    </row>
    <row r="10" spans="2:7" s="39" customFormat="1" ht="15.75">
      <c r="B10" s="39" t="s">
        <v>240</v>
      </c>
      <c r="C10" s="39">
        <v>6.575922</v>
      </c>
      <c r="D10" s="52">
        <f t="shared" si="0"/>
        <v>4.795794353519656</v>
      </c>
      <c r="E10" s="39" t="s">
        <v>92</v>
      </c>
      <c r="G10" s="39">
        <v>137.11851499999995</v>
      </c>
    </row>
    <row r="11" spans="2:7" ht="15">
      <c r="B11" s="30" t="s">
        <v>241</v>
      </c>
      <c r="C11" s="30" t="s">
        <v>92</v>
      </c>
      <c r="D11" s="52"/>
      <c r="E11" s="30" t="s">
        <v>92</v>
      </c>
      <c r="G11" s="30">
        <v>113.31764899999997</v>
      </c>
    </row>
    <row r="12" spans="2:7" ht="15">
      <c r="B12" s="30" t="s">
        <v>242</v>
      </c>
      <c r="C12" s="30">
        <v>1.9618319999999998</v>
      </c>
      <c r="D12" s="52">
        <f t="shared" si="0"/>
        <v>0.6528170310789648</v>
      </c>
      <c r="E12" s="30" t="s">
        <v>92</v>
      </c>
      <c r="G12" s="30">
        <v>300.51789499999984</v>
      </c>
    </row>
    <row r="13" spans="2:7" ht="15">
      <c r="B13" s="30" t="s">
        <v>243</v>
      </c>
      <c r="C13" s="30" t="s">
        <v>92</v>
      </c>
      <c r="D13" s="52"/>
      <c r="E13" s="30" t="s">
        <v>92</v>
      </c>
      <c r="G13" s="30">
        <v>490.92648600000007</v>
      </c>
    </row>
    <row r="14" spans="2:7" ht="15">
      <c r="B14" s="30" t="s">
        <v>244</v>
      </c>
      <c r="C14" s="30">
        <v>2.31088</v>
      </c>
      <c r="D14" s="52">
        <f t="shared" si="0"/>
        <v>0.46368532447967137</v>
      </c>
      <c r="E14" s="30" t="s">
        <v>92</v>
      </c>
      <c r="G14" s="30">
        <v>498.372469</v>
      </c>
    </row>
    <row r="15" spans="2:7" ht="15">
      <c r="B15" s="30" t="s">
        <v>245</v>
      </c>
      <c r="C15" s="30" t="s">
        <v>92</v>
      </c>
      <c r="D15" s="52"/>
      <c r="E15" s="30" t="s">
        <v>92</v>
      </c>
      <c r="G15" s="30">
        <v>972.3951399999995</v>
      </c>
    </row>
    <row r="16" spans="1:7" ht="15">
      <c r="A16" s="30" t="s">
        <v>101</v>
      </c>
      <c r="B16" s="30" t="s">
        <v>154</v>
      </c>
      <c r="C16" s="30" t="s">
        <v>92</v>
      </c>
      <c r="D16" s="52"/>
      <c r="E16" s="30" t="s">
        <v>92</v>
      </c>
      <c r="G16" s="30">
        <v>10.078871</v>
      </c>
    </row>
    <row r="17" spans="2:7" ht="15">
      <c r="B17" s="30" t="s">
        <v>125</v>
      </c>
      <c r="C17" s="30">
        <v>1.562541</v>
      </c>
      <c r="D17" s="52">
        <f t="shared" si="0"/>
        <v>0.18489877742704847</v>
      </c>
      <c r="E17" s="30" t="s">
        <v>92</v>
      </c>
      <c r="G17" s="30">
        <v>845.0791409999983</v>
      </c>
    </row>
    <row r="18" spans="2:7" ht="15">
      <c r="B18" s="30" t="s">
        <v>126</v>
      </c>
      <c r="C18" s="30">
        <v>5.822649</v>
      </c>
      <c r="D18" s="52">
        <f t="shared" si="0"/>
        <v>0.32860276835067587</v>
      </c>
      <c r="E18" s="30" t="s">
        <v>92</v>
      </c>
      <c r="G18" s="30">
        <v>1771.9415540000043</v>
      </c>
    </row>
    <row r="19" spans="2:7" ht="15">
      <c r="B19" s="30" t="s">
        <v>155</v>
      </c>
      <c r="C19" s="30">
        <v>15.846310000000003</v>
      </c>
      <c r="D19" s="52">
        <f t="shared" si="0"/>
        <v>0.6422106170503621</v>
      </c>
      <c r="E19" s="30" t="s">
        <v>92</v>
      </c>
      <c r="G19" s="30">
        <v>2467.4631000000013</v>
      </c>
    </row>
    <row r="20" spans="1:7" ht="15">
      <c r="A20" s="30" t="s">
        <v>252</v>
      </c>
      <c r="B20" s="30" t="s">
        <v>156</v>
      </c>
      <c r="C20" s="30" t="s">
        <v>92</v>
      </c>
      <c r="D20" s="52"/>
      <c r="E20" s="30" t="s">
        <v>92</v>
      </c>
      <c r="G20" s="30">
        <v>15.675654</v>
      </c>
    </row>
    <row r="21" spans="2:7" ht="15">
      <c r="B21" s="30" t="s">
        <v>157</v>
      </c>
      <c r="C21" s="30">
        <v>8.434528</v>
      </c>
      <c r="D21" s="52">
        <f t="shared" si="0"/>
        <v>0.9911884724339548</v>
      </c>
      <c r="E21" s="30" t="s">
        <v>92</v>
      </c>
      <c r="G21" s="30">
        <v>850.9509780000002</v>
      </c>
    </row>
    <row r="22" spans="2:7" ht="15">
      <c r="B22" s="30" t="s">
        <v>129</v>
      </c>
      <c r="C22" s="30">
        <v>3.904468</v>
      </c>
      <c r="D22" s="52">
        <f t="shared" si="0"/>
        <v>0.19493154556600498</v>
      </c>
      <c r="E22" s="30" t="s">
        <v>92</v>
      </c>
      <c r="G22" s="30">
        <v>2002.9944300000043</v>
      </c>
    </row>
    <row r="23" spans="2:7" ht="15">
      <c r="B23" s="30" t="s">
        <v>158</v>
      </c>
      <c r="C23" s="30">
        <v>5.791876</v>
      </c>
      <c r="D23" s="52">
        <f t="shared" si="0"/>
        <v>0.4324317011506836</v>
      </c>
      <c r="E23" s="30" t="s">
        <v>92</v>
      </c>
      <c r="G23" s="30">
        <v>1339.3735900000042</v>
      </c>
    </row>
    <row r="24" spans="2:7" ht="15">
      <c r="B24" s="30" t="s">
        <v>159</v>
      </c>
      <c r="C24" s="30">
        <v>5.100628</v>
      </c>
      <c r="D24" s="52">
        <f t="shared" si="0"/>
        <v>0.5759724740916403</v>
      </c>
      <c r="E24" s="30" t="s">
        <v>92</v>
      </c>
      <c r="G24" s="30">
        <v>885.5680139999995</v>
      </c>
    </row>
    <row r="25" spans="1:7" ht="15">
      <c r="A25" s="30" t="s">
        <v>103</v>
      </c>
      <c r="B25" s="30" t="s">
        <v>130</v>
      </c>
      <c r="C25" s="30">
        <v>20.738367000000004</v>
      </c>
      <c r="D25" s="52">
        <f t="shared" si="0"/>
        <v>0.465761004334755</v>
      </c>
      <c r="E25" s="30" t="s">
        <v>92</v>
      </c>
      <c r="G25" s="30">
        <v>4452.576924000014</v>
      </c>
    </row>
    <row r="26" spans="2:7" ht="15">
      <c r="B26" s="30" t="s">
        <v>131</v>
      </c>
      <c r="C26" s="30">
        <v>2.4931330000000003</v>
      </c>
      <c r="D26" s="52">
        <f t="shared" si="0"/>
        <v>0.3883470982132812</v>
      </c>
      <c r="E26" s="30" t="s">
        <v>92</v>
      </c>
      <c r="G26" s="30">
        <v>641.9857419999995</v>
      </c>
    </row>
    <row r="27" spans="1:7" ht="15">
      <c r="A27" s="30" t="s">
        <v>67</v>
      </c>
      <c r="B27" s="30" t="s">
        <v>132</v>
      </c>
      <c r="C27" s="30">
        <v>10.410243999999999</v>
      </c>
      <c r="D27" s="52">
        <f t="shared" si="0"/>
        <v>0.8948371277469385</v>
      </c>
      <c r="E27" s="30" t="s">
        <v>92</v>
      </c>
      <c r="G27" s="30">
        <v>1163.3674640000002</v>
      </c>
    </row>
    <row r="28" spans="2:7" ht="15">
      <c r="B28" s="30" t="s">
        <v>133</v>
      </c>
      <c r="C28" s="30">
        <v>2.43595</v>
      </c>
      <c r="D28" s="52">
        <f t="shared" si="0"/>
        <v>0.24055445091680652</v>
      </c>
      <c r="E28" s="30" t="s">
        <v>92</v>
      </c>
      <c r="G28" s="30">
        <v>1012.6397539999998</v>
      </c>
    </row>
    <row r="29" spans="2:7" ht="15">
      <c r="B29" s="30" t="s">
        <v>134</v>
      </c>
      <c r="C29" s="30">
        <v>6.511885</v>
      </c>
      <c r="D29" s="52">
        <f t="shared" si="0"/>
        <v>0.6492100343678934</v>
      </c>
      <c r="E29" s="30" t="s">
        <v>92</v>
      </c>
      <c r="G29" s="30">
        <v>1003.0474970000009</v>
      </c>
    </row>
    <row r="30" spans="2:7" ht="15">
      <c r="B30" s="30" t="s">
        <v>135</v>
      </c>
      <c r="C30" s="30">
        <v>3.352574</v>
      </c>
      <c r="D30" s="52">
        <f t="shared" si="0"/>
        <v>0.32682477150278727</v>
      </c>
      <c r="E30" s="30" t="s">
        <v>92</v>
      </c>
      <c r="G30" s="30">
        <v>1025.801681</v>
      </c>
    </row>
    <row r="31" spans="2:7" ht="15">
      <c r="B31" s="30" t="s">
        <v>136</v>
      </c>
      <c r="C31" s="30">
        <v>0.520847</v>
      </c>
      <c r="D31" s="52">
        <f t="shared" si="0"/>
        <v>0.058541455485078144</v>
      </c>
      <c r="E31" s="30" t="s">
        <v>92</v>
      </c>
      <c r="G31" s="30">
        <v>889.7062700000013</v>
      </c>
    </row>
    <row r="32" spans="1:4" ht="15">
      <c r="A32" s="30" t="s">
        <v>1</v>
      </c>
      <c r="B32" s="30" t="s">
        <v>145</v>
      </c>
      <c r="D32" s="52"/>
    </row>
    <row r="33" spans="1:4" ht="15">
      <c r="A33" s="30" t="s">
        <v>3</v>
      </c>
      <c r="B33" s="30" t="s">
        <v>145</v>
      </c>
      <c r="D33" s="52"/>
    </row>
    <row r="34" spans="1:7" ht="15">
      <c r="A34" s="30" t="s">
        <v>2</v>
      </c>
      <c r="B34" s="30" t="s">
        <v>137</v>
      </c>
      <c r="C34" s="30">
        <v>21.070023000000003</v>
      </c>
      <c r="D34" s="52">
        <f t="shared" si="0"/>
        <v>0.47801551207873993</v>
      </c>
      <c r="E34" s="30" t="s">
        <v>92</v>
      </c>
      <c r="G34" s="30">
        <v>4407.811560000022</v>
      </c>
    </row>
    <row r="35" spans="2:7" ht="15">
      <c r="B35" s="30" t="s">
        <v>138</v>
      </c>
      <c r="C35" s="30" t="s">
        <v>92</v>
      </c>
      <c r="D35" s="52"/>
      <c r="E35" s="30" t="s">
        <v>92</v>
      </c>
      <c r="G35" s="30">
        <v>86.40655300000003</v>
      </c>
    </row>
    <row r="36" spans="2:7" ht="15">
      <c r="B36" s="30" t="s">
        <v>139</v>
      </c>
      <c r="C36" s="30" t="s">
        <v>92</v>
      </c>
      <c r="D36" s="52"/>
      <c r="E36" s="30" t="s">
        <v>92</v>
      </c>
      <c r="G36" s="30">
        <v>89.89831500000004</v>
      </c>
    </row>
    <row r="37" spans="2:7" ht="15">
      <c r="B37" s="30" t="s">
        <v>140</v>
      </c>
      <c r="C37" s="30">
        <v>2.161477</v>
      </c>
      <c r="D37" s="52">
        <f t="shared" si="0"/>
        <v>0.658025228502111</v>
      </c>
      <c r="E37" s="30" t="s">
        <v>92</v>
      </c>
      <c r="G37" s="30">
        <v>328.47935099999984</v>
      </c>
    </row>
    <row r="38" spans="2:7" ht="15">
      <c r="B38" s="30" t="s">
        <v>141</v>
      </c>
      <c r="C38" s="30" t="s">
        <v>92</v>
      </c>
      <c r="D38" s="52"/>
      <c r="E38" s="30" t="s">
        <v>92</v>
      </c>
      <c r="G38" s="30">
        <v>13.618795</v>
      </c>
    </row>
    <row r="39" spans="2:7" ht="15">
      <c r="B39" s="30" t="s">
        <v>142</v>
      </c>
      <c r="C39" s="30" t="s">
        <v>92</v>
      </c>
      <c r="D39" s="52"/>
      <c r="E39" s="30" t="s">
        <v>92</v>
      </c>
      <c r="G39" s="30">
        <v>168.34809199999992</v>
      </c>
    </row>
    <row r="40" spans="1:7" ht="15">
      <c r="A40" s="30" t="s">
        <v>160</v>
      </c>
      <c r="B40" s="30" t="s">
        <v>143</v>
      </c>
      <c r="C40" s="30" t="s">
        <v>92</v>
      </c>
      <c r="D40" s="52"/>
      <c r="E40" s="30" t="s">
        <v>92</v>
      </c>
      <c r="G40" s="30">
        <v>0.872599</v>
      </c>
    </row>
    <row r="41" spans="2:7" ht="15">
      <c r="B41" s="30" t="s">
        <v>144</v>
      </c>
      <c r="C41" s="30">
        <v>23.231500000000004</v>
      </c>
      <c r="D41" s="52">
        <f t="shared" si="0"/>
        <v>0.45608389388485937</v>
      </c>
      <c r="E41" s="30" t="s">
        <v>92</v>
      </c>
      <c r="G41" s="30">
        <v>5093.690067000022</v>
      </c>
    </row>
    <row r="42" spans="1:7" ht="15">
      <c r="A42" s="30" t="s">
        <v>106</v>
      </c>
      <c r="B42" s="30" t="s">
        <v>143</v>
      </c>
      <c r="C42" s="30">
        <v>12.156964000000002</v>
      </c>
      <c r="D42" s="52">
        <f t="shared" si="0"/>
        <v>0.4168302422483185</v>
      </c>
      <c r="E42" s="30" t="s">
        <v>92</v>
      </c>
      <c r="G42" s="30">
        <v>2916.5263860000173</v>
      </c>
    </row>
    <row r="43" spans="2:7" ht="15">
      <c r="B43" s="30" t="s">
        <v>144</v>
      </c>
      <c r="C43" s="30">
        <v>2.43595</v>
      </c>
      <c r="D43" s="52">
        <f t="shared" si="0"/>
        <v>0.892513708811982</v>
      </c>
      <c r="E43" s="30" t="s">
        <v>92</v>
      </c>
      <c r="G43" s="30">
        <v>272.9313820000002</v>
      </c>
    </row>
    <row r="44" spans="1:4" ht="15">
      <c r="A44" s="30" t="s">
        <v>161</v>
      </c>
      <c r="B44" s="30" t="s">
        <v>145</v>
      </c>
      <c r="D44" s="52"/>
    </row>
    <row r="45" spans="1:7" ht="15">
      <c r="A45" s="30" t="s">
        <v>253</v>
      </c>
      <c r="B45" s="30" t="s">
        <v>143</v>
      </c>
      <c r="C45" s="30">
        <v>5.531971</v>
      </c>
      <c r="D45" s="52">
        <f t="shared" si="0"/>
        <v>0.19323370370936316</v>
      </c>
      <c r="E45" s="30" t="s">
        <v>92</v>
      </c>
      <c r="G45" s="30">
        <v>2862.8396049999988</v>
      </c>
    </row>
    <row r="46" spans="2:7" ht="15">
      <c r="B46" s="30" t="s">
        <v>144</v>
      </c>
      <c r="C46" s="30">
        <v>1.351022</v>
      </c>
      <c r="D46" s="52">
        <f t="shared" si="0"/>
        <v>1.8602695146529835</v>
      </c>
      <c r="E46" s="30" t="s">
        <v>92</v>
      </c>
      <c r="G46" s="30">
        <v>72.62506800000004</v>
      </c>
    </row>
    <row r="47" spans="1:7" ht="15">
      <c r="A47" s="30" t="s">
        <v>109</v>
      </c>
      <c r="B47" s="30" t="s">
        <v>143</v>
      </c>
      <c r="C47" s="30">
        <v>23.231500000000004</v>
      </c>
      <c r="D47" s="52">
        <f t="shared" si="0"/>
        <v>0.45978881806070965</v>
      </c>
      <c r="E47" s="30" t="s">
        <v>92</v>
      </c>
      <c r="G47" s="30">
        <v>5052.645712000017</v>
      </c>
    </row>
    <row r="48" spans="2:7" ht="15">
      <c r="B48" s="30" t="s">
        <v>144</v>
      </c>
      <c r="C48" s="30" t="s">
        <v>92</v>
      </c>
      <c r="D48" s="52"/>
      <c r="E48" s="30" t="s">
        <v>92</v>
      </c>
      <c r="G48" s="30">
        <v>41.916954000000004</v>
      </c>
    </row>
    <row r="49" spans="1:7" ht="15">
      <c r="A49" s="30" t="s">
        <v>110</v>
      </c>
      <c r="B49" s="30" t="s">
        <v>143</v>
      </c>
      <c r="C49" s="30">
        <v>23.231500000000004</v>
      </c>
      <c r="D49" s="52">
        <f t="shared" si="0"/>
        <v>0.4814190888344425</v>
      </c>
      <c r="E49" s="30" t="s">
        <v>92</v>
      </c>
      <c r="G49" s="30">
        <v>4825.629174000035</v>
      </c>
    </row>
    <row r="50" spans="2:7" ht="15">
      <c r="B50" s="30" t="s">
        <v>144</v>
      </c>
      <c r="C50" s="30" t="s">
        <v>92</v>
      </c>
      <c r="D50" s="52"/>
      <c r="E50" s="30" t="s">
        <v>92</v>
      </c>
      <c r="G50" s="30">
        <v>264.6062729999999</v>
      </c>
    </row>
    <row r="51" spans="1:7" ht="15">
      <c r="A51" s="30" t="s">
        <v>111</v>
      </c>
      <c r="B51" s="30" t="s">
        <v>143</v>
      </c>
      <c r="C51" s="30">
        <v>23.231500000000004</v>
      </c>
      <c r="D51" s="52">
        <f t="shared" si="0"/>
        <v>0.456454256646166</v>
      </c>
      <c r="E51" s="30" t="s">
        <v>92</v>
      </c>
      <c r="G51" s="30">
        <v>5089.557094000021</v>
      </c>
    </row>
    <row r="52" spans="2:7" ht="15">
      <c r="B52" s="30" t="s">
        <v>144</v>
      </c>
      <c r="C52" s="30" t="s">
        <v>92</v>
      </c>
      <c r="D52" s="52"/>
      <c r="E52" s="30" t="s">
        <v>92</v>
      </c>
      <c r="G52" s="30">
        <v>5.005572</v>
      </c>
    </row>
    <row r="53" spans="1:7" ht="15">
      <c r="A53" s="30" t="s">
        <v>112</v>
      </c>
      <c r="B53" s="30" t="s">
        <v>143</v>
      </c>
      <c r="C53" s="30">
        <v>19.961976</v>
      </c>
      <c r="D53" s="52">
        <f t="shared" si="0"/>
        <v>0.4537803934224512</v>
      </c>
      <c r="E53" s="30" t="s">
        <v>92</v>
      </c>
      <c r="G53" s="30">
        <v>4399.038894000034</v>
      </c>
    </row>
    <row r="54" spans="2:7" ht="15">
      <c r="B54" s="30" t="s">
        <v>144</v>
      </c>
      <c r="C54" s="30">
        <v>3.269524</v>
      </c>
      <c r="D54" s="52">
        <f t="shared" si="0"/>
        <v>0.47008084146403534</v>
      </c>
      <c r="E54" s="30" t="s">
        <v>92</v>
      </c>
      <c r="G54" s="30">
        <v>695.5237720000003</v>
      </c>
    </row>
    <row r="55" spans="1:7" ht="15">
      <c r="A55" s="30" t="s">
        <v>0</v>
      </c>
      <c r="B55" s="30" t="s">
        <v>115</v>
      </c>
      <c r="C55" s="30" t="s">
        <v>92</v>
      </c>
      <c r="D55" s="52"/>
      <c r="E55" s="30" t="s">
        <v>92</v>
      </c>
      <c r="G55" s="30">
        <v>582.6928220000033</v>
      </c>
    </row>
    <row r="56" spans="2:7" ht="15">
      <c r="B56" s="30" t="s">
        <v>116</v>
      </c>
      <c r="C56" s="30" t="s">
        <v>92</v>
      </c>
      <c r="D56" s="52"/>
      <c r="E56" s="30" t="s">
        <v>92</v>
      </c>
      <c r="G56" s="30">
        <v>1114.4818040000002</v>
      </c>
    </row>
    <row r="57" spans="2:7" ht="15">
      <c r="B57" s="30" t="s">
        <v>117</v>
      </c>
      <c r="C57" s="30">
        <v>16.555644</v>
      </c>
      <c r="D57" s="52">
        <f t="shared" si="0"/>
        <v>1.5295141728194779</v>
      </c>
      <c r="E57" s="30" t="s">
        <v>92</v>
      </c>
      <c r="G57" s="30">
        <v>1082.4119380000013</v>
      </c>
    </row>
    <row r="58" spans="2:7" ht="15">
      <c r="B58" s="30" t="s">
        <v>118</v>
      </c>
      <c r="C58" s="30">
        <v>2.802161</v>
      </c>
      <c r="D58" s="52">
        <f t="shared" si="0"/>
        <v>0.3973753056742394</v>
      </c>
      <c r="E58" s="30" t="s">
        <v>92</v>
      </c>
      <c r="G58" s="30">
        <v>705.1673719999998</v>
      </c>
    </row>
    <row r="59" spans="2:7" ht="15">
      <c r="B59" s="30" t="s">
        <v>119</v>
      </c>
      <c r="C59" s="30">
        <v>3.873695</v>
      </c>
      <c r="D59" s="52">
        <f t="shared" si="0"/>
        <v>0.29047794243669794</v>
      </c>
      <c r="E59" s="30" t="s">
        <v>92</v>
      </c>
      <c r="G59" s="30">
        <v>1333.5590880000022</v>
      </c>
    </row>
    <row r="60" spans="2:7" ht="15">
      <c r="B60" s="30" t="s">
        <v>120</v>
      </c>
      <c r="C60" s="30" t="s">
        <v>92</v>
      </c>
      <c r="D60" s="52"/>
      <c r="E60" s="30" t="s">
        <v>92</v>
      </c>
      <c r="G60" s="30">
        <v>276.2496419999997</v>
      </c>
    </row>
    <row r="61" spans="1:7" ht="15">
      <c r="A61" s="30" t="s">
        <v>87</v>
      </c>
      <c r="B61" s="30" t="s">
        <v>121</v>
      </c>
      <c r="C61" s="30">
        <v>3.4048439999999998</v>
      </c>
      <c r="D61" s="52">
        <f t="shared" si="0"/>
        <v>0.2325116387291751</v>
      </c>
      <c r="E61" s="30" t="s">
        <v>92</v>
      </c>
      <c r="G61" s="30">
        <v>1464.3757270000121</v>
      </c>
    </row>
    <row r="62" spans="2:7" ht="15">
      <c r="B62" s="30" t="s">
        <v>4</v>
      </c>
      <c r="C62" s="30">
        <v>19.826656</v>
      </c>
      <c r="D62" s="52">
        <f t="shared" si="0"/>
        <v>0.5461607441478388</v>
      </c>
      <c r="E62" s="30" t="s">
        <v>92</v>
      </c>
      <c r="G62" s="30">
        <v>3630.1869389999906</v>
      </c>
    </row>
    <row r="63" spans="1:7" s="56" customFormat="1" ht="15">
      <c r="A63" s="56" t="s">
        <v>204</v>
      </c>
      <c r="C63" s="56">
        <f>SUM(C61:C62)</f>
        <v>23.2315</v>
      </c>
      <c r="D63" s="56">
        <f t="shared" si="0"/>
        <v>0.45600577562902406</v>
      </c>
      <c r="G63" s="56">
        <f>SUM(G61:G62)</f>
        <v>5094.5626660000025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1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45.7109375" style="30" customWidth="1"/>
    <col min="2" max="2" width="21.140625" style="30" bestFit="1" customWidth="1"/>
    <col min="3" max="4" width="19.57421875" style="30" customWidth="1"/>
    <col min="5" max="6" width="13.7109375" style="30" customWidth="1"/>
    <col min="7" max="7" width="16.7109375" style="30" customWidth="1"/>
    <col min="8" max="8" width="14.140625" style="30" customWidth="1"/>
    <col min="9" max="9" width="12.57421875" style="30" customWidth="1"/>
    <col min="10" max="16384" width="9.140625" style="30" customWidth="1"/>
  </cols>
  <sheetData>
    <row r="1" s="39" customFormat="1" ht="15.75">
      <c r="A1" s="38" t="s">
        <v>269</v>
      </c>
    </row>
    <row r="2" spans="1:7" s="45" customFormat="1" ht="45" customHeight="1">
      <c r="A2" s="45" t="s">
        <v>92</v>
      </c>
      <c r="B2" s="45" t="s">
        <v>92</v>
      </c>
      <c r="C2" s="121" t="s">
        <v>270</v>
      </c>
      <c r="D2" s="121"/>
      <c r="E2" s="121" t="s">
        <v>271</v>
      </c>
      <c r="F2" s="121"/>
      <c r="G2" s="45" t="s">
        <v>272</v>
      </c>
    </row>
    <row r="3" spans="3:7" s="41" customFormat="1" ht="15">
      <c r="C3" s="41" t="s">
        <v>146</v>
      </c>
      <c r="D3" s="41" t="s">
        <v>203</v>
      </c>
      <c r="E3" s="41" t="s">
        <v>146</v>
      </c>
      <c r="F3" s="41" t="s">
        <v>273</v>
      </c>
      <c r="G3" s="41" t="s">
        <v>146</v>
      </c>
    </row>
    <row r="4" spans="1:7" ht="15">
      <c r="A4" s="30" t="s">
        <v>213</v>
      </c>
      <c r="B4" s="30" t="s">
        <v>6</v>
      </c>
      <c r="C4" s="30">
        <v>12.159982</v>
      </c>
      <c r="D4" s="67">
        <f>(C4/G4)*100</f>
        <v>0.7529594845443732</v>
      </c>
      <c r="E4" s="30">
        <v>12.159982</v>
      </c>
      <c r="F4" s="67">
        <f aca="true" t="shared" si="0" ref="F4:F17">(E4/C4)*100</f>
        <v>100</v>
      </c>
      <c r="G4" s="30">
        <v>1614.958341000005</v>
      </c>
    </row>
    <row r="5" spans="2:7" ht="15">
      <c r="B5" s="30" t="s">
        <v>7</v>
      </c>
      <c r="C5" s="30">
        <v>15.994594</v>
      </c>
      <c r="D5" s="67">
        <f aca="true" t="shared" si="1" ref="D5:D61">(C5/G5)*100</f>
        <v>1.5833409605217519</v>
      </c>
      <c r="E5" s="30">
        <v>15.994594</v>
      </c>
      <c r="F5" s="67">
        <f t="shared" si="0"/>
        <v>100</v>
      </c>
      <c r="G5" s="30">
        <v>1010.1800179999997</v>
      </c>
    </row>
    <row r="6" spans="2:7" ht="15">
      <c r="B6" s="30" t="s">
        <v>8</v>
      </c>
      <c r="C6" s="30">
        <v>76.228833</v>
      </c>
      <c r="D6" s="67">
        <f t="shared" si="1"/>
        <v>2.8499469985302373</v>
      </c>
      <c r="E6" s="30">
        <v>76.228833</v>
      </c>
      <c r="F6" s="67">
        <f t="shared" si="0"/>
        <v>100</v>
      </c>
      <c r="G6" s="30">
        <v>2674.745637000001</v>
      </c>
    </row>
    <row r="7" spans="2:7" ht="15">
      <c r="B7" s="30" t="s">
        <v>9</v>
      </c>
      <c r="C7" s="30">
        <v>141.9420940000001</v>
      </c>
      <c r="D7" s="67">
        <f t="shared" si="1"/>
        <v>4.446477462598513</v>
      </c>
      <c r="E7" s="30">
        <v>141.9420940000001</v>
      </c>
      <c r="F7" s="67">
        <f t="shared" si="0"/>
        <v>100</v>
      </c>
      <c r="G7" s="30">
        <v>3192.236893000002</v>
      </c>
    </row>
    <row r="8" spans="2:7" ht="15">
      <c r="B8" s="30" t="s">
        <v>10</v>
      </c>
      <c r="C8" s="30">
        <v>151.92545500000008</v>
      </c>
      <c r="D8" s="67">
        <f t="shared" si="1"/>
        <v>8.092038039304917</v>
      </c>
      <c r="E8" s="30">
        <v>151.92545500000008</v>
      </c>
      <c r="F8" s="67">
        <f t="shared" si="0"/>
        <v>100</v>
      </c>
      <c r="G8" s="30">
        <v>1877.4683740000073</v>
      </c>
    </row>
    <row r="9" spans="2:7" ht="15">
      <c r="B9" s="30" t="s">
        <v>11</v>
      </c>
      <c r="C9" s="30">
        <v>17.260731</v>
      </c>
      <c r="D9" s="67">
        <f t="shared" si="1"/>
        <v>1.0905610582511984</v>
      </c>
      <c r="E9" s="30">
        <v>17.260731</v>
      </c>
      <c r="F9" s="67">
        <f t="shared" si="0"/>
        <v>100</v>
      </c>
      <c r="G9" s="30">
        <v>1582.7386160000026</v>
      </c>
    </row>
    <row r="10" spans="2:7" ht="15">
      <c r="B10" s="30" t="s">
        <v>12</v>
      </c>
      <c r="C10" s="30">
        <v>16.663704</v>
      </c>
      <c r="D10" s="67">
        <f t="shared" si="1"/>
        <v>1.7414862157731426</v>
      </c>
      <c r="E10" s="30">
        <v>16.663704</v>
      </c>
      <c r="F10" s="67">
        <f t="shared" si="0"/>
        <v>100</v>
      </c>
      <c r="G10" s="30">
        <v>956.866832999999</v>
      </c>
    </row>
    <row r="11" spans="2:7" ht="15">
      <c r="B11" s="30" t="s">
        <v>13</v>
      </c>
      <c r="C11" s="30">
        <v>67.60558499999996</v>
      </c>
      <c r="D11" s="67">
        <f t="shared" si="1"/>
        <v>2.664330205850533</v>
      </c>
      <c r="E11" s="30">
        <v>67.60558499999996</v>
      </c>
      <c r="F11" s="67">
        <f t="shared" si="0"/>
        <v>100</v>
      </c>
      <c r="G11" s="30">
        <v>2537.4326670000073</v>
      </c>
    </row>
    <row r="12" spans="2:7" ht="15">
      <c r="B12" s="30" t="s">
        <v>14</v>
      </c>
      <c r="C12" s="30">
        <v>141.27025400000002</v>
      </c>
      <c r="D12" s="67">
        <f t="shared" si="1"/>
        <v>4.400851724987776</v>
      </c>
      <c r="E12" s="30">
        <v>141.27025400000002</v>
      </c>
      <c r="F12" s="67">
        <f t="shared" si="0"/>
        <v>100</v>
      </c>
      <c r="G12" s="30">
        <v>3210.0662059999854</v>
      </c>
    </row>
    <row r="13" spans="2:7" ht="15">
      <c r="B13" s="30" t="s">
        <v>214</v>
      </c>
      <c r="C13" s="30">
        <v>192.03600499999988</v>
      </c>
      <c r="D13" s="67">
        <f t="shared" si="1"/>
        <v>10.33720619099799</v>
      </c>
      <c r="E13" s="30">
        <v>192.03600499999988</v>
      </c>
      <c r="F13" s="67">
        <f t="shared" si="0"/>
        <v>100</v>
      </c>
      <c r="G13" s="30">
        <v>1857.7166930000071</v>
      </c>
    </row>
    <row r="14" spans="1:7" ht="15">
      <c r="A14" s="30" t="s">
        <v>101</v>
      </c>
      <c r="B14" s="30" t="s">
        <v>154</v>
      </c>
      <c r="C14" s="30">
        <v>34.064309</v>
      </c>
      <c r="D14" s="67">
        <f t="shared" si="1"/>
        <v>28.99780151940839</v>
      </c>
      <c r="E14" s="30">
        <v>34.064309</v>
      </c>
      <c r="F14" s="67">
        <f t="shared" si="0"/>
        <v>100</v>
      </c>
      <c r="G14" s="30">
        <v>117.47203999999991</v>
      </c>
    </row>
    <row r="15" spans="2:7" ht="15">
      <c r="B15" s="30" t="s">
        <v>125</v>
      </c>
      <c r="C15" s="30">
        <v>242.09391200000002</v>
      </c>
      <c r="D15" s="67">
        <f t="shared" si="1"/>
        <v>7.405829997441304</v>
      </c>
      <c r="E15" s="30">
        <v>242.09391200000002</v>
      </c>
      <c r="F15" s="67">
        <f t="shared" si="0"/>
        <v>100</v>
      </c>
      <c r="G15" s="30">
        <v>3268.963938999989</v>
      </c>
    </row>
    <row r="16" spans="2:7" ht="15">
      <c r="B16" s="30" t="s">
        <v>126</v>
      </c>
      <c r="C16" s="30">
        <v>295.29964700000005</v>
      </c>
      <c r="D16" s="67">
        <f t="shared" si="1"/>
        <v>3.1327856523295887</v>
      </c>
      <c r="E16" s="30">
        <v>295.29964700000005</v>
      </c>
      <c r="F16" s="67">
        <f t="shared" si="0"/>
        <v>100</v>
      </c>
      <c r="G16" s="30">
        <v>9426.10442499986</v>
      </c>
    </row>
    <row r="17" spans="2:7" ht="15">
      <c r="B17" s="30" t="s">
        <v>155</v>
      </c>
      <c r="C17" s="30">
        <v>261.62936900000005</v>
      </c>
      <c r="D17" s="67">
        <f t="shared" si="1"/>
        <v>3.396959092793925</v>
      </c>
      <c r="E17" s="30">
        <v>261.62936900000005</v>
      </c>
      <c r="F17" s="67">
        <f t="shared" si="0"/>
        <v>100</v>
      </c>
      <c r="G17" s="30">
        <v>7701.869874000031</v>
      </c>
    </row>
    <row r="18" spans="1:7" ht="15">
      <c r="A18" s="30" t="s">
        <v>252</v>
      </c>
      <c r="B18" s="30" t="s">
        <v>156</v>
      </c>
      <c r="C18" s="30" t="s">
        <v>92</v>
      </c>
      <c r="D18" s="67"/>
      <c r="E18" s="30" t="s">
        <v>92</v>
      </c>
      <c r="F18" s="67"/>
      <c r="G18" s="30">
        <v>58.894664000000006</v>
      </c>
    </row>
    <row r="19" spans="2:7" ht="15">
      <c r="B19" s="30" t="s">
        <v>157</v>
      </c>
      <c r="C19" s="30">
        <v>145.44877100000008</v>
      </c>
      <c r="D19" s="67">
        <f t="shared" si="1"/>
        <v>4.731864587697554</v>
      </c>
      <c r="E19" s="30">
        <v>145.44877100000008</v>
      </c>
      <c r="F19" s="67">
        <f aca="true" t="shared" si="2" ref="F19:F29">(E19/C19)*100</f>
        <v>100</v>
      </c>
      <c r="G19" s="30">
        <v>3073.8151589999966</v>
      </c>
    </row>
    <row r="20" spans="2:7" ht="15">
      <c r="B20" s="30" t="s">
        <v>129</v>
      </c>
      <c r="C20" s="30">
        <v>357.4858010000003</v>
      </c>
      <c r="D20" s="67">
        <f t="shared" si="1"/>
        <v>4.340812971524686</v>
      </c>
      <c r="E20" s="30">
        <v>357.4858010000003</v>
      </c>
      <c r="F20" s="67">
        <f t="shared" si="2"/>
        <v>100</v>
      </c>
      <c r="G20" s="30">
        <v>8235.45735200002</v>
      </c>
    </row>
    <row r="21" spans="2:7" ht="15">
      <c r="B21" s="30" t="s">
        <v>158</v>
      </c>
      <c r="C21" s="30">
        <v>214.34848899999994</v>
      </c>
      <c r="D21" s="67">
        <f t="shared" si="1"/>
        <v>3.734432118572385</v>
      </c>
      <c r="E21" s="30">
        <v>214.34848899999994</v>
      </c>
      <c r="F21" s="67">
        <f t="shared" si="2"/>
        <v>100</v>
      </c>
      <c r="G21" s="30">
        <v>5739.788063999996</v>
      </c>
    </row>
    <row r="22" spans="2:7" ht="15">
      <c r="B22" s="30" t="s">
        <v>159</v>
      </c>
      <c r="C22" s="30">
        <v>115.8041760000001</v>
      </c>
      <c r="D22" s="67">
        <f t="shared" si="1"/>
        <v>3.399550989934564</v>
      </c>
      <c r="E22" s="30">
        <v>115.8041760000001</v>
      </c>
      <c r="F22" s="67">
        <f t="shared" si="2"/>
        <v>100</v>
      </c>
      <c r="G22" s="30">
        <v>3406.455038999993</v>
      </c>
    </row>
    <row r="23" spans="1:7" ht="15">
      <c r="A23" s="30" t="s">
        <v>103</v>
      </c>
      <c r="B23" s="30" t="s">
        <v>130</v>
      </c>
      <c r="C23" s="30">
        <v>381.32062500000063</v>
      </c>
      <c r="D23" s="67">
        <f t="shared" si="1"/>
        <v>2.1206296888219125</v>
      </c>
      <c r="E23" s="30">
        <v>381.32062500000063</v>
      </c>
      <c r="F23" s="67">
        <f t="shared" si="2"/>
        <v>100</v>
      </c>
      <c r="G23" s="30">
        <v>17981.48102000016</v>
      </c>
    </row>
    <row r="24" spans="2:7" ht="15">
      <c r="B24" s="30" t="s">
        <v>131</v>
      </c>
      <c r="C24" s="30">
        <v>451.76661200000035</v>
      </c>
      <c r="D24" s="67">
        <f t="shared" si="1"/>
        <v>17.835737440086067</v>
      </c>
      <c r="E24" s="30">
        <v>451.76661200000035</v>
      </c>
      <c r="F24" s="67">
        <f t="shared" si="2"/>
        <v>100</v>
      </c>
      <c r="G24" s="30">
        <v>2532.929258000001</v>
      </c>
    </row>
    <row r="25" spans="1:7" ht="15">
      <c r="A25" s="30" t="s">
        <v>67</v>
      </c>
      <c r="B25" s="30" t="s">
        <v>132</v>
      </c>
      <c r="C25" s="30">
        <v>187.57860599999987</v>
      </c>
      <c r="D25" s="67">
        <f t="shared" si="1"/>
        <v>3.9979835835158246</v>
      </c>
      <c r="E25" s="30">
        <v>187.57860599999987</v>
      </c>
      <c r="F25" s="67">
        <f t="shared" si="2"/>
        <v>100</v>
      </c>
      <c r="G25" s="30">
        <v>4691.830321000051</v>
      </c>
    </row>
    <row r="26" spans="2:7" ht="15">
      <c r="B26" s="30" t="s">
        <v>133</v>
      </c>
      <c r="C26" s="30">
        <v>179.3151020000001</v>
      </c>
      <c r="D26" s="67">
        <f t="shared" si="1"/>
        <v>4.146044390823865</v>
      </c>
      <c r="E26" s="30">
        <v>179.3151020000001</v>
      </c>
      <c r="F26" s="67">
        <f t="shared" si="2"/>
        <v>100</v>
      </c>
      <c r="G26" s="30">
        <v>4324.968212999964</v>
      </c>
    </row>
    <row r="27" spans="2:7" ht="15">
      <c r="B27" s="30" t="s">
        <v>134</v>
      </c>
      <c r="C27" s="30">
        <v>147.173177</v>
      </c>
      <c r="D27" s="67">
        <f t="shared" si="1"/>
        <v>3.6735092060964627</v>
      </c>
      <c r="E27" s="30">
        <v>147.173177</v>
      </c>
      <c r="F27" s="67">
        <f t="shared" si="2"/>
        <v>100</v>
      </c>
      <c r="G27" s="30">
        <v>4006.337502999996</v>
      </c>
    </row>
    <row r="28" spans="2:7" ht="15">
      <c r="B28" s="30" t="s">
        <v>135</v>
      </c>
      <c r="C28" s="30">
        <v>145.38047300000002</v>
      </c>
      <c r="D28" s="67">
        <f t="shared" si="1"/>
        <v>3.7497268828198616</v>
      </c>
      <c r="E28" s="30">
        <v>145.38047300000002</v>
      </c>
      <c r="F28" s="67">
        <f t="shared" si="2"/>
        <v>100</v>
      </c>
      <c r="G28" s="30">
        <v>3877.094986999995</v>
      </c>
    </row>
    <row r="29" spans="2:7" ht="15">
      <c r="B29" s="30" t="s">
        <v>136</v>
      </c>
      <c r="C29" s="30">
        <v>173.63987900000006</v>
      </c>
      <c r="D29" s="67">
        <f t="shared" si="1"/>
        <v>4.804406942677927</v>
      </c>
      <c r="E29" s="30">
        <v>173.63987900000006</v>
      </c>
      <c r="F29" s="67">
        <f t="shared" si="2"/>
        <v>100</v>
      </c>
      <c r="G29" s="30">
        <v>3614.179253999974</v>
      </c>
    </row>
    <row r="30" spans="1:6" ht="15">
      <c r="A30" s="30" t="s">
        <v>1</v>
      </c>
      <c r="B30" s="30" t="s">
        <v>145</v>
      </c>
      <c r="D30" s="67"/>
      <c r="F30" s="67"/>
    </row>
    <row r="31" spans="1:6" ht="15">
      <c r="A31" s="30" t="s">
        <v>3</v>
      </c>
      <c r="B31" s="30" t="s">
        <v>145</v>
      </c>
      <c r="D31" s="67"/>
      <c r="F31" s="67"/>
    </row>
    <row r="32" spans="1:7" ht="15">
      <c r="A32" s="30" t="s">
        <v>2</v>
      </c>
      <c r="B32" s="30" t="s">
        <v>137</v>
      </c>
      <c r="C32" s="30">
        <v>683.2922619999995</v>
      </c>
      <c r="D32" s="67">
        <f t="shared" si="1"/>
        <v>3.858488996885369</v>
      </c>
      <c r="E32" s="30">
        <v>683.2922619999995</v>
      </c>
      <c r="F32" s="67">
        <f aca="true" t="shared" si="3" ref="F32:F41">(E32/C32)*100</f>
        <v>100</v>
      </c>
      <c r="G32" s="30">
        <v>17708.804212000174</v>
      </c>
    </row>
    <row r="33" spans="2:7" ht="15">
      <c r="B33" s="30" t="s">
        <v>138</v>
      </c>
      <c r="C33" s="30">
        <v>38.654371</v>
      </c>
      <c r="D33" s="67">
        <f t="shared" si="1"/>
        <v>9.670957304874628</v>
      </c>
      <c r="E33" s="30">
        <v>38.654371</v>
      </c>
      <c r="F33" s="67">
        <f t="shared" si="3"/>
        <v>100</v>
      </c>
      <c r="G33" s="30">
        <v>399.695395</v>
      </c>
    </row>
    <row r="34" spans="2:7" ht="15">
      <c r="B34" s="30" t="s">
        <v>139</v>
      </c>
      <c r="C34" s="30">
        <v>24.374926999999992</v>
      </c>
      <c r="D34" s="67">
        <f t="shared" si="1"/>
        <v>6.0614859781233505</v>
      </c>
      <c r="E34" s="30">
        <v>24.374926999999992</v>
      </c>
      <c r="F34" s="67">
        <f t="shared" si="3"/>
        <v>100</v>
      </c>
      <c r="G34" s="30">
        <v>402.12791199999646</v>
      </c>
    </row>
    <row r="35" spans="2:7" ht="15">
      <c r="B35" s="30" t="s">
        <v>140</v>
      </c>
      <c r="C35" s="30">
        <v>40.14283600000001</v>
      </c>
      <c r="D35" s="67">
        <f t="shared" si="1"/>
        <v>3.1676950230798773</v>
      </c>
      <c r="E35" s="30">
        <v>40.14283600000001</v>
      </c>
      <c r="F35" s="67">
        <f t="shared" si="3"/>
        <v>100</v>
      </c>
      <c r="G35" s="30">
        <v>1267.2569710000066</v>
      </c>
    </row>
    <row r="36" spans="2:7" ht="15">
      <c r="B36" s="30" t="s">
        <v>141</v>
      </c>
      <c r="C36" s="30">
        <v>3.184922</v>
      </c>
      <c r="D36" s="67">
        <f t="shared" si="1"/>
        <v>5.651506748117555</v>
      </c>
      <c r="E36" s="30">
        <v>3.184922</v>
      </c>
      <c r="F36" s="67">
        <f t="shared" si="3"/>
        <v>100</v>
      </c>
      <c r="G36" s="30">
        <v>56.35527199999995</v>
      </c>
    </row>
    <row r="37" spans="2:7" ht="15">
      <c r="B37" s="30" t="s">
        <v>142</v>
      </c>
      <c r="C37" s="30">
        <v>43.437918999999994</v>
      </c>
      <c r="D37" s="67">
        <f t="shared" si="1"/>
        <v>6.386327836650854</v>
      </c>
      <c r="E37" s="30">
        <v>43.437918999999994</v>
      </c>
      <c r="F37" s="67">
        <f t="shared" si="3"/>
        <v>100</v>
      </c>
      <c r="G37" s="30">
        <v>680.1705160000038</v>
      </c>
    </row>
    <row r="38" spans="1:7" ht="15">
      <c r="A38" s="30" t="s">
        <v>160</v>
      </c>
      <c r="B38" s="30" t="s">
        <v>143</v>
      </c>
      <c r="C38" s="30">
        <v>16.157058</v>
      </c>
      <c r="D38" s="67">
        <f t="shared" si="1"/>
        <v>25.87225056482554</v>
      </c>
      <c r="E38" s="30">
        <v>16.157058</v>
      </c>
      <c r="F38" s="67">
        <f t="shared" si="3"/>
        <v>100</v>
      </c>
      <c r="G38" s="30">
        <v>62.44937199999999</v>
      </c>
    </row>
    <row r="39" spans="2:7" ht="15">
      <c r="B39" s="30" t="s">
        <v>144</v>
      </c>
      <c r="C39" s="30">
        <v>816.930178999998</v>
      </c>
      <c r="D39" s="67">
        <f t="shared" si="1"/>
        <v>3.994385588524749</v>
      </c>
      <c r="E39" s="30">
        <v>816.930178999998</v>
      </c>
      <c r="F39" s="67">
        <f t="shared" si="3"/>
        <v>100</v>
      </c>
      <c r="G39" s="30">
        <v>20451.960906000462</v>
      </c>
    </row>
    <row r="40" spans="1:7" ht="15">
      <c r="A40" s="30" t="s">
        <v>106</v>
      </c>
      <c r="B40" s="30" t="s">
        <v>143</v>
      </c>
      <c r="C40" s="30">
        <v>596.510112999999</v>
      </c>
      <c r="D40" s="67">
        <f t="shared" si="1"/>
        <v>3.908396913360137</v>
      </c>
      <c r="E40" s="30">
        <v>596.510112999999</v>
      </c>
      <c r="F40" s="67">
        <f t="shared" si="3"/>
        <v>100</v>
      </c>
      <c r="G40" s="30">
        <v>15262.27059900029</v>
      </c>
    </row>
    <row r="41" spans="2:7" ht="15">
      <c r="B41" s="30" t="s">
        <v>144</v>
      </c>
      <c r="C41" s="30">
        <v>85.32195999999995</v>
      </c>
      <c r="D41" s="67">
        <f t="shared" si="1"/>
        <v>3.888811242069321</v>
      </c>
      <c r="E41" s="30">
        <v>85.32195999999995</v>
      </c>
      <c r="F41" s="67">
        <f t="shared" si="3"/>
        <v>100</v>
      </c>
      <c r="G41" s="30">
        <v>2194.0370640000074</v>
      </c>
    </row>
    <row r="42" spans="1:6" ht="15">
      <c r="A42" s="30" t="s">
        <v>161</v>
      </c>
      <c r="B42" s="30" t="s">
        <v>145</v>
      </c>
      <c r="D42" s="67"/>
      <c r="F42" s="67"/>
    </row>
    <row r="43" spans="1:7" ht="15">
      <c r="A43" s="30" t="s">
        <v>253</v>
      </c>
      <c r="B43" s="30" t="s">
        <v>143</v>
      </c>
      <c r="C43" s="30">
        <v>186.63580700000003</v>
      </c>
      <c r="D43" s="67">
        <f t="shared" si="1"/>
        <v>2.326501378260963</v>
      </c>
      <c r="E43" s="30">
        <v>186.63580700000003</v>
      </c>
      <c r="F43" s="67">
        <f>(E43/C43)*100</f>
        <v>100</v>
      </c>
      <c r="G43" s="30">
        <v>8022.166191000002</v>
      </c>
    </row>
    <row r="44" spans="2:7" ht="15">
      <c r="B44" s="30" t="s">
        <v>144</v>
      </c>
      <c r="C44" s="30">
        <v>0.524968</v>
      </c>
      <c r="D44" s="67">
        <f t="shared" si="1"/>
        <v>0.32146601356712107</v>
      </c>
      <c r="E44" s="30">
        <v>0.524968</v>
      </c>
      <c r="F44" s="67">
        <f>(E44/C44)*100</f>
        <v>100</v>
      </c>
      <c r="G44" s="30">
        <v>163.30435500000013</v>
      </c>
    </row>
    <row r="45" spans="1:7" ht="15">
      <c r="A45" s="30" t="s">
        <v>109</v>
      </c>
      <c r="B45" s="30" t="s">
        <v>143</v>
      </c>
      <c r="C45" s="30">
        <v>647.9265239999988</v>
      </c>
      <c r="D45" s="67">
        <f t="shared" si="1"/>
        <v>3.227954162028137</v>
      </c>
      <c r="E45" s="30">
        <v>647.9265239999988</v>
      </c>
      <c r="F45" s="67">
        <f>(E45/C45)*100</f>
        <v>100</v>
      </c>
      <c r="G45" s="30">
        <v>20072.358264000377</v>
      </c>
    </row>
    <row r="46" spans="2:7" ht="15">
      <c r="B46" s="30" t="s">
        <v>144</v>
      </c>
      <c r="C46" s="30">
        <v>185.16071300000004</v>
      </c>
      <c r="D46" s="67">
        <f t="shared" si="1"/>
        <v>41.886634861027936</v>
      </c>
      <c r="E46" s="30">
        <v>185.16071300000004</v>
      </c>
      <c r="F46" s="67">
        <f>(E46/C46)*100</f>
        <v>100</v>
      </c>
      <c r="G46" s="30">
        <v>442.0520139999999</v>
      </c>
    </row>
    <row r="47" spans="1:7" ht="15">
      <c r="A47" s="30" t="s">
        <v>110</v>
      </c>
      <c r="B47" s="30" t="s">
        <v>143</v>
      </c>
      <c r="C47" s="30" t="s">
        <v>92</v>
      </c>
      <c r="D47" s="67"/>
      <c r="E47" s="30" t="s">
        <v>92</v>
      </c>
      <c r="F47" s="67"/>
      <c r="G47" s="30">
        <v>19168.87226900037</v>
      </c>
    </row>
    <row r="48" spans="2:7" ht="15">
      <c r="B48" s="30" t="s">
        <v>144</v>
      </c>
      <c r="C48" s="30">
        <v>833.0872369999985</v>
      </c>
      <c r="D48" s="67">
        <f t="shared" si="1"/>
        <v>62.98864125616321</v>
      </c>
      <c r="E48" s="30">
        <v>833.0872369999985</v>
      </c>
      <c r="F48" s="67">
        <f aca="true" t="shared" si="4" ref="F48:F61">(E48/C48)*100</f>
        <v>100</v>
      </c>
      <c r="G48" s="30">
        <v>1322.599155000004</v>
      </c>
    </row>
    <row r="49" spans="1:7" ht="15">
      <c r="A49" s="30" t="s">
        <v>111</v>
      </c>
      <c r="B49" s="30" t="s">
        <v>143</v>
      </c>
      <c r="C49" s="30">
        <v>801.8171009999976</v>
      </c>
      <c r="D49" s="67">
        <f t="shared" si="1"/>
        <v>3.9192805601817393</v>
      </c>
      <c r="E49" s="30">
        <v>801.8171009999976</v>
      </c>
      <c r="F49" s="67">
        <f t="shared" si="4"/>
        <v>100</v>
      </c>
      <c r="G49" s="30">
        <v>20458.272601000448</v>
      </c>
    </row>
    <row r="50" spans="2:7" ht="15">
      <c r="B50" s="30" t="s">
        <v>144</v>
      </c>
      <c r="C50" s="30">
        <v>31.270136000000004</v>
      </c>
      <c r="D50" s="67">
        <f t="shared" si="1"/>
        <v>58.17605773361652</v>
      </c>
      <c r="E50" s="30">
        <v>31.270136000000004</v>
      </c>
      <c r="F50" s="67">
        <f t="shared" si="4"/>
        <v>100</v>
      </c>
      <c r="G50" s="30">
        <v>53.750868000000004</v>
      </c>
    </row>
    <row r="51" spans="1:7" ht="15">
      <c r="A51" s="30" t="s">
        <v>112</v>
      </c>
      <c r="B51" s="30" t="s">
        <v>143</v>
      </c>
      <c r="C51" s="30">
        <v>731.1904069999979</v>
      </c>
      <c r="D51" s="67">
        <f t="shared" si="1"/>
        <v>4.105816985168289</v>
      </c>
      <c r="E51" s="30">
        <v>731.1904069999979</v>
      </c>
      <c r="F51" s="67">
        <f t="shared" si="4"/>
        <v>100</v>
      </c>
      <c r="G51" s="30">
        <v>17808.64587100021</v>
      </c>
    </row>
    <row r="52" spans="2:7" ht="15">
      <c r="B52" s="30" t="s">
        <v>144</v>
      </c>
      <c r="C52" s="30">
        <v>101.89683000000007</v>
      </c>
      <c r="D52" s="67">
        <f t="shared" si="1"/>
        <v>3.7659165645163237</v>
      </c>
      <c r="E52" s="30">
        <v>101.89683000000007</v>
      </c>
      <c r="F52" s="67">
        <f t="shared" si="4"/>
        <v>100</v>
      </c>
      <c r="G52" s="30">
        <v>2705.764407000005</v>
      </c>
    </row>
    <row r="53" spans="1:7" ht="15">
      <c r="A53" s="30" t="s">
        <v>0</v>
      </c>
      <c r="B53" s="30" t="s">
        <v>115</v>
      </c>
      <c r="C53" s="30">
        <v>119.44780500000012</v>
      </c>
      <c r="D53" s="67">
        <f t="shared" si="1"/>
        <v>5.327065181720967</v>
      </c>
      <c r="E53" s="30">
        <v>119.44780500000012</v>
      </c>
      <c r="F53" s="67">
        <f t="shared" si="4"/>
        <v>100</v>
      </c>
      <c r="G53" s="30">
        <v>2242.281649000044</v>
      </c>
    </row>
    <row r="54" spans="2:7" ht="15">
      <c r="B54" s="30" t="s">
        <v>116</v>
      </c>
      <c r="C54" s="30">
        <v>179.1737840000002</v>
      </c>
      <c r="D54" s="67">
        <f t="shared" si="1"/>
        <v>3.9105314026053497</v>
      </c>
      <c r="E54" s="30">
        <v>179.1737840000002</v>
      </c>
      <c r="F54" s="67">
        <f t="shared" si="4"/>
        <v>100</v>
      </c>
      <c r="G54" s="30">
        <v>4581.827009000045</v>
      </c>
    </row>
    <row r="55" spans="2:7" ht="15">
      <c r="B55" s="30" t="s">
        <v>117</v>
      </c>
      <c r="C55" s="30">
        <v>164.40272300000004</v>
      </c>
      <c r="D55" s="67">
        <f t="shared" si="1"/>
        <v>3.9324814057580246</v>
      </c>
      <c r="E55" s="30">
        <v>164.40272300000004</v>
      </c>
      <c r="F55" s="67">
        <f t="shared" si="4"/>
        <v>100</v>
      </c>
      <c r="G55" s="30">
        <v>4180.635737000002</v>
      </c>
    </row>
    <row r="56" spans="2:7" ht="15">
      <c r="B56" s="30" t="s">
        <v>118</v>
      </c>
      <c r="C56" s="30">
        <v>157.95241899999994</v>
      </c>
      <c r="D56" s="67">
        <f t="shared" si="1"/>
        <v>5.277525100851573</v>
      </c>
      <c r="E56" s="30">
        <v>157.95241899999994</v>
      </c>
      <c r="F56" s="67">
        <f t="shared" si="4"/>
        <v>100</v>
      </c>
      <c r="G56" s="30">
        <v>2992.9259639999245</v>
      </c>
    </row>
    <row r="57" spans="2:7" ht="15">
      <c r="B57" s="30" t="s">
        <v>119</v>
      </c>
      <c r="C57" s="30">
        <v>166.0883469999999</v>
      </c>
      <c r="D57" s="67">
        <f t="shared" si="1"/>
        <v>3.0651857835898295</v>
      </c>
      <c r="E57" s="30">
        <v>166.0883469999999</v>
      </c>
      <c r="F57" s="67">
        <f t="shared" si="4"/>
        <v>100</v>
      </c>
      <c r="G57" s="30">
        <v>5418.540953999974</v>
      </c>
    </row>
    <row r="58" spans="2:7" ht="15">
      <c r="B58" s="30" t="s">
        <v>120</v>
      </c>
      <c r="C58" s="30">
        <v>46.022158999999995</v>
      </c>
      <c r="D58" s="67">
        <f t="shared" si="1"/>
        <v>4.19069407882752</v>
      </c>
      <c r="E58" s="30">
        <v>46.022158999999995</v>
      </c>
      <c r="F58" s="67">
        <f t="shared" si="4"/>
        <v>100</v>
      </c>
      <c r="G58" s="30">
        <v>1098.1989649999973</v>
      </c>
    </row>
    <row r="59" spans="1:7" ht="15">
      <c r="A59" s="30" t="s">
        <v>87</v>
      </c>
      <c r="B59" s="30" t="s">
        <v>121</v>
      </c>
      <c r="C59" s="30">
        <v>298.94233199999985</v>
      </c>
      <c r="D59" s="67">
        <f t="shared" si="1"/>
        <v>5.071716626849552</v>
      </c>
      <c r="E59" s="30">
        <v>298.94233199999985</v>
      </c>
      <c r="F59" s="67">
        <f t="shared" si="4"/>
        <v>100</v>
      </c>
      <c r="G59" s="30">
        <v>5894.302738000107</v>
      </c>
    </row>
    <row r="60" spans="2:7" ht="15">
      <c r="B60" s="30" t="s">
        <v>4</v>
      </c>
      <c r="C60" s="30">
        <v>534.1449050000003</v>
      </c>
      <c r="D60" s="67">
        <f t="shared" si="1"/>
        <v>3.6534950480945265</v>
      </c>
      <c r="E60" s="30">
        <v>534.1449050000003</v>
      </c>
      <c r="F60" s="67">
        <f t="shared" si="4"/>
        <v>100</v>
      </c>
      <c r="G60" s="30">
        <v>14620.10754000016</v>
      </c>
    </row>
    <row r="61" spans="1:7" s="58" customFormat="1" ht="15">
      <c r="A61" s="58" t="s">
        <v>204</v>
      </c>
      <c r="C61" s="56">
        <f>SUM(C59:C60)</f>
        <v>833.0872370000002</v>
      </c>
      <c r="D61" s="70">
        <f t="shared" si="1"/>
        <v>4.060985549720657</v>
      </c>
      <c r="E61" s="56">
        <f>SUM(E59:E60)</f>
        <v>833.0872370000002</v>
      </c>
      <c r="F61" s="70">
        <f t="shared" si="4"/>
        <v>100</v>
      </c>
      <c r="G61" s="56">
        <f>SUM(G59:G60)</f>
        <v>20514.410278000265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7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36.00390625" style="31" customWidth="1"/>
    <col min="2" max="2" width="21.140625" style="31" bestFit="1" customWidth="1"/>
    <col min="3" max="4" width="12.7109375" style="30" customWidth="1"/>
    <col min="5" max="6" width="12.421875" style="30" customWidth="1"/>
    <col min="7" max="7" width="16.28125" style="30" customWidth="1"/>
    <col min="8" max="8" width="8.00390625" style="34" customWidth="1"/>
    <col min="9" max="9" width="21.140625" style="34" customWidth="1"/>
    <col min="10" max="16384" width="9.140625" style="31" customWidth="1"/>
  </cols>
  <sheetData>
    <row r="1" spans="1:9" s="40" customFormat="1" ht="15.75">
      <c r="A1" s="38" t="s">
        <v>274</v>
      </c>
      <c r="B1" s="39"/>
      <c r="C1" s="39"/>
      <c r="D1" s="39"/>
      <c r="E1" s="39"/>
      <c r="F1" s="39"/>
      <c r="G1" s="39"/>
      <c r="H1" s="39"/>
      <c r="I1" s="39"/>
    </row>
    <row r="2" spans="1:7" s="45" customFormat="1" ht="30" customHeight="1">
      <c r="A2" s="45" t="s">
        <v>92</v>
      </c>
      <c r="B2" s="45" t="s">
        <v>92</v>
      </c>
      <c r="C2" s="121" t="s">
        <v>275</v>
      </c>
      <c r="D2" s="121"/>
      <c r="E2" s="121" t="s">
        <v>276</v>
      </c>
      <c r="F2" s="121"/>
      <c r="G2" s="45" t="s">
        <v>277</v>
      </c>
    </row>
    <row r="3" spans="3:7" s="41" customFormat="1" ht="15">
      <c r="C3" s="41" t="s">
        <v>146</v>
      </c>
      <c r="D3" s="41" t="s">
        <v>203</v>
      </c>
      <c r="E3" s="41" t="s">
        <v>146</v>
      </c>
      <c r="F3" s="41" t="s">
        <v>284</v>
      </c>
      <c r="G3" s="41" t="s">
        <v>146</v>
      </c>
    </row>
    <row r="4" spans="1:9" ht="15">
      <c r="A4" s="30" t="s">
        <v>278</v>
      </c>
      <c r="B4" s="30" t="s">
        <v>279</v>
      </c>
      <c r="C4" s="30">
        <v>190.973833</v>
      </c>
      <c r="D4" s="67">
        <f>(C4/G4)*100</f>
        <v>4.89392042021628</v>
      </c>
      <c r="E4" s="30">
        <v>2.4936079999999996</v>
      </c>
      <c r="F4" s="67">
        <f>(E4/G4)*100</f>
        <v>0.06390152472467092</v>
      </c>
      <c r="G4" s="30">
        <v>3902.26682499999</v>
      </c>
      <c r="H4" s="30"/>
      <c r="I4" s="30"/>
    </row>
    <row r="5" spans="1:9" ht="15">
      <c r="A5" s="30"/>
      <c r="B5" s="30" t="s">
        <v>280</v>
      </c>
      <c r="C5" s="30">
        <v>248.089129</v>
      </c>
      <c r="D5" s="67">
        <f aca="true" t="shared" si="0" ref="D5:D56">(C5/G5)*100</f>
        <v>12.627227866537519</v>
      </c>
      <c r="E5" s="30">
        <v>7.379659999999999</v>
      </c>
      <c r="F5" s="67">
        <f aca="true" t="shared" si="1" ref="F5:F56">(E5/G5)*100</f>
        <v>0.37560955924663775</v>
      </c>
      <c r="G5" s="30">
        <v>1964.7157050000073</v>
      </c>
      <c r="H5" s="30"/>
      <c r="I5" s="30"/>
    </row>
    <row r="6" spans="1:9" ht="15">
      <c r="A6" s="30"/>
      <c r="B6" s="30" t="s">
        <v>281</v>
      </c>
      <c r="C6" s="30">
        <v>196.835767</v>
      </c>
      <c r="D6" s="67">
        <f t="shared" si="0"/>
        <v>5.238795521863702</v>
      </c>
      <c r="E6" s="30">
        <v>2.17919</v>
      </c>
      <c r="F6" s="67">
        <f t="shared" si="1"/>
        <v>0.05799927008839894</v>
      </c>
      <c r="G6" s="30">
        <v>3757.2714219999875</v>
      </c>
      <c r="H6" s="30"/>
      <c r="I6" s="30"/>
    </row>
    <row r="7" spans="1:9" ht="15">
      <c r="A7" s="30"/>
      <c r="B7" s="30" t="s">
        <v>282</v>
      </c>
      <c r="C7" s="30">
        <v>301.68617600000005</v>
      </c>
      <c r="D7" s="67">
        <f t="shared" si="0"/>
        <v>15.158376789970147</v>
      </c>
      <c r="E7" s="30">
        <v>9.177708</v>
      </c>
      <c r="F7" s="67">
        <f t="shared" si="1"/>
        <v>0.461138650026587</v>
      </c>
      <c r="G7" s="30">
        <v>1990.2274510000104</v>
      </c>
      <c r="H7" s="30"/>
      <c r="I7" s="30"/>
    </row>
    <row r="8" spans="1:9" ht="15">
      <c r="A8" s="30" t="s">
        <v>283</v>
      </c>
      <c r="B8" s="30" t="s">
        <v>143</v>
      </c>
      <c r="C8" s="30">
        <v>2.669421</v>
      </c>
      <c r="D8" s="67">
        <f t="shared" si="0"/>
        <v>3.492768166176892</v>
      </c>
      <c r="E8" s="30" t="s">
        <v>92</v>
      </c>
      <c r="F8" s="67"/>
      <c r="G8" s="30">
        <v>76.42708800000001</v>
      </c>
      <c r="H8" s="30"/>
      <c r="I8" s="30"/>
    </row>
    <row r="9" spans="1:9" ht="15">
      <c r="A9" s="30"/>
      <c r="B9" s="30" t="s">
        <v>144</v>
      </c>
      <c r="C9" s="30">
        <v>913.3623630000002</v>
      </c>
      <c r="D9" s="67">
        <f t="shared" si="0"/>
        <v>9.353261109800783</v>
      </c>
      <c r="E9" s="30">
        <v>21.230165999999993</v>
      </c>
      <c r="F9" s="67">
        <f t="shared" si="1"/>
        <v>0.21740690666319337</v>
      </c>
      <c r="G9" s="30">
        <v>9765.175506999762</v>
      </c>
      <c r="H9" s="30"/>
      <c r="I9" s="30"/>
    </row>
    <row r="10" spans="1:9" ht="15">
      <c r="A10" s="30" t="s">
        <v>101</v>
      </c>
      <c r="B10" s="30" t="s">
        <v>154</v>
      </c>
      <c r="C10" s="30">
        <v>11.870465999999999</v>
      </c>
      <c r="D10" s="67">
        <f t="shared" si="0"/>
        <v>18.03718050884885</v>
      </c>
      <c r="E10" s="30" t="s">
        <v>92</v>
      </c>
      <c r="F10" s="67"/>
      <c r="G10" s="30">
        <v>65.811095</v>
      </c>
      <c r="H10" s="30"/>
      <c r="I10" s="30"/>
    </row>
    <row r="11" spans="1:9" ht="15">
      <c r="A11" s="30"/>
      <c r="B11" s="30" t="s">
        <v>125</v>
      </c>
      <c r="C11" s="30">
        <v>159.48524500000002</v>
      </c>
      <c r="D11" s="67">
        <f t="shared" si="0"/>
        <v>8.357005488124027</v>
      </c>
      <c r="E11" s="30">
        <v>4.574128</v>
      </c>
      <c r="F11" s="67">
        <f t="shared" si="1"/>
        <v>0.23968369487335192</v>
      </c>
      <c r="G11" s="30">
        <v>1908.401822000013</v>
      </c>
      <c r="H11" s="30"/>
      <c r="I11" s="30"/>
    </row>
    <row r="12" spans="1:9" ht="15">
      <c r="A12" s="30"/>
      <c r="B12" s="30" t="s">
        <v>126</v>
      </c>
      <c r="C12" s="30">
        <v>453.3260150000001</v>
      </c>
      <c r="D12" s="67">
        <f t="shared" si="0"/>
        <v>7.86588813485337</v>
      </c>
      <c r="E12" s="30">
        <v>9.056282999999999</v>
      </c>
      <c r="F12" s="67">
        <f t="shared" si="1"/>
        <v>0.1571401301457942</v>
      </c>
      <c r="G12" s="30">
        <v>5763.189194000032</v>
      </c>
      <c r="H12" s="30"/>
      <c r="I12" s="30"/>
    </row>
    <row r="13" spans="1:9" ht="15">
      <c r="A13" s="30"/>
      <c r="B13" s="30" t="s">
        <v>155</v>
      </c>
      <c r="C13" s="30">
        <v>312.9031789999995</v>
      </c>
      <c r="D13" s="67">
        <f t="shared" si="0"/>
        <v>8.07059013844898</v>
      </c>
      <c r="E13" s="30">
        <v>7.599755000000001</v>
      </c>
      <c r="F13" s="67">
        <f t="shared" si="1"/>
        <v>0.19601752834102218</v>
      </c>
      <c r="G13" s="30">
        <v>3877.079292</v>
      </c>
      <c r="H13" s="30"/>
      <c r="I13" s="30"/>
    </row>
    <row r="14" spans="1:9" ht="15">
      <c r="A14" s="30" t="s">
        <v>252</v>
      </c>
      <c r="B14" s="30" t="s">
        <v>156</v>
      </c>
      <c r="C14" s="30">
        <v>0.630384</v>
      </c>
      <c r="D14" s="67">
        <f t="shared" si="0"/>
        <v>1.953358296712617</v>
      </c>
      <c r="E14" s="30" t="s">
        <v>92</v>
      </c>
      <c r="F14" s="67"/>
      <c r="G14" s="30">
        <v>32.27180599999999</v>
      </c>
      <c r="H14" s="30"/>
      <c r="I14" s="30"/>
    </row>
    <row r="15" spans="1:9" ht="15">
      <c r="A15" s="30"/>
      <c r="B15" s="30" t="s">
        <v>157</v>
      </c>
      <c r="C15" s="30">
        <v>140.5015980000001</v>
      </c>
      <c r="D15" s="67">
        <f t="shared" si="0"/>
        <v>8.025460882053714</v>
      </c>
      <c r="E15" s="30">
        <v>2.105636</v>
      </c>
      <c r="F15" s="67">
        <f t="shared" si="1"/>
        <v>0.12027407225534935</v>
      </c>
      <c r="G15" s="30">
        <v>1750.6981850000088</v>
      </c>
      <c r="H15" s="30"/>
      <c r="I15" s="30"/>
    </row>
    <row r="16" spans="1:9" ht="15">
      <c r="A16" s="30"/>
      <c r="B16" s="30" t="s">
        <v>129</v>
      </c>
      <c r="C16" s="30">
        <v>354.8063000000003</v>
      </c>
      <c r="D16" s="67">
        <f t="shared" si="0"/>
        <v>7.622269413730143</v>
      </c>
      <c r="E16" s="30">
        <v>9.857102</v>
      </c>
      <c r="F16" s="67">
        <f t="shared" si="1"/>
        <v>0.21175916854525453</v>
      </c>
      <c r="G16" s="30">
        <v>4654.86432899998</v>
      </c>
      <c r="H16" s="30"/>
      <c r="I16" s="30"/>
    </row>
    <row r="17" spans="1:9" ht="15">
      <c r="A17" s="30"/>
      <c r="B17" s="30" t="s">
        <v>158</v>
      </c>
      <c r="C17" s="30">
        <v>257.953715</v>
      </c>
      <c r="D17" s="67">
        <f t="shared" si="0"/>
        <v>7.916262410777216</v>
      </c>
      <c r="E17" s="30">
        <v>4.920011000000001</v>
      </c>
      <c r="F17" s="67">
        <f t="shared" si="1"/>
        <v>0.15098870795448877</v>
      </c>
      <c r="G17" s="30">
        <v>3258.5291089999905</v>
      </c>
      <c r="H17" s="30"/>
      <c r="I17" s="30"/>
    </row>
    <row r="18" spans="1:9" ht="15">
      <c r="A18" s="30"/>
      <c r="B18" s="30" t="s">
        <v>159</v>
      </c>
      <c r="C18" s="30">
        <v>183.69290799999987</v>
      </c>
      <c r="D18" s="67">
        <f t="shared" si="0"/>
        <v>9.576726274918816</v>
      </c>
      <c r="E18" s="30">
        <v>4.347417</v>
      </c>
      <c r="F18" s="67">
        <f t="shared" si="1"/>
        <v>0.2266501361714452</v>
      </c>
      <c r="G18" s="30">
        <v>1918.117974000015</v>
      </c>
      <c r="H18" s="30"/>
      <c r="I18" s="30"/>
    </row>
    <row r="19" spans="1:9" ht="15">
      <c r="A19" s="30" t="s">
        <v>103</v>
      </c>
      <c r="B19" s="30" t="s">
        <v>130</v>
      </c>
      <c r="C19" s="30">
        <v>799.8658909999991</v>
      </c>
      <c r="D19" s="67">
        <f t="shared" si="0"/>
        <v>7.878300452454415</v>
      </c>
      <c r="E19" s="30">
        <v>17.026780999999996</v>
      </c>
      <c r="F19" s="67">
        <f t="shared" si="1"/>
        <v>0.16770573413055107</v>
      </c>
      <c r="G19" s="30">
        <v>10152.772108999829</v>
      </c>
      <c r="H19" s="30"/>
      <c r="I19" s="30"/>
    </row>
    <row r="20" spans="1:9" ht="15">
      <c r="A20" s="30"/>
      <c r="B20" s="30" t="s">
        <v>131</v>
      </c>
      <c r="C20" s="30">
        <v>137.71901400000007</v>
      </c>
      <c r="D20" s="67">
        <f t="shared" si="0"/>
        <v>9.42177863719594</v>
      </c>
      <c r="E20" s="30">
        <v>4.203385</v>
      </c>
      <c r="F20" s="67">
        <f t="shared" si="1"/>
        <v>0.2875664140095414</v>
      </c>
      <c r="G20" s="30">
        <v>1461.709294000005</v>
      </c>
      <c r="H20" s="30"/>
      <c r="I20" s="30"/>
    </row>
    <row r="21" spans="1:9" ht="15">
      <c r="A21" s="30" t="s">
        <v>67</v>
      </c>
      <c r="B21" s="30" t="s">
        <v>132</v>
      </c>
      <c r="C21" s="30">
        <v>211.52659899999992</v>
      </c>
      <c r="D21" s="67">
        <f t="shared" si="0"/>
        <v>7.844385076258037</v>
      </c>
      <c r="E21" s="30">
        <v>2.9235</v>
      </c>
      <c r="F21" s="67">
        <f t="shared" si="1"/>
        <v>0.10841690774993448</v>
      </c>
      <c r="G21" s="30">
        <v>2696.5351260000007</v>
      </c>
      <c r="H21" s="30"/>
      <c r="I21" s="30"/>
    </row>
    <row r="22" spans="1:9" ht="15">
      <c r="A22" s="30"/>
      <c r="B22" s="30" t="s">
        <v>133</v>
      </c>
      <c r="C22" s="30">
        <v>186.78920900000006</v>
      </c>
      <c r="D22" s="67">
        <f t="shared" si="0"/>
        <v>7.525146569790632</v>
      </c>
      <c r="E22" s="30">
        <v>1.166511</v>
      </c>
      <c r="F22" s="67">
        <f t="shared" si="1"/>
        <v>0.04699503947400429</v>
      </c>
      <c r="G22" s="30">
        <v>2482.200277000013</v>
      </c>
      <c r="H22" s="30"/>
      <c r="I22" s="30"/>
    </row>
    <row r="23" spans="1:9" ht="15">
      <c r="A23" s="30"/>
      <c r="B23" s="30" t="s">
        <v>134</v>
      </c>
      <c r="C23" s="30">
        <v>184.28885199999996</v>
      </c>
      <c r="D23" s="67">
        <f t="shared" si="0"/>
        <v>8.177437638270796</v>
      </c>
      <c r="E23" s="30">
        <v>5.661970999999999</v>
      </c>
      <c r="F23" s="67">
        <f t="shared" si="1"/>
        <v>0.25123828305250795</v>
      </c>
      <c r="G23" s="30">
        <v>2253.62589300002</v>
      </c>
      <c r="H23" s="30"/>
      <c r="I23" s="30"/>
    </row>
    <row r="24" spans="1:9" ht="15">
      <c r="A24" s="30"/>
      <c r="B24" s="30" t="s">
        <v>135</v>
      </c>
      <c r="C24" s="30">
        <v>157.13510000000002</v>
      </c>
      <c r="D24" s="67">
        <f t="shared" si="0"/>
        <v>7.4353227012082534</v>
      </c>
      <c r="E24" s="30">
        <v>1.7816869999999998</v>
      </c>
      <c r="F24" s="67">
        <f t="shared" si="1"/>
        <v>0.08430591126710471</v>
      </c>
      <c r="G24" s="30">
        <v>2113.3595180000093</v>
      </c>
      <c r="H24" s="30"/>
      <c r="I24" s="30"/>
    </row>
    <row r="25" spans="1:9" ht="15">
      <c r="A25" s="30"/>
      <c r="B25" s="30" t="s">
        <v>136</v>
      </c>
      <c r="C25" s="30">
        <v>197.84514499999972</v>
      </c>
      <c r="D25" s="67">
        <f t="shared" si="0"/>
        <v>9.563462589725365</v>
      </c>
      <c r="E25" s="30">
        <v>9.696497</v>
      </c>
      <c r="F25" s="67">
        <f t="shared" si="1"/>
        <v>0.4687104468036573</v>
      </c>
      <c r="G25" s="30">
        <v>2068.7605890000273</v>
      </c>
      <c r="H25" s="30"/>
      <c r="I25" s="30"/>
    </row>
    <row r="26" spans="1:9" ht="15">
      <c r="A26" s="30" t="s">
        <v>1</v>
      </c>
      <c r="B26" s="30" t="s">
        <v>145</v>
      </c>
      <c r="D26" s="67"/>
      <c r="F26" s="67"/>
      <c r="H26" s="30"/>
      <c r="I26" s="30"/>
    </row>
    <row r="27" spans="1:9" ht="15">
      <c r="A27" s="30" t="s">
        <v>3</v>
      </c>
      <c r="B27" s="30" t="s">
        <v>145</v>
      </c>
      <c r="D27" s="67"/>
      <c r="F27" s="67"/>
      <c r="H27" s="30"/>
      <c r="I27" s="30"/>
    </row>
    <row r="28" spans="1:9" ht="15">
      <c r="A28" s="30" t="s">
        <v>2</v>
      </c>
      <c r="B28" s="30" t="s">
        <v>137</v>
      </c>
      <c r="C28" s="30">
        <v>793.8497629999998</v>
      </c>
      <c r="D28" s="67">
        <f t="shared" si="0"/>
        <v>7.891131164112594</v>
      </c>
      <c r="E28" s="30">
        <v>18.11725</v>
      </c>
      <c r="F28" s="67">
        <f t="shared" si="1"/>
        <v>0.18009150187655712</v>
      </c>
      <c r="G28" s="30">
        <v>10060.024937999786</v>
      </c>
      <c r="H28" s="30"/>
      <c r="I28" s="30"/>
    </row>
    <row r="29" spans="1:9" ht="15">
      <c r="A29" s="30"/>
      <c r="B29" s="30" t="s">
        <v>138</v>
      </c>
      <c r="C29" s="30">
        <v>12.330695999999998</v>
      </c>
      <c r="D29" s="67">
        <f t="shared" si="0"/>
        <v>5.491321923188595</v>
      </c>
      <c r="E29" s="30">
        <v>0.633294</v>
      </c>
      <c r="F29" s="67">
        <f t="shared" si="1"/>
        <v>0.2820295971957949</v>
      </c>
      <c r="G29" s="30">
        <v>224.54877300000007</v>
      </c>
      <c r="H29" s="30"/>
      <c r="I29" s="30"/>
    </row>
    <row r="30" spans="1:9" ht="15">
      <c r="A30" s="30"/>
      <c r="B30" s="30" t="s">
        <v>139</v>
      </c>
      <c r="C30" s="30">
        <v>35.283012</v>
      </c>
      <c r="D30" s="67">
        <f t="shared" si="0"/>
        <v>16.245653910346412</v>
      </c>
      <c r="E30" s="30">
        <v>1.223412</v>
      </c>
      <c r="F30" s="67">
        <f t="shared" si="1"/>
        <v>0.5633058748432455</v>
      </c>
      <c r="G30" s="30">
        <v>217.18431399999977</v>
      </c>
      <c r="H30" s="30"/>
      <c r="I30" s="30"/>
    </row>
    <row r="31" spans="1:9" ht="15">
      <c r="A31" s="30"/>
      <c r="B31" s="30" t="s">
        <v>140</v>
      </c>
      <c r="C31" s="30">
        <v>67.26032300000003</v>
      </c>
      <c r="D31" s="67">
        <f t="shared" si="0"/>
        <v>9.457734296394579</v>
      </c>
      <c r="E31" s="30">
        <v>0.697935</v>
      </c>
      <c r="F31" s="67">
        <f t="shared" si="1"/>
        <v>0.09813934117078424</v>
      </c>
      <c r="G31" s="30">
        <v>711.1673989999974</v>
      </c>
      <c r="H31" s="30"/>
      <c r="I31" s="30"/>
    </row>
    <row r="32" spans="1:9" ht="15">
      <c r="A32" s="30"/>
      <c r="B32" s="30" t="s">
        <v>141</v>
      </c>
      <c r="C32" s="30" t="s">
        <v>92</v>
      </c>
      <c r="D32" s="67"/>
      <c r="E32" s="30" t="s">
        <v>92</v>
      </c>
      <c r="F32" s="67"/>
      <c r="G32" s="30">
        <v>33.08207499999999</v>
      </c>
      <c r="H32" s="30"/>
      <c r="I32" s="30"/>
    </row>
    <row r="33" spans="1:9" ht="15">
      <c r="A33" s="30"/>
      <c r="B33" s="30" t="s">
        <v>142</v>
      </c>
      <c r="C33" s="30">
        <v>28.861110999999987</v>
      </c>
      <c r="D33" s="67">
        <f t="shared" si="0"/>
        <v>7.832606512074751</v>
      </c>
      <c r="E33" s="30">
        <v>0.558275</v>
      </c>
      <c r="F33" s="67">
        <f t="shared" si="1"/>
        <v>0.15151005103471357</v>
      </c>
      <c r="G33" s="30">
        <v>368.473903999999</v>
      </c>
      <c r="H33" s="30"/>
      <c r="I33" s="30"/>
    </row>
    <row r="34" spans="1:9" ht="15">
      <c r="A34" s="30" t="s">
        <v>160</v>
      </c>
      <c r="B34" s="30" t="s">
        <v>143</v>
      </c>
      <c r="C34" s="30">
        <v>2.219036</v>
      </c>
      <c r="D34" s="67">
        <f t="shared" si="0"/>
        <v>5.671343971450217</v>
      </c>
      <c r="E34" s="30" t="s">
        <v>92</v>
      </c>
      <c r="F34" s="67"/>
      <c r="G34" s="30">
        <v>39.127163</v>
      </c>
      <c r="H34" s="30"/>
      <c r="I34" s="30"/>
    </row>
    <row r="35" spans="1:9" ht="15">
      <c r="A35" s="30"/>
      <c r="B35" s="30" t="s">
        <v>144</v>
      </c>
      <c r="C35" s="30">
        <v>935.365869</v>
      </c>
      <c r="D35" s="67">
        <f t="shared" si="0"/>
        <v>8.080667335153748</v>
      </c>
      <c r="E35" s="30">
        <v>21.230165999999993</v>
      </c>
      <c r="F35" s="67">
        <f t="shared" si="1"/>
        <v>0.18340834811462597</v>
      </c>
      <c r="G35" s="30">
        <v>11575.354239999822</v>
      </c>
      <c r="H35" s="30"/>
      <c r="I35" s="30"/>
    </row>
    <row r="36" spans="1:9" ht="15">
      <c r="A36" s="30" t="s">
        <v>106</v>
      </c>
      <c r="B36" s="30" t="s">
        <v>143</v>
      </c>
      <c r="C36" s="30" t="s">
        <v>92</v>
      </c>
      <c r="D36" s="67"/>
      <c r="E36" s="30">
        <v>9.324442000000001</v>
      </c>
      <c r="F36" s="67">
        <f t="shared" si="1"/>
        <v>0.09249778824999866</v>
      </c>
      <c r="G36" s="30">
        <v>10080.718875999866</v>
      </c>
      <c r="H36" s="30"/>
      <c r="I36" s="30"/>
    </row>
    <row r="37" spans="1:9" ht="15">
      <c r="A37" s="30"/>
      <c r="B37" s="30" t="s">
        <v>144</v>
      </c>
      <c r="C37" s="30">
        <v>937.5849049999998</v>
      </c>
      <c r="D37" s="67">
        <f t="shared" si="0"/>
        <v>61.12973087391092</v>
      </c>
      <c r="E37" s="30">
        <v>11.905723999999998</v>
      </c>
      <c r="F37" s="67">
        <f t="shared" si="1"/>
        <v>0.7762429835397812</v>
      </c>
      <c r="G37" s="30">
        <v>1533.7625270000071</v>
      </c>
      <c r="H37" s="30"/>
      <c r="I37" s="30"/>
    </row>
    <row r="38" spans="1:9" ht="15">
      <c r="A38" s="30" t="s">
        <v>161</v>
      </c>
      <c r="B38" s="30" t="s">
        <v>145</v>
      </c>
      <c r="D38" s="67"/>
      <c r="F38" s="67"/>
      <c r="H38" s="30"/>
      <c r="I38" s="30"/>
    </row>
    <row r="39" spans="1:9" ht="15">
      <c r="A39" s="30" t="s">
        <v>253</v>
      </c>
      <c r="B39" s="30" t="s">
        <v>143</v>
      </c>
      <c r="C39" s="30">
        <v>158.39504099999982</v>
      </c>
      <c r="D39" s="67">
        <f t="shared" si="0"/>
        <v>3.0902575194728708</v>
      </c>
      <c r="E39" s="30">
        <v>1.085411</v>
      </c>
      <c r="F39" s="67">
        <f t="shared" si="1"/>
        <v>0.021176164880493776</v>
      </c>
      <c r="G39" s="30">
        <v>5125.625939000012</v>
      </c>
      <c r="H39" s="30"/>
      <c r="I39" s="30"/>
    </row>
    <row r="40" spans="1:9" ht="15">
      <c r="A40" s="30"/>
      <c r="B40" s="30" t="s">
        <v>144</v>
      </c>
      <c r="C40" s="30">
        <v>5.135872</v>
      </c>
      <c r="D40" s="67">
        <f t="shared" si="0"/>
        <v>5.933832079574026</v>
      </c>
      <c r="E40" s="30" t="s">
        <v>92</v>
      </c>
      <c r="F40" s="67"/>
      <c r="G40" s="30">
        <v>86.55236499999997</v>
      </c>
      <c r="H40" s="30"/>
      <c r="I40" s="30"/>
    </row>
    <row r="41" spans="1:9" ht="15">
      <c r="A41" s="30" t="s">
        <v>109</v>
      </c>
      <c r="B41" s="30" t="s">
        <v>143</v>
      </c>
      <c r="C41" s="30">
        <v>899.2907580000003</v>
      </c>
      <c r="D41" s="67">
        <f t="shared" si="0"/>
        <v>7.9413993434586345</v>
      </c>
      <c r="E41" s="30">
        <v>18.348195999999998</v>
      </c>
      <c r="F41" s="67">
        <f t="shared" si="1"/>
        <v>0.16202807642781342</v>
      </c>
      <c r="G41" s="30">
        <v>11324.084321999877</v>
      </c>
      <c r="H41" s="30"/>
      <c r="I41" s="30"/>
    </row>
    <row r="42" spans="1:9" ht="15">
      <c r="A42" s="30"/>
      <c r="B42" s="30" t="s">
        <v>144</v>
      </c>
      <c r="C42" s="30">
        <v>38.29414700000001</v>
      </c>
      <c r="D42" s="67">
        <f t="shared" si="0"/>
        <v>13.1868222876524</v>
      </c>
      <c r="E42" s="30">
        <v>2.88197</v>
      </c>
      <c r="F42" s="67">
        <f t="shared" si="1"/>
        <v>0.9924238873461675</v>
      </c>
      <c r="G42" s="30">
        <v>290.3970810000001</v>
      </c>
      <c r="H42" s="30"/>
      <c r="I42" s="30"/>
    </row>
    <row r="43" spans="1:9" ht="15">
      <c r="A43" s="30" t="s">
        <v>110</v>
      </c>
      <c r="B43" s="30" t="s">
        <v>143</v>
      </c>
      <c r="C43" s="30">
        <v>870.8344130000002</v>
      </c>
      <c r="D43" s="67">
        <f t="shared" si="0"/>
        <v>7.970456858330123</v>
      </c>
      <c r="E43" s="30">
        <v>16.844838999999997</v>
      </c>
      <c r="F43" s="67">
        <f t="shared" si="1"/>
        <v>0.1541751916675997</v>
      </c>
      <c r="G43" s="30">
        <v>10925.777887999851</v>
      </c>
      <c r="H43" s="30"/>
      <c r="I43" s="30"/>
    </row>
    <row r="44" spans="1:9" ht="15">
      <c r="A44" s="30"/>
      <c r="B44" s="30" t="s">
        <v>144</v>
      </c>
      <c r="C44" s="30">
        <v>62.858875</v>
      </c>
      <c r="D44" s="67">
        <f t="shared" si="0"/>
        <v>9.279659968985934</v>
      </c>
      <c r="E44" s="30">
        <v>4.385327</v>
      </c>
      <c r="F44" s="67">
        <f t="shared" si="1"/>
        <v>0.6473921687719225</v>
      </c>
      <c r="G44" s="30">
        <v>677.3833869999993</v>
      </c>
      <c r="H44" s="30"/>
      <c r="I44" s="30"/>
    </row>
    <row r="45" spans="1:9" ht="15">
      <c r="A45" s="30" t="s">
        <v>111</v>
      </c>
      <c r="B45" s="30" t="s">
        <v>143</v>
      </c>
      <c r="C45" s="30">
        <v>934.7520559999999</v>
      </c>
      <c r="D45" s="67">
        <f t="shared" si="0"/>
        <v>8.073704125658269</v>
      </c>
      <c r="E45" s="30">
        <v>18.348195999999998</v>
      </c>
      <c r="F45" s="67">
        <f t="shared" si="1"/>
        <v>0.15847828821848195</v>
      </c>
      <c r="G45" s="30">
        <v>11577.734846999823</v>
      </c>
      <c r="H45" s="30"/>
      <c r="I45" s="30"/>
    </row>
    <row r="46" spans="1:9" ht="15">
      <c r="A46" s="30"/>
      <c r="B46" s="30" t="s">
        <v>144</v>
      </c>
      <c r="C46" s="30">
        <v>2.832849</v>
      </c>
      <c r="D46" s="67">
        <f t="shared" si="0"/>
        <v>7.709155111025915</v>
      </c>
      <c r="E46" s="30">
        <v>2.88197</v>
      </c>
      <c r="F46" s="67">
        <f t="shared" si="1"/>
        <v>7.842830223327595</v>
      </c>
      <c r="G46" s="30">
        <v>36.746556000000005</v>
      </c>
      <c r="H46" s="30"/>
      <c r="I46" s="30"/>
    </row>
    <row r="47" spans="1:9" ht="15">
      <c r="A47" s="30" t="s">
        <v>112</v>
      </c>
      <c r="B47" s="30" t="s">
        <v>143</v>
      </c>
      <c r="C47" s="30">
        <v>798.1547199999993</v>
      </c>
      <c r="D47" s="67">
        <f t="shared" si="0"/>
        <v>7.968932791385207</v>
      </c>
      <c r="E47" s="30">
        <v>19.379445</v>
      </c>
      <c r="F47" s="67">
        <f t="shared" si="1"/>
        <v>0.19348816823302908</v>
      </c>
      <c r="G47" s="30">
        <v>10015.82948299981</v>
      </c>
      <c r="H47" s="30"/>
      <c r="I47" s="30"/>
    </row>
    <row r="48" spans="1:9" ht="15">
      <c r="A48" s="30"/>
      <c r="B48" s="30" t="s">
        <v>144</v>
      </c>
      <c r="C48" s="30">
        <v>139.430185</v>
      </c>
      <c r="D48" s="67">
        <f t="shared" si="0"/>
        <v>8.721735060375096</v>
      </c>
      <c r="E48" s="30">
        <v>1.850721</v>
      </c>
      <c r="F48" s="67">
        <f t="shared" si="1"/>
        <v>0.11576760249348059</v>
      </c>
      <c r="G48" s="30">
        <v>1598.651920000004</v>
      </c>
      <c r="H48" s="30"/>
      <c r="I48" s="30"/>
    </row>
    <row r="49" spans="1:7" ht="15">
      <c r="A49" s="31" t="s">
        <v>0</v>
      </c>
      <c r="B49" s="31" t="s">
        <v>115</v>
      </c>
      <c r="C49" s="30">
        <v>126.32025599999994</v>
      </c>
      <c r="D49" s="67">
        <f t="shared" si="0"/>
        <v>10.17761471182249</v>
      </c>
      <c r="E49" s="30">
        <v>5.972371</v>
      </c>
      <c r="F49" s="67">
        <f t="shared" si="1"/>
        <v>0.48119353838280715</v>
      </c>
      <c r="G49" s="30">
        <v>1241.157771999997</v>
      </c>
    </row>
    <row r="50" spans="2:7" ht="15">
      <c r="B50" s="31" t="s">
        <v>116</v>
      </c>
      <c r="C50" s="30">
        <v>262.03302699999995</v>
      </c>
      <c r="D50" s="67">
        <f t="shared" si="0"/>
        <v>9.919013299223172</v>
      </c>
      <c r="E50" s="30" t="s">
        <v>92</v>
      </c>
      <c r="F50" s="67"/>
      <c r="G50" s="30">
        <v>2641.7247270000294</v>
      </c>
    </row>
    <row r="51" spans="2:7" ht="15">
      <c r="B51" s="31" t="s">
        <v>117</v>
      </c>
      <c r="C51" s="30">
        <v>197.21383799999973</v>
      </c>
      <c r="D51" s="67">
        <f t="shared" si="0"/>
        <v>8.448922998131854</v>
      </c>
      <c r="E51" s="30">
        <v>9.793071</v>
      </c>
      <c r="F51" s="67">
        <f t="shared" si="1"/>
        <v>0.41954917379701423</v>
      </c>
      <c r="G51" s="30">
        <v>2334.189079999969</v>
      </c>
    </row>
    <row r="52" spans="2:7" ht="15">
      <c r="B52" s="31" t="s">
        <v>118</v>
      </c>
      <c r="C52" s="30">
        <v>38.506308</v>
      </c>
      <c r="D52" s="67">
        <f t="shared" si="0"/>
        <v>2.228127827940552</v>
      </c>
      <c r="E52" s="30">
        <v>1.9524400000000002</v>
      </c>
      <c r="F52" s="67">
        <f t="shared" si="1"/>
        <v>0.1129759284215005</v>
      </c>
      <c r="G52" s="30">
        <v>1728.1911530000143</v>
      </c>
    </row>
    <row r="53" spans="2:7" ht="15">
      <c r="B53" s="31" t="s">
        <v>119</v>
      </c>
      <c r="C53" s="30">
        <v>222.23793899999995</v>
      </c>
      <c r="D53" s="67">
        <f t="shared" si="0"/>
        <v>7.297329009354729</v>
      </c>
      <c r="E53" s="30" t="s">
        <v>92</v>
      </c>
      <c r="F53" s="67"/>
      <c r="G53" s="30">
        <v>3045.4696330000265</v>
      </c>
    </row>
    <row r="54" spans="2:7" ht="15">
      <c r="B54" s="31" t="s">
        <v>120</v>
      </c>
      <c r="C54" s="30">
        <v>91.27353699999988</v>
      </c>
      <c r="D54" s="67">
        <f t="shared" si="0"/>
        <v>14.633054552302111</v>
      </c>
      <c r="E54" s="30">
        <v>3.5122839999999997</v>
      </c>
      <c r="F54" s="67">
        <f t="shared" si="1"/>
        <v>0.5630924916953524</v>
      </c>
      <c r="G54" s="30">
        <v>623.7490380000017</v>
      </c>
    </row>
    <row r="55" spans="1:7" ht="15">
      <c r="A55" s="31" t="s">
        <v>87</v>
      </c>
      <c r="B55" s="31" t="s">
        <v>121</v>
      </c>
      <c r="C55" s="30">
        <v>293.00476500000053</v>
      </c>
      <c r="D55" s="67">
        <f t="shared" si="0"/>
        <v>8.696001620003715</v>
      </c>
      <c r="E55" s="30">
        <v>7.804527000000002</v>
      </c>
      <c r="F55" s="67">
        <f t="shared" si="1"/>
        <v>0.23162824480128374</v>
      </c>
      <c r="G55" s="30">
        <v>3369.419393000014</v>
      </c>
    </row>
    <row r="56" spans="2:7" ht="15">
      <c r="B56" s="31" t="s">
        <v>4</v>
      </c>
      <c r="C56" s="30">
        <v>644.5801399999995</v>
      </c>
      <c r="D56" s="67">
        <f t="shared" si="0"/>
        <v>7.817771888413018</v>
      </c>
      <c r="E56" s="30">
        <v>13.425639</v>
      </c>
      <c r="F56" s="67">
        <f t="shared" si="1"/>
        <v>0.16283248062557676</v>
      </c>
      <c r="G56" s="30">
        <v>8245.062009999976</v>
      </c>
    </row>
    <row r="57" spans="1:7" s="57" customFormat="1" ht="15">
      <c r="A57" s="57" t="s">
        <v>204</v>
      </c>
      <c r="C57" s="56">
        <f>SUM(C55:C56)</f>
        <v>937.5849049999999</v>
      </c>
      <c r="D57" s="70">
        <f>(C57/G57)*100</f>
        <v>8.072550744778189</v>
      </c>
      <c r="E57" s="56">
        <f>SUM(E55:E56)</f>
        <v>21.230166000000004</v>
      </c>
      <c r="F57" s="70">
        <f>(E57/G57)*100</f>
        <v>0.18279047736488957</v>
      </c>
      <c r="G57" s="56">
        <f>SUM(G55:G56)</f>
        <v>11614.48140299999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8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36.140625" style="31" customWidth="1"/>
    <col min="2" max="2" width="13.28125" style="31" bestFit="1" customWidth="1"/>
    <col min="3" max="4" width="15.140625" style="30" customWidth="1"/>
    <col min="5" max="6" width="15.00390625" style="30" customWidth="1"/>
    <col min="7" max="7" width="19.140625" style="30" customWidth="1"/>
    <col min="8" max="8" width="13.8515625" style="35" customWidth="1"/>
    <col min="9" max="9" width="14.421875" style="35" customWidth="1"/>
    <col min="10" max="16384" width="9.140625" style="31" customWidth="1"/>
  </cols>
  <sheetData>
    <row r="1" spans="1:9" s="40" customFormat="1" ht="15.75">
      <c r="A1" s="38" t="s">
        <v>285</v>
      </c>
      <c r="B1" s="39"/>
      <c r="C1" s="39"/>
      <c r="D1" s="39"/>
      <c r="E1" s="39"/>
      <c r="F1" s="39"/>
      <c r="G1" s="39"/>
      <c r="H1" s="39"/>
      <c r="I1" s="39"/>
    </row>
    <row r="2" spans="1:7" s="45" customFormat="1" ht="30" customHeight="1">
      <c r="A2" s="45" t="s">
        <v>92</v>
      </c>
      <c r="B2" s="45" t="s">
        <v>92</v>
      </c>
      <c r="C2" s="121" t="s">
        <v>286</v>
      </c>
      <c r="D2" s="121"/>
      <c r="E2" s="121"/>
      <c r="F2" s="121"/>
      <c r="G2" s="45" t="s">
        <v>287</v>
      </c>
    </row>
    <row r="3" spans="3:7" s="45" customFormat="1" ht="30" customHeight="1">
      <c r="C3" s="121" t="s">
        <v>288</v>
      </c>
      <c r="D3" s="121"/>
      <c r="E3" s="121" t="s">
        <v>289</v>
      </c>
      <c r="F3" s="121"/>
      <c r="G3" s="45" t="s">
        <v>5</v>
      </c>
    </row>
    <row r="4" spans="3:7" s="42" customFormat="1" ht="15">
      <c r="C4" s="42" t="s">
        <v>146</v>
      </c>
      <c r="D4" s="42" t="s">
        <v>203</v>
      </c>
      <c r="E4" s="42" t="s">
        <v>146</v>
      </c>
      <c r="F4" s="42" t="s">
        <v>203</v>
      </c>
      <c r="G4" s="42" t="s">
        <v>146</v>
      </c>
    </row>
    <row r="5" spans="1:9" ht="15">
      <c r="A5" s="30" t="s">
        <v>290</v>
      </c>
      <c r="B5" s="30" t="s">
        <v>291</v>
      </c>
      <c r="C5" s="30">
        <v>2.808868</v>
      </c>
      <c r="D5" s="67">
        <f>(C5/G5)*100</f>
        <v>0.090961005561982</v>
      </c>
      <c r="E5" s="30">
        <v>47.27892199999999</v>
      </c>
      <c r="F5" s="67">
        <f>(E5/G5)*100</f>
        <v>1.5310574533963548</v>
      </c>
      <c r="G5" s="30">
        <v>3087.9913679999954</v>
      </c>
      <c r="H5" s="30"/>
      <c r="I5" s="30"/>
    </row>
    <row r="6" spans="1:9" ht="15">
      <c r="A6" s="30"/>
      <c r="B6" s="30" t="s">
        <v>292</v>
      </c>
      <c r="C6" s="30">
        <v>7.085610000000001</v>
      </c>
      <c r="D6" s="67">
        <f aca="true" t="shared" si="0" ref="D6:D58">(C6/G6)*100</f>
        <v>0.25533808539484676</v>
      </c>
      <c r="E6" s="30">
        <v>186.50561700000006</v>
      </c>
      <c r="F6" s="67">
        <f aca="true" t="shared" si="1" ref="F6:F58">(E6/G6)*100</f>
        <v>6.72094387923758</v>
      </c>
      <c r="G6" s="30">
        <v>2774.9914350000067</v>
      </c>
      <c r="H6" s="30"/>
      <c r="I6" s="30"/>
    </row>
    <row r="7" spans="1:9" ht="15">
      <c r="A7" s="30"/>
      <c r="B7" s="30" t="s">
        <v>293</v>
      </c>
      <c r="C7" s="30">
        <v>9.983611000000002</v>
      </c>
      <c r="D7" s="67">
        <f t="shared" si="0"/>
        <v>0.4491481643123165</v>
      </c>
      <c r="E7" s="30">
        <v>331.26691600000004</v>
      </c>
      <c r="F7" s="67">
        <f t="shared" si="1"/>
        <v>14.90321760521342</v>
      </c>
      <c r="G7" s="30">
        <v>2222.787889000002</v>
      </c>
      <c r="H7" s="30"/>
      <c r="I7" s="30"/>
    </row>
    <row r="8" spans="1:9" ht="15">
      <c r="A8" s="30"/>
      <c r="B8" s="30" t="s">
        <v>294</v>
      </c>
      <c r="C8" s="30">
        <v>9.324207999999999</v>
      </c>
      <c r="D8" s="67">
        <f t="shared" si="0"/>
        <v>0.5095072536474341</v>
      </c>
      <c r="E8" s="30">
        <v>262.80480599999987</v>
      </c>
      <c r="F8" s="67">
        <f t="shared" si="1"/>
        <v>14.360571423375227</v>
      </c>
      <c r="G8" s="30">
        <v>1830.0442110000085</v>
      </c>
      <c r="H8" s="30"/>
      <c r="I8" s="30"/>
    </row>
    <row r="9" spans="1:9" ht="15">
      <c r="A9" s="30"/>
      <c r="B9" s="30" t="s">
        <v>295</v>
      </c>
      <c r="C9" s="30">
        <v>4.048875</v>
      </c>
      <c r="D9" s="67">
        <f t="shared" si="0"/>
        <v>0.2480019784271874</v>
      </c>
      <c r="E9" s="30">
        <v>153.96910200000005</v>
      </c>
      <c r="F9" s="67">
        <f t="shared" si="1"/>
        <v>9.430926346863618</v>
      </c>
      <c r="G9" s="30">
        <v>1632.597863000007</v>
      </c>
      <c r="H9" s="30"/>
      <c r="I9" s="30"/>
    </row>
    <row r="10" spans="1:9" ht="15">
      <c r="A10" s="30"/>
      <c r="B10" s="30" t="s">
        <v>296</v>
      </c>
      <c r="C10" s="30">
        <v>3.578607</v>
      </c>
      <c r="D10" s="67">
        <f t="shared" si="0"/>
        <v>0.2275657044068039</v>
      </c>
      <c r="E10" s="30">
        <v>199.03910599999998</v>
      </c>
      <c r="F10" s="67">
        <f t="shared" si="1"/>
        <v>12.657012731878774</v>
      </c>
      <c r="G10" s="30">
        <v>1572.5598940000048</v>
      </c>
      <c r="H10" s="30"/>
      <c r="I10" s="30"/>
    </row>
    <row r="11" spans="1:9" ht="15">
      <c r="A11" s="30"/>
      <c r="B11" s="30" t="s">
        <v>297</v>
      </c>
      <c r="C11" s="30">
        <v>8.247523000000001</v>
      </c>
      <c r="D11" s="67">
        <f t="shared" si="0"/>
        <v>0.5547912847171662</v>
      </c>
      <c r="E11" s="30">
        <v>234.75339700000004</v>
      </c>
      <c r="F11" s="67">
        <f t="shared" si="1"/>
        <v>15.791303487525765</v>
      </c>
      <c r="G11" s="30">
        <v>1486.599236000004</v>
      </c>
      <c r="H11" s="30"/>
      <c r="I11" s="30"/>
    </row>
    <row r="12" spans="1:9" ht="15">
      <c r="A12" s="30" t="s">
        <v>101</v>
      </c>
      <c r="B12" s="30" t="s">
        <v>154</v>
      </c>
      <c r="C12" s="30">
        <v>1.800716</v>
      </c>
      <c r="D12" s="67">
        <f t="shared" si="0"/>
        <v>0.4749328128486609</v>
      </c>
      <c r="E12" s="30">
        <v>40.54517999999999</v>
      </c>
      <c r="F12" s="67">
        <f t="shared" si="1"/>
        <v>10.693655404214358</v>
      </c>
      <c r="G12" s="30">
        <v>379.15173499999986</v>
      </c>
      <c r="H12" s="30"/>
      <c r="I12" s="30"/>
    </row>
    <row r="13" spans="1:9" ht="15">
      <c r="A13" s="30"/>
      <c r="B13" s="30" t="s">
        <v>125</v>
      </c>
      <c r="C13" s="30">
        <v>13.729424000000002</v>
      </c>
      <c r="D13" s="67">
        <f t="shared" si="0"/>
        <v>0.46844734916216885</v>
      </c>
      <c r="E13" s="30">
        <v>279.8706190000001</v>
      </c>
      <c r="F13" s="67">
        <f t="shared" si="1"/>
        <v>9.549173335962626</v>
      </c>
      <c r="G13" s="30">
        <v>2930.836096000001</v>
      </c>
      <c r="H13" s="30"/>
      <c r="I13" s="30"/>
    </row>
    <row r="14" spans="1:9" ht="15">
      <c r="A14" s="30"/>
      <c r="B14" s="30" t="s">
        <v>126</v>
      </c>
      <c r="C14" s="30">
        <v>14.203139</v>
      </c>
      <c r="D14" s="67">
        <f t="shared" si="0"/>
        <v>0.23752904772629363</v>
      </c>
      <c r="E14" s="30">
        <v>567.984385</v>
      </c>
      <c r="F14" s="67">
        <f t="shared" si="1"/>
        <v>9.49880094058465</v>
      </c>
      <c r="G14" s="30">
        <v>5979.537718000022</v>
      </c>
      <c r="H14" s="30"/>
      <c r="I14" s="30"/>
    </row>
    <row r="15" spans="1:9" ht="15">
      <c r="A15" s="30"/>
      <c r="B15" s="30" t="s">
        <v>155</v>
      </c>
      <c r="C15" s="30">
        <v>15.344023000000002</v>
      </c>
      <c r="D15" s="67">
        <f t="shared" si="0"/>
        <v>0.2885274403194271</v>
      </c>
      <c r="E15" s="30">
        <v>527.2176820000001</v>
      </c>
      <c r="F15" s="67">
        <f t="shared" si="1"/>
        <v>9.913747410219713</v>
      </c>
      <c r="G15" s="30">
        <v>5318.046347000036</v>
      </c>
      <c r="H15" s="30"/>
      <c r="I15" s="30"/>
    </row>
    <row r="16" spans="1:9" ht="15">
      <c r="A16" s="30" t="s">
        <v>252</v>
      </c>
      <c r="B16" s="30" t="s">
        <v>156</v>
      </c>
      <c r="C16" s="30" t="s">
        <v>92</v>
      </c>
      <c r="D16" s="67"/>
      <c r="E16" s="30">
        <v>11.668348000000002</v>
      </c>
      <c r="F16" s="67">
        <f t="shared" si="1"/>
        <v>23.018039781593174</v>
      </c>
      <c r="G16" s="30">
        <v>50.692188</v>
      </c>
      <c r="H16" s="30"/>
      <c r="I16" s="30"/>
    </row>
    <row r="17" spans="1:9" ht="15">
      <c r="A17" s="30"/>
      <c r="B17" s="30" t="s">
        <v>157</v>
      </c>
      <c r="C17" s="30">
        <v>9.323588</v>
      </c>
      <c r="D17" s="67">
        <f t="shared" si="0"/>
        <v>0.45281174325261764</v>
      </c>
      <c r="E17" s="30">
        <v>223.10352600000007</v>
      </c>
      <c r="F17" s="67">
        <f t="shared" si="1"/>
        <v>10.835302518071984</v>
      </c>
      <c r="G17" s="30">
        <v>2059.042889000009</v>
      </c>
      <c r="H17" s="30"/>
      <c r="I17" s="30"/>
    </row>
    <row r="18" spans="1:9" ht="15">
      <c r="A18" s="30"/>
      <c r="B18" s="30" t="s">
        <v>129</v>
      </c>
      <c r="C18" s="30">
        <v>19.489905000000004</v>
      </c>
      <c r="D18" s="67">
        <f t="shared" si="0"/>
        <v>0.33200709582106713</v>
      </c>
      <c r="E18" s="30">
        <v>606.8216729999995</v>
      </c>
      <c r="F18" s="67">
        <f t="shared" si="1"/>
        <v>10.33710022362916</v>
      </c>
      <c r="G18" s="30">
        <v>5870.327846999978</v>
      </c>
      <c r="H18" s="30"/>
      <c r="I18" s="30"/>
    </row>
    <row r="19" spans="1:9" ht="15">
      <c r="A19" s="30"/>
      <c r="B19" s="30" t="s">
        <v>158</v>
      </c>
      <c r="C19" s="30">
        <v>10.57725</v>
      </c>
      <c r="D19" s="67">
        <f t="shared" si="0"/>
        <v>0.26158884859102904</v>
      </c>
      <c r="E19" s="30">
        <v>366.90531800000014</v>
      </c>
      <c r="F19" s="67">
        <f t="shared" si="1"/>
        <v>9.074035281150149</v>
      </c>
      <c r="G19" s="30">
        <v>4043.463647999992</v>
      </c>
      <c r="H19" s="30"/>
      <c r="I19" s="30"/>
    </row>
    <row r="20" spans="1:9" ht="15">
      <c r="A20" s="30"/>
      <c r="B20" s="30" t="s">
        <v>159</v>
      </c>
      <c r="C20" s="30">
        <v>5.686559</v>
      </c>
      <c r="D20" s="67">
        <f t="shared" si="0"/>
        <v>0.22006421277462085</v>
      </c>
      <c r="E20" s="30">
        <v>207.11900100000003</v>
      </c>
      <c r="F20" s="67">
        <f t="shared" si="1"/>
        <v>8.01530062481211</v>
      </c>
      <c r="G20" s="30">
        <v>2584.0453239999993</v>
      </c>
      <c r="H20" s="30"/>
      <c r="I20" s="30"/>
    </row>
    <row r="21" spans="1:9" ht="15">
      <c r="A21" s="30" t="s">
        <v>103</v>
      </c>
      <c r="B21" s="30" t="s">
        <v>130</v>
      </c>
      <c r="C21" s="30">
        <v>36.837623</v>
      </c>
      <c r="D21" s="67">
        <f t="shared" si="0"/>
        <v>0.2964016230266721</v>
      </c>
      <c r="E21" s="30">
        <v>1208.8906910000026</v>
      </c>
      <c r="F21" s="67">
        <f t="shared" si="1"/>
        <v>9.726934956531693</v>
      </c>
      <c r="G21" s="30">
        <v>12428.279786000063</v>
      </c>
      <c r="H21" s="30"/>
      <c r="I21" s="30"/>
    </row>
    <row r="22" spans="1:9" ht="15">
      <c r="A22" s="30"/>
      <c r="B22" s="30" t="s">
        <v>131</v>
      </c>
      <c r="C22" s="30">
        <v>8.239679</v>
      </c>
      <c r="D22" s="67">
        <f t="shared" si="0"/>
        <v>0.37808969996225006</v>
      </c>
      <c r="E22" s="30">
        <v>206.72717500000016</v>
      </c>
      <c r="F22" s="67">
        <f t="shared" si="1"/>
        <v>9.485978224369374</v>
      </c>
      <c r="G22" s="30">
        <v>2179.292110000003</v>
      </c>
      <c r="H22" s="30"/>
      <c r="I22" s="30"/>
    </row>
    <row r="23" spans="1:9" ht="15">
      <c r="A23" s="30" t="s">
        <v>67</v>
      </c>
      <c r="B23" s="30" t="s">
        <v>132</v>
      </c>
      <c r="C23" s="30">
        <v>10.691600000000001</v>
      </c>
      <c r="D23" s="67">
        <f t="shared" si="0"/>
        <v>0.3882844188263406</v>
      </c>
      <c r="E23" s="30">
        <v>283.08285899999987</v>
      </c>
      <c r="F23" s="67">
        <f t="shared" si="1"/>
        <v>10.28065615871468</v>
      </c>
      <c r="G23" s="30">
        <v>2753.5485539999986</v>
      </c>
      <c r="H23" s="30"/>
      <c r="I23" s="30"/>
    </row>
    <row r="24" spans="1:9" ht="15">
      <c r="A24" s="30"/>
      <c r="B24" s="30" t="s">
        <v>133</v>
      </c>
      <c r="C24" s="30">
        <v>7.546202</v>
      </c>
      <c r="D24" s="67">
        <f t="shared" si="0"/>
        <v>0.25659675432734524</v>
      </c>
      <c r="E24" s="30">
        <v>289.11970699999995</v>
      </c>
      <c r="F24" s="67">
        <f t="shared" si="1"/>
        <v>9.831061827959685</v>
      </c>
      <c r="G24" s="30">
        <v>2940.8797550000068</v>
      </c>
      <c r="H24" s="30"/>
      <c r="I24" s="30"/>
    </row>
    <row r="25" spans="1:9" ht="15">
      <c r="A25" s="30"/>
      <c r="B25" s="30" t="s">
        <v>134</v>
      </c>
      <c r="C25" s="30">
        <v>7.35967</v>
      </c>
      <c r="D25" s="67">
        <f t="shared" si="0"/>
        <v>0.2434099964891478</v>
      </c>
      <c r="E25" s="30">
        <v>329.241093</v>
      </c>
      <c r="F25" s="67">
        <f t="shared" si="1"/>
        <v>10.889153085833083</v>
      </c>
      <c r="G25" s="30">
        <v>3023.569330000021</v>
      </c>
      <c r="H25" s="30"/>
      <c r="I25" s="30"/>
    </row>
    <row r="26" spans="1:9" ht="15">
      <c r="A26" s="30"/>
      <c r="B26" s="30" t="s">
        <v>135</v>
      </c>
      <c r="C26" s="30">
        <v>8.622182999999998</v>
      </c>
      <c r="D26" s="67">
        <f t="shared" si="0"/>
        <v>0.29024022810472344</v>
      </c>
      <c r="E26" s="30">
        <v>266.0063179999999</v>
      </c>
      <c r="F26" s="67">
        <f t="shared" si="1"/>
        <v>8.954314054064684</v>
      </c>
      <c r="G26" s="30">
        <v>2970.705699999992</v>
      </c>
      <c r="H26" s="30"/>
      <c r="I26" s="30"/>
    </row>
    <row r="27" spans="1:9" ht="15">
      <c r="A27" s="30"/>
      <c r="B27" s="30" t="s">
        <v>136</v>
      </c>
      <c r="C27" s="30">
        <v>10.857647</v>
      </c>
      <c r="D27" s="67">
        <f t="shared" si="0"/>
        <v>0.37198136154371747</v>
      </c>
      <c r="E27" s="30">
        <v>248.16788900000012</v>
      </c>
      <c r="F27" s="67">
        <f t="shared" si="1"/>
        <v>8.50219474271453</v>
      </c>
      <c r="G27" s="30">
        <v>2918.8685569999843</v>
      </c>
      <c r="H27" s="30"/>
      <c r="I27" s="30"/>
    </row>
    <row r="28" spans="1:9" ht="15">
      <c r="A28" s="30" t="s">
        <v>1</v>
      </c>
      <c r="B28" s="30" t="s">
        <v>145</v>
      </c>
      <c r="D28" s="67"/>
      <c r="F28" s="67"/>
      <c r="H28" s="30"/>
      <c r="I28" s="30"/>
    </row>
    <row r="29" spans="1:9" ht="15">
      <c r="A29" s="30" t="s">
        <v>3</v>
      </c>
      <c r="B29" s="30" t="s">
        <v>145</v>
      </c>
      <c r="D29" s="67"/>
      <c r="F29" s="67"/>
      <c r="H29" s="30"/>
      <c r="I29" s="30"/>
    </row>
    <row r="30" spans="1:9" ht="15">
      <c r="A30" s="30" t="s">
        <v>2</v>
      </c>
      <c r="B30" s="30" t="s">
        <v>137</v>
      </c>
      <c r="C30" s="30">
        <v>29.406654</v>
      </c>
      <c r="D30" s="67">
        <f t="shared" si="0"/>
        <v>0.23810374172685222</v>
      </c>
      <c r="E30" s="30">
        <v>1181.034877000004</v>
      </c>
      <c r="F30" s="67">
        <f t="shared" si="1"/>
        <v>9.562761656719381</v>
      </c>
      <c r="G30" s="30">
        <v>12350.353583999833</v>
      </c>
      <c r="H30" s="30"/>
      <c r="I30" s="30"/>
    </row>
    <row r="31" spans="1:9" ht="15">
      <c r="A31" s="30"/>
      <c r="B31" s="30" t="s">
        <v>138</v>
      </c>
      <c r="C31" s="30">
        <v>2.8376669999999997</v>
      </c>
      <c r="D31" s="67">
        <f t="shared" si="0"/>
        <v>0.584011966924489</v>
      </c>
      <c r="E31" s="30">
        <v>54.86123599999999</v>
      </c>
      <c r="F31" s="67">
        <f t="shared" si="1"/>
        <v>11.290830934097828</v>
      </c>
      <c r="G31" s="30">
        <v>485.89192699999955</v>
      </c>
      <c r="H31" s="30"/>
      <c r="I31" s="30"/>
    </row>
    <row r="32" spans="1:9" ht="15">
      <c r="A32" s="30"/>
      <c r="B32" s="30" t="s">
        <v>139</v>
      </c>
      <c r="C32" s="30">
        <v>1.146488</v>
      </c>
      <c r="D32" s="67">
        <f t="shared" si="0"/>
        <v>0.3799823998529663</v>
      </c>
      <c r="E32" s="30">
        <v>15.683004999999996</v>
      </c>
      <c r="F32" s="67">
        <f t="shared" si="1"/>
        <v>5.19784409152653</v>
      </c>
      <c r="G32" s="30">
        <v>301.721343</v>
      </c>
      <c r="H32" s="30"/>
      <c r="I32" s="30"/>
    </row>
    <row r="33" spans="1:9" ht="15">
      <c r="A33" s="30"/>
      <c r="B33" s="30" t="s">
        <v>140</v>
      </c>
      <c r="C33" s="30">
        <v>7.189966</v>
      </c>
      <c r="D33" s="67">
        <f t="shared" si="0"/>
        <v>0.7899650322357512</v>
      </c>
      <c r="E33" s="30">
        <v>116.06780200000007</v>
      </c>
      <c r="F33" s="67">
        <f t="shared" si="1"/>
        <v>12.752425386776912</v>
      </c>
      <c r="G33" s="30">
        <v>910.1625650000013</v>
      </c>
      <c r="H33" s="30"/>
      <c r="I33" s="30"/>
    </row>
    <row r="34" spans="1:9" ht="15">
      <c r="A34" s="30"/>
      <c r="B34" s="30" t="s">
        <v>141</v>
      </c>
      <c r="C34" s="30" t="s">
        <v>92</v>
      </c>
      <c r="D34" s="67"/>
      <c r="E34" s="30">
        <v>1.101656</v>
      </c>
      <c r="F34" s="67">
        <f t="shared" si="1"/>
        <v>2.2641195027682377</v>
      </c>
      <c r="G34" s="30">
        <v>48.657148999999976</v>
      </c>
      <c r="H34" s="30"/>
      <c r="I34" s="30"/>
    </row>
    <row r="35" spans="1:9" ht="15">
      <c r="A35" s="30"/>
      <c r="B35" s="30" t="s">
        <v>142</v>
      </c>
      <c r="C35" s="30">
        <v>4.496527</v>
      </c>
      <c r="D35" s="67">
        <f t="shared" si="0"/>
        <v>0.8803163978116476</v>
      </c>
      <c r="E35" s="30">
        <v>46.86929</v>
      </c>
      <c r="F35" s="67">
        <f t="shared" si="1"/>
        <v>9.175927230235574</v>
      </c>
      <c r="G35" s="30">
        <v>510.785327999999</v>
      </c>
      <c r="H35" s="30"/>
      <c r="I35" s="30"/>
    </row>
    <row r="36" spans="1:9" ht="15">
      <c r="A36" s="30" t="s">
        <v>160</v>
      </c>
      <c r="B36" s="30" t="s">
        <v>143</v>
      </c>
      <c r="C36" s="30" t="s">
        <v>92</v>
      </c>
      <c r="D36" s="67"/>
      <c r="E36" s="30" t="s">
        <v>92</v>
      </c>
      <c r="F36" s="67"/>
      <c r="G36" s="30">
        <v>11.297176999999998</v>
      </c>
      <c r="H36" s="30"/>
      <c r="I36" s="30"/>
    </row>
    <row r="37" spans="1:9" ht="15">
      <c r="A37" s="30"/>
      <c r="B37" s="30" t="s">
        <v>144</v>
      </c>
      <c r="C37" s="30">
        <v>45.077301999999996</v>
      </c>
      <c r="D37" s="67">
        <f t="shared" si="0"/>
        <v>0.3088274430825967</v>
      </c>
      <c r="E37" s="30">
        <v>1415.617866000002</v>
      </c>
      <c r="F37" s="67">
        <f t="shared" si="1"/>
        <v>9.69848741033398</v>
      </c>
      <c r="G37" s="30">
        <v>14596.274719000265</v>
      </c>
      <c r="H37" s="30"/>
      <c r="I37" s="30"/>
    </row>
    <row r="38" spans="1:9" ht="15">
      <c r="A38" s="30" t="s">
        <v>106</v>
      </c>
      <c r="B38" s="30" t="s">
        <v>143</v>
      </c>
      <c r="C38" s="30">
        <v>30.156463000000002</v>
      </c>
      <c r="D38" s="67">
        <f t="shared" si="0"/>
        <v>0.3558391682288851</v>
      </c>
      <c r="E38" s="30">
        <v>926.7694279999994</v>
      </c>
      <c r="F38" s="67">
        <f t="shared" si="1"/>
        <v>10.935661201364343</v>
      </c>
      <c r="G38" s="30">
        <v>8474.745247999954</v>
      </c>
      <c r="H38" s="30"/>
      <c r="I38" s="30"/>
    </row>
    <row r="39" spans="1:9" ht="15">
      <c r="A39" s="30"/>
      <c r="B39" s="30" t="s">
        <v>144</v>
      </c>
      <c r="C39" s="30">
        <v>4.922764</v>
      </c>
      <c r="D39" s="67">
        <f t="shared" si="0"/>
        <v>0.40829758018174517</v>
      </c>
      <c r="E39" s="30">
        <v>120.99704400000002</v>
      </c>
      <c r="F39" s="67">
        <f t="shared" si="1"/>
        <v>10.03558169238748</v>
      </c>
      <c r="G39" s="30">
        <v>1205.6804250000046</v>
      </c>
      <c r="H39" s="30"/>
      <c r="I39" s="30"/>
    </row>
    <row r="40" spans="1:9" ht="15">
      <c r="A40" s="30" t="s">
        <v>161</v>
      </c>
      <c r="B40" s="30" t="s">
        <v>145</v>
      </c>
      <c r="D40" s="67"/>
      <c r="F40" s="67"/>
      <c r="H40" s="30"/>
      <c r="I40" s="30"/>
    </row>
    <row r="41" spans="1:9" ht="15">
      <c r="A41" s="30" t="s">
        <v>253</v>
      </c>
      <c r="B41" s="30" t="s">
        <v>172</v>
      </c>
      <c r="C41" s="30" t="s">
        <v>92</v>
      </c>
      <c r="D41" s="67"/>
      <c r="E41" s="30" t="s">
        <v>92</v>
      </c>
      <c r="F41" s="67"/>
      <c r="G41" s="30" t="s">
        <v>92</v>
      </c>
      <c r="H41" s="30"/>
      <c r="I41" s="30"/>
    </row>
    <row r="42" spans="1:9" ht="15">
      <c r="A42" s="30" t="s">
        <v>109</v>
      </c>
      <c r="B42" s="30" t="s">
        <v>143</v>
      </c>
      <c r="C42" s="30">
        <v>43.798983</v>
      </c>
      <c r="D42" s="67">
        <f t="shared" si="0"/>
        <v>0.3054132900483406</v>
      </c>
      <c r="E42" s="30">
        <v>1392.6679340000028</v>
      </c>
      <c r="F42" s="67">
        <f t="shared" si="1"/>
        <v>9.71116830881133</v>
      </c>
      <c r="G42" s="30">
        <v>14340.88968200026</v>
      </c>
      <c r="H42" s="30"/>
      <c r="I42" s="30"/>
    </row>
    <row r="43" spans="1:9" ht="15">
      <c r="A43" s="30"/>
      <c r="B43" s="30" t="s">
        <v>144</v>
      </c>
      <c r="C43" s="30">
        <v>1.278319</v>
      </c>
      <c r="D43" s="67">
        <f t="shared" si="0"/>
        <v>0.4793416781818074</v>
      </c>
      <c r="E43" s="30">
        <v>22.949932</v>
      </c>
      <c r="F43" s="67">
        <f t="shared" si="1"/>
        <v>8.605722764848496</v>
      </c>
      <c r="G43" s="30">
        <v>266.6822140000002</v>
      </c>
      <c r="H43" s="30"/>
      <c r="I43" s="30"/>
    </row>
    <row r="44" spans="1:9" ht="15">
      <c r="A44" s="30" t="s">
        <v>110</v>
      </c>
      <c r="B44" s="30" t="s">
        <v>143</v>
      </c>
      <c r="C44" s="30">
        <v>40.07306499999999</v>
      </c>
      <c r="D44" s="67">
        <f t="shared" si="0"/>
        <v>0.32629079778022346</v>
      </c>
      <c r="E44" s="30">
        <v>1244.825425000003</v>
      </c>
      <c r="F44" s="67">
        <f t="shared" si="1"/>
        <v>10.13586260547719</v>
      </c>
      <c r="G44" s="30">
        <v>12281.396003999971</v>
      </c>
      <c r="H44" s="30"/>
      <c r="I44" s="30"/>
    </row>
    <row r="45" spans="1:9" ht="15">
      <c r="A45" s="30"/>
      <c r="B45" s="30" t="s">
        <v>144</v>
      </c>
      <c r="C45" s="30">
        <v>2.69934</v>
      </c>
      <c r="D45" s="67">
        <f t="shared" si="0"/>
        <v>0.28059049914732204</v>
      </c>
      <c r="E45" s="30">
        <v>74.70666299999996</v>
      </c>
      <c r="F45" s="67">
        <f t="shared" si="1"/>
        <v>7.765594501174646</v>
      </c>
      <c r="G45" s="30">
        <v>962.021168999999</v>
      </c>
      <c r="H45" s="30"/>
      <c r="I45" s="30"/>
    </row>
    <row r="46" spans="1:9" ht="15">
      <c r="A46" s="30" t="s">
        <v>111</v>
      </c>
      <c r="B46" s="30" t="s">
        <v>143</v>
      </c>
      <c r="C46" s="30">
        <v>45.077301999999996</v>
      </c>
      <c r="D46" s="67">
        <f t="shared" si="0"/>
        <v>0.3089863653105013</v>
      </c>
      <c r="E46" s="30">
        <v>1415.617866000002</v>
      </c>
      <c r="F46" s="67">
        <f t="shared" si="1"/>
        <v>9.703478240200553</v>
      </c>
      <c r="G46" s="30">
        <v>14588.767357000264</v>
      </c>
      <c r="H46" s="30"/>
      <c r="I46" s="30"/>
    </row>
    <row r="47" spans="1:9" ht="15">
      <c r="A47" s="30"/>
      <c r="B47" s="30" t="s">
        <v>144</v>
      </c>
      <c r="C47" s="30" t="s">
        <v>92</v>
      </c>
      <c r="D47" s="67"/>
      <c r="E47" s="30" t="s">
        <v>92</v>
      </c>
      <c r="F47" s="67"/>
      <c r="G47" s="30">
        <v>18.804539000000002</v>
      </c>
      <c r="H47" s="30"/>
      <c r="I47" s="30"/>
    </row>
    <row r="48" spans="1:9" ht="15">
      <c r="A48" s="30" t="s">
        <v>112</v>
      </c>
      <c r="B48" s="30" t="s">
        <v>143</v>
      </c>
      <c r="C48" s="30">
        <v>40.99448999999999</v>
      </c>
      <c r="D48" s="67">
        <f t="shared" si="0"/>
        <v>0.3178195081745035</v>
      </c>
      <c r="E48" s="30">
        <v>1238.6331370000025</v>
      </c>
      <c r="F48" s="67">
        <f t="shared" si="1"/>
        <v>9.602797215186317</v>
      </c>
      <c r="G48" s="30">
        <v>12898.67014000014</v>
      </c>
      <c r="H48" s="30"/>
      <c r="I48" s="30"/>
    </row>
    <row r="49" spans="1:9" ht="15">
      <c r="A49" s="30"/>
      <c r="B49" s="30" t="s">
        <v>144</v>
      </c>
      <c r="C49" s="30">
        <v>4.0828120000000006</v>
      </c>
      <c r="D49" s="67">
        <f t="shared" si="0"/>
        <v>0.23891437794274134</v>
      </c>
      <c r="E49" s="30">
        <v>176.98472900000004</v>
      </c>
      <c r="F49" s="67">
        <f t="shared" si="1"/>
        <v>10.356635680114504</v>
      </c>
      <c r="G49" s="30">
        <v>1708.9017560000073</v>
      </c>
      <c r="H49" s="30"/>
      <c r="I49" s="30"/>
    </row>
    <row r="50" spans="1:9" ht="15">
      <c r="A50" s="30" t="s">
        <v>0</v>
      </c>
      <c r="B50" s="30" t="s">
        <v>115</v>
      </c>
      <c r="C50" s="30">
        <v>3.3851500000000003</v>
      </c>
      <c r="D50" s="67">
        <f t="shared" si="0"/>
        <v>0.2075610922334762</v>
      </c>
      <c r="E50" s="30">
        <v>166.91433199999997</v>
      </c>
      <c r="F50" s="67">
        <f t="shared" si="1"/>
        <v>10.23438283660726</v>
      </c>
      <c r="G50" s="30">
        <v>1630.9174150000115</v>
      </c>
      <c r="H50" s="30"/>
      <c r="I50" s="30"/>
    </row>
    <row r="51" spans="1:9" ht="15">
      <c r="A51" s="30"/>
      <c r="B51" s="30" t="s">
        <v>116</v>
      </c>
      <c r="C51" s="30">
        <v>8.80905</v>
      </c>
      <c r="D51" s="67">
        <f t="shared" si="0"/>
        <v>0.2879698285958474</v>
      </c>
      <c r="E51" s="30">
        <v>275.09942099999984</v>
      </c>
      <c r="F51" s="67">
        <f t="shared" si="1"/>
        <v>8.993062034179262</v>
      </c>
      <c r="G51" s="30">
        <v>3059.0183850000135</v>
      </c>
      <c r="H51" s="30"/>
      <c r="I51" s="30"/>
    </row>
    <row r="52" spans="2:7" ht="15">
      <c r="B52" s="31" t="s">
        <v>117</v>
      </c>
      <c r="C52" s="30">
        <v>15.579141000000002</v>
      </c>
      <c r="D52" s="67">
        <f t="shared" si="0"/>
        <v>0.5818379492652173</v>
      </c>
      <c r="E52" s="30">
        <v>257.02967600000005</v>
      </c>
      <c r="F52" s="67">
        <f t="shared" si="1"/>
        <v>9.599349513823851</v>
      </c>
      <c r="G52" s="30">
        <v>2677.5738879999753</v>
      </c>
    </row>
    <row r="53" spans="2:7" ht="15">
      <c r="B53" s="31" t="s">
        <v>118</v>
      </c>
      <c r="C53" s="30">
        <v>8.865732999999999</v>
      </c>
      <c r="D53" s="67">
        <f t="shared" si="0"/>
        <v>0.41925117448943966</v>
      </c>
      <c r="E53" s="30">
        <v>186.79673099999988</v>
      </c>
      <c r="F53" s="67">
        <f t="shared" si="1"/>
        <v>8.833420639053521</v>
      </c>
      <c r="G53" s="30">
        <v>2114.6590730000003</v>
      </c>
    </row>
    <row r="54" spans="2:7" ht="15">
      <c r="B54" s="31" t="s">
        <v>119</v>
      </c>
      <c r="C54" s="30">
        <v>5.042604</v>
      </c>
      <c r="D54" s="67">
        <f t="shared" si="0"/>
        <v>0.1201531302274442</v>
      </c>
      <c r="E54" s="30">
        <v>457.2571769999996</v>
      </c>
      <c r="F54" s="67">
        <f t="shared" si="1"/>
        <v>10.895339220671394</v>
      </c>
      <c r="G54" s="30">
        <v>4196.814507000016</v>
      </c>
    </row>
    <row r="55" spans="2:7" ht="15">
      <c r="B55" s="31" t="s">
        <v>120</v>
      </c>
      <c r="C55" s="30">
        <v>3.3956240000000006</v>
      </c>
      <c r="D55" s="67">
        <f t="shared" si="0"/>
        <v>0.36567581139923344</v>
      </c>
      <c r="E55" s="30">
        <v>72.52052900000002</v>
      </c>
      <c r="F55" s="67">
        <f t="shared" si="1"/>
        <v>7.809758467126114</v>
      </c>
      <c r="G55" s="30">
        <v>928.5886279999976</v>
      </c>
    </row>
    <row r="56" spans="1:7" ht="15">
      <c r="A56" s="31" t="s">
        <v>87</v>
      </c>
      <c r="B56" s="31" t="s">
        <v>121</v>
      </c>
      <c r="C56" s="30">
        <v>22.763508</v>
      </c>
      <c r="D56" s="67">
        <f t="shared" si="0"/>
        <v>0.49759845095014316</v>
      </c>
      <c r="E56" s="30">
        <v>454.59144999999967</v>
      </c>
      <c r="F56" s="67">
        <f t="shared" si="1"/>
        <v>9.937132771239796</v>
      </c>
      <c r="G56" s="30">
        <v>4574.674209000058</v>
      </c>
    </row>
    <row r="57" spans="2:7" ht="15">
      <c r="B57" s="31" t="s">
        <v>4</v>
      </c>
      <c r="C57" s="30">
        <v>22.313793999999998</v>
      </c>
      <c r="D57" s="67">
        <f t="shared" si="0"/>
        <v>0.22240627479848696</v>
      </c>
      <c r="E57" s="30">
        <v>961.0264159999992</v>
      </c>
      <c r="F57" s="67">
        <f t="shared" si="1"/>
        <v>9.578752280562457</v>
      </c>
      <c r="G57" s="30">
        <v>10032.897686999882</v>
      </c>
    </row>
    <row r="58" spans="1:7" s="57" customFormat="1" ht="15">
      <c r="A58" s="57" t="s">
        <v>204</v>
      </c>
      <c r="C58" s="56">
        <f>SUM(C56:C57)</f>
        <v>45.077302</v>
      </c>
      <c r="D58" s="70">
        <f t="shared" si="0"/>
        <v>0.30858860268450045</v>
      </c>
      <c r="E58" s="56">
        <f>SUM(E56:E57)</f>
        <v>1415.617865999999</v>
      </c>
      <c r="F58" s="70">
        <f t="shared" si="1"/>
        <v>9.69098681203578</v>
      </c>
      <c r="G58" s="56">
        <f>SUM(G56:G57)</f>
        <v>14607.57189599994</v>
      </c>
    </row>
  </sheetData>
  <sheetProtection/>
  <mergeCells count="3">
    <mergeCell ref="C2:F2"/>
    <mergeCell ref="C3:D3"/>
    <mergeCell ref="E3:F3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220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9.8515625" style="30" customWidth="1"/>
    <col min="2" max="2" width="37.00390625" style="30" bestFit="1" customWidth="1"/>
    <col min="3" max="16384" width="9.140625" style="30" customWidth="1"/>
  </cols>
  <sheetData>
    <row r="1" s="39" customFormat="1" ht="15.75">
      <c r="A1" s="38" t="s">
        <v>91</v>
      </c>
    </row>
    <row r="2" spans="1:64" ht="15">
      <c r="A2" s="30" t="s">
        <v>92</v>
      </c>
      <c r="B2" s="30" t="s">
        <v>92</v>
      </c>
      <c r="C2" s="30" t="s">
        <v>0</v>
      </c>
      <c r="I2" s="30" t="s">
        <v>93</v>
      </c>
      <c r="K2" s="30" t="s">
        <v>94</v>
      </c>
      <c r="M2" s="30" t="s">
        <v>95</v>
      </c>
      <c r="N2" s="30" t="s">
        <v>96</v>
      </c>
      <c r="P2" s="30" t="s">
        <v>97</v>
      </c>
      <c r="R2" s="30" t="s">
        <v>98</v>
      </c>
      <c r="T2" s="30" t="s">
        <v>99</v>
      </c>
      <c r="V2" s="30" t="s">
        <v>100</v>
      </c>
      <c r="X2" s="30" t="s">
        <v>101</v>
      </c>
      <c r="AB2" s="30" t="s">
        <v>102</v>
      </c>
      <c r="AG2" s="30" t="s">
        <v>103</v>
      </c>
      <c r="AI2" s="30" t="s">
        <v>104</v>
      </c>
      <c r="AN2" s="30" t="s">
        <v>1</v>
      </c>
      <c r="AO2" s="30" t="s">
        <v>2</v>
      </c>
      <c r="AU2" s="30" t="s">
        <v>3</v>
      </c>
      <c r="AV2" s="30" t="s">
        <v>105</v>
      </c>
      <c r="AX2" s="30" t="s">
        <v>106</v>
      </c>
      <c r="AZ2" s="30" t="s">
        <v>107</v>
      </c>
      <c r="BA2" s="30" t="s">
        <v>108</v>
      </c>
      <c r="BC2" s="30" t="s">
        <v>109</v>
      </c>
      <c r="BE2" s="30" t="s">
        <v>110</v>
      </c>
      <c r="BG2" s="30" t="s">
        <v>111</v>
      </c>
      <c r="BI2" s="30" t="s">
        <v>112</v>
      </c>
      <c r="BK2" s="30" t="s">
        <v>113</v>
      </c>
      <c r="BL2" s="30" t="s">
        <v>114</v>
      </c>
    </row>
    <row r="3" spans="3:64" ht="15">
      <c r="C3" s="30" t="s">
        <v>115</v>
      </c>
      <c r="D3" s="30" t="s">
        <v>116</v>
      </c>
      <c r="E3" s="30" t="s">
        <v>117</v>
      </c>
      <c r="F3" s="30" t="s">
        <v>118</v>
      </c>
      <c r="G3" s="30" t="s">
        <v>119</v>
      </c>
      <c r="H3" s="30" t="s">
        <v>120</v>
      </c>
      <c r="I3" s="30" t="s">
        <v>121</v>
      </c>
      <c r="J3" s="30" t="s">
        <v>4</v>
      </c>
      <c r="K3" s="30" t="s">
        <v>122</v>
      </c>
      <c r="L3" s="30" t="s">
        <v>123</v>
      </c>
      <c r="M3" s="30" t="s">
        <v>122</v>
      </c>
      <c r="N3" s="30" t="s">
        <v>122</v>
      </c>
      <c r="O3" s="30" t="s">
        <v>123</v>
      </c>
      <c r="P3" s="30" t="s">
        <v>122</v>
      </c>
      <c r="Q3" s="30" t="s">
        <v>123</v>
      </c>
      <c r="R3" s="30" t="s">
        <v>122</v>
      </c>
      <c r="S3" s="30" t="s">
        <v>123</v>
      </c>
      <c r="T3" s="30" t="s">
        <v>122</v>
      </c>
      <c r="U3" s="30" t="s">
        <v>123</v>
      </c>
      <c r="V3" s="30" t="s">
        <v>122</v>
      </c>
      <c r="W3" s="30" t="s">
        <v>123</v>
      </c>
      <c r="X3" s="30" t="s">
        <v>124</v>
      </c>
      <c r="Y3" s="30" t="s">
        <v>125</v>
      </c>
      <c r="Z3" s="30" t="s">
        <v>126</v>
      </c>
      <c r="AA3" s="30" t="s">
        <v>127</v>
      </c>
      <c r="AB3" s="30" t="s">
        <v>128</v>
      </c>
      <c r="AC3" s="30">
        <v>1.5</v>
      </c>
      <c r="AD3" s="30" t="s">
        <v>129</v>
      </c>
      <c r="AE3" s="30">
        <v>2.5</v>
      </c>
      <c r="AF3" s="30">
        <v>3</v>
      </c>
      <c r="AG3" s="30" t="s">
        <v>130</v>
      </c>
      <c r="AH3" s="30" t="s">
        <v>131</v>
      </c>
      <c r="AI3" s="30" t="s">
        <v>132</v>
      </c>
      <c r="AJ3" s="30" t="s">
        <v>133</v>
      </c>
      <c r="AK3" s="30" t="s">
        <v>134</v>
      </c>
      <c r="AL3" s="30" t="s">
        <v>135</v>
      </c>
      <c r="AM3" s="30" t="s">
        <v>136</v>
      </c>
      <c r="AN3" s="30">
        <v>999</v>
      </c>
      <c r="AO3" s="30" t="s">
        <v>137</v>
      </c>
      <c r="AP3" s="30" t="s">
        <v>138</v>
      </c>
      <c r="AQ3" s="30" t="s">
        <v>139</v>
      </c>
      <c r="AR3" s="30" t="s">
        <v>140</v>
      </c>
      <c r="AS3" s="30" t="s">
        <v>141</v>
      </c>
      <c r="AT3" s="30" t="s">
        <v>142</v>
      </c>
      <c r="AU3" s="30">
        <v>999</v>
      </c>
      <c r="AV3" s="30" t="s">
        <v>143</v>
      </c>
      <c r="AW3" s="30" t="s">
        <v>144</v>
      </c>
      <c r="AX3" s="30" t="s">
        <v>143</v>
      </c>
      <c r="AY3" s="30" t="s">
        <v>144</v>
      </c>
      <c r="AZ3" s="30" t="s">
        <v>145</v>
      </c>
      <c r="BA3" s="30" t="s">
        <v>143</v>
      </c>
      <c r="BB3" s="30" t="s">
        <v>144</v>
      </c>
      <c r="BC3" s="30" t="s">
        <v>143</v>
      </c>
      <c r="BD3" s="30" t="s">
        <v>144</v>
      </c>
      <c r="BE3" s="30" t="s">
        <v>143</v>
      </c>
      <c r="BF3" s="30" t="s">
        <v>144</v>
      </c>
      <c r="BG3" s="30" t="s">
        <v>143</v>
      </c>
      <c r="BH3" s="30" t="s">
        <v>144</v>
      </c>
      <c r="BI3" s="30" t="s">
        <v>143</v>
      </c>
      <c r="BJ3" s="30" t="s">
        <v>144</v>
      </c>
      <c r="BK3" s="30" t="s">
        <v>145</v>
      </c>
      <c r="BL3" s="30" t="s">
        <v>144</v>
      </c>
    </row>
    <row r="4" spans="3:64" ht="15">
      <c r="C4" s="30" t="s">
        <v>146</v>
      </c>
      <c r="D4" s="30" t="s">
        <v>146</v>
      </c>
      <c r="E4" s="30" t="s">
        <v>146</v>
      </c>
      <c r="F4" s="30" t="s">
        <v>146</v>
      </c>
      <c r="G4" s="30" t="s">
        <v>146</v>
      </c>
      <c r="H4" s="30" t="s">
        <v>146</v>
      </c>
      <c r="I4" s="30" t="s">
        <v>146</v>
      </c>
      <c r="J4" s="30" t="s">
        <v>146</v>
      </c>
      <c r="K4" s="30" t="s">
        <v>146</v>
      </c>
      <c r="L4" s="30" t="s">
        <v>146</v>
      </c>
      <c r="M4" s="30" t="s">
        <v>146</v>
      </c>
      <c r="N4" s="30" t="s">
        <v>146</v>
      </c>
      <c r="O4" s="30" t="s">
        <v>146</v>
      </c>
      <c r="P4" s="30" t="s">
        <v>146</v>
      </c>
      <c r="Q4" s="30" t="s">
        <v>146</v>
      </c>
      <c r="R4" s="30" t="s">
        <v>146</v>
      </c>
      <c r="S4" s="30" t="s">
        <v>146</v>
      </c>
      <c r="T4" s="30" t="s">
        <v>146</v>
      </c>
      <c r="U4" s="30" t="s">
        <v>146</v>
      </c>
      <c r="V4" s="30" t="s">
        <v>146</v>
      </c>
      <c r="W4" s="30" t="s">
        <v>146</v>
      </c>
      <c r="X4" s="30" t="s">
        <v>146</v>
      </c>
      <c r="Y4" s="30" t="s">
        <v>146</v>
      </c>
      <c r="Z4" s="30" t="s">
        <v>146</v>
      </c>
      <c r="AA4" s="30" t="s">
        <v>146</v>
      </c>
      <c r="AB4" s="30" t="s">
        <v>146</v>
      </c>
      <c r="AC4" s="30" t="s">
        <v>146</v>
      </c>
      <c r="AD4" s="30" t="s">
        <v>146</v>
      </c>
      <c r="AE4" s="30" t="s">
        <v>146</v>
      </c>
      <c r="AF4" s="30" t="s">
        <v>146</v>
      </c>
      <c r="AG4" s="30" t="s">
        <v>146</v>
      </c>
      <c r="AH4" s="30" t="s">
        <v>146</v>
      </c>
      <c r="AI4" s="30" t="s">
        <v>146</v>
      </c>
      <c r="AJ4" s="30" t="s">
        <v>146</v>
      </c>
      <c r="AK4" s="30" t="s">
        <v>146</v>
      </c>
      <c r="AL4" s="30" t="s">
        <v>146</v>
      </c>
      <c r="AM4" s="30" t="s">
        <v>146</v>
      </c>
      <c r="AN4" s="30" t="s">
        <v>146</v>
      </c>
      <c r="AO4" s="30" t="s">
        <v>146</v>
      </c>
      <c r="AP4" s="30" t="s">
        <v>146</v>
      </c>
      <c r="AQ4" s="30" t="s">
        <v>146</v>
      </c>
      <c r="AR4" s="30" t="s">
        <v>146</v>
      </c>
      <c r="AS4" s="30" t="s">
        <v>146</v>
      </c>
      <c r="AT4" s="30" t="s">
        <v>146</v>
      </c>
      <c r="AU4" s="30" t="s">
        <v>146</v>
      </c>
      <c r="AV4" s="30" t="s">
        <v>146</v>
      </c>
      <c r="AW4" s="30" t="s">
        <v>146</v>
      </c>
      <c r="AX4" s="30" t="s">
        <v>146</v>
      </c>
      <c r="AY4" s="30" t="s">
        <v>146</v>
      </c>
      <c r="AZ4" s="30" t="s">
        <v>146</v>
      </c>
      <c r="BA4" s="30" t="s">
        <v>146</v>
      </c>
      <c r="BB4" s="30" t="s">
        <v>146</v>
      </c>
      <c r="BC4" s="30" t="s">
        <v>146</v>
      </c>
      <c r="BD4" s="30" t="s">
        <v>146</v>
      </c>
      <c r="BE4" s="30" t="s">
        <v>146</v>
      </c>
      <c r="BF4" s="30" t="s">
        <v>146</v>
      </c>
      <c r="BG4" s="30" t="s">
        <v>146</v>
      </c>
      <c r="BH4" s="30" t="s">
        <v>146</v>
      </c>
      <c r="BI4" s="30" t="s">
        <v>146</v>
      </c>
      <c r="BJ4" s="30" t="s">
        <v>146</v>
      </c>
      <c r="BK4" s="30" t="s">
        <v>146</v>
      </c>
      <c r="BL4" s="30" t="s">
        <v>146</v>
      </c>
    </row>
    <row r="5" spans="1:64" ht="15">
      <c r="A5" s="30" t="s">
        <v>147</v>
      </c>
      <c r="B5" s="30" t="s">
        <v>147</v>
      </c>
      <c r="C5" s="30">
        <v>1168.6959823586737</v>
      </c>
      <c r="D5" s="30">
        <v>2383.600956402992</v>
      </c>
      <c r="E5" s="30">
        <v>2178.013557383645</v>
      </c>
      <c r="F5" s="30">
        <v>1557.9728011915804</v>
      </c>
      <c r="G5" s="30">
        <v>2819.954232469712</v>
      </c>
      <c r="H5" s="30">
        <v>572.0155815693232</v>
      </c>
      <c r="I5" s="30">
        <v>3070.7017972780327</v>
      </c>
      <c r="J5" s="30">
        <v>7609.551314097905</v>
      </c>
      <c r="K5" s="30">
        <v>9384.693034351907</v>
      </c>
      <c r="L5" s="30">
        <v>1295.5600770240464</v>
      </c>
      <c r="M5" s="30">
        <v>10680.253111375932</v>
      </c>
      <c r="N5" s="30">
        <v>10322.417459426259</v>
      </c>
      <c r="O5" s="30">
        <v>357.8356519496674</v>
      </c>
      <c r="P5" s="30">
        <v>10579.5824173485</v>
      </c>
      <c r="Q5" s="30">
        <v>100.67069402743353</v>
      </c>
      <c r="R5" s="30">
        <v>2492.1992149460366</v>
      </c>
      <c r="S5" s="30">
        <v>142.43031058177738</v>
      </c>
      <c r="T5" s="30">
        <v>6643.857306719794</v>
      </c>
      <c r="U5" s="30">
        <v>91.2047932001718</v>
      </c>
      <c r="V5" s="30">
        <v>2726.9822416795346</v>
      </c>
      <c r="W5" s="30">
        <v>112.87743731901459</v>
      </c>
      <c r="X5" s="30">
        <v>59.97416367498241</v>
      </c>
      <c r="Y5" s="30">
        <v>1706.719839173242</v>
      </c>
      <c r="Z5" s="30">
        <v>4881.627289703803</v>
      </c>
      <c r="AA5" s="30">
        <v>4031.931818823922</v>
      </c>
      <c r="AB5" s="30">
        <v>30.65865363234921</v>
      </c>
      <c r="AC5" s="30">
        <v>1607.8423579931703</v>
      </c>
      <c r="AD5" s="30">
        <v>4282.789927995957</v>
      </c>
      <c r="AE5" s="30">
        <v>2982.834257194975</v>
      </c>
      <c r="AF5" s="30">
        <v>1776.127914559487</v>
      </c>
      <c r="AG5" s="30">
        <v>9359.395959134468</v>
      </c>
      <c r="AH5" s="30">
        <v>1320.8571522415136</v>
      </c>
      <c r="AI5" s="30">
        <v>2444.4863033801653</v>
      </c>
      <c r="AJ5" s="30">
        <v>2249.085922189011</v>
      </c>
      <c r="AK5" s="30">
        <v>2085.3072228610695</v>
      </c>
      <c r="AL5" s="30">
        <v>2019.1983489832628</v>
      </c>
      <c r="AM5" s="30">
        <v>1882.1753139624007</v>
      </c>
      <c r="AN5" s="30">
        <v>10680.253111375932</v>
      </c>
      <c r="AO5" s="30">
        <v>9221.167578849096</v>
      </c>
      <c r="AP5" s="30">
        <v>207.30285344112514</v>
      </c>
      <c r="AQ5" s="30">
        <v>208.30351368893525</v>
      </c>
      <c r="AR5" s="30">
        <v>660.1900529037501</v>
      </c>
      <c r="AS5" s="30">
        <v>29.374420346254887</v>
      </c>
      <c r="AT5" s="30">
        <v>353.91469214675993</v>
      </c>
      <c r="AU5" s="30">
        <v>10680.253111375932</v>
      </c>
      <c r="AV5" s="30">
        <v>31.72578052425374</v>
      </c>
      <c r="AW5" s="30">
        <v>10648.527330851673</v>
      </c>
      <c r="AX5" s="30">
        <v>7929.320063652421</v>
      </c>
      <c r="AY5" s="30">
        <v>1128.124862330422</v>
      </c>
      <c r="AZ5" s="30">
        <v>10680.253111375932</v>
      </c>
      <c r="BA5" s="30">
        <v>4308.843133424008</v>
      </c>
      <c r="BB5" s="30">
        <v>88.12262355535219</v>
      </c>
      <c r="BC5" s="30">
        <v>10453.413570085355</v>
      </c>
      <c r="BD5" s="30">
        <v>226.83954129061053</v>
      </c>
      <c r="BE5" s="30">
        <v>10235.525667420023</v>
      </c>
      <c r="BF5" s="30">
        <v>423.94734706280263</v>
      </c>
      <c r="BG5" s="30">
        <v>10651.594727723257</v>
      </c>
      <c r="BH5" s="30">
        <v>27.47393528400612</v>
      </c>
      <c r="BI5" s="30">
        <v>9267.772431086101</v>
      </c>
      <c r="BJ5" s="30">
        <v>1412.4806802898768</v>
      </c>
      <c r="BK5" s="30">
        <v>10680.253111375932</v>
      </c>
      <c r="BL5" s="30">
        <v>12.775125537898763</v>
      </c>
    </row>
    <row r="6" spans="1:64" ht="15">
      <c r="A6" s="30" t="s">
        <v>0</v>
      </c>
      <c r="B6" s="30" t="s">
        <v>115</v>
      </c>
      <c r="C6" s="30">
        <v>1168.6959823586737</v>
      </c>
      <c r="D6" s="30" t="s">
        <v>92</v>
      </c>
      <c r="E6" s="30" t="s">
        <v>92</v>
      </c>
      <c r="F6" s="30" t="s">
        <v>92</v>
      </c>
      <c r="G6" s="30" t="s">
        <v>92</v>
      </c>
      <c r="H6" s="30" t="s">
        <v>92</v>
      </c>
      <c r="I6" s="30">
        <v>379.21506311831087</v>
      </c>
      <c r="J6" s="30">
        <v>789.4809192403633</v>
      </c>
      <c r="K6" s="30">
        <v>1125.4759241739662</v>
      </c>
      <c r="L6" s="30">
        <v>43.22005818470852</v>
      </c>
      <c r="M6" s="30">
        <v>1168.6959823586737</v>
      </c>
      <c r="N6" s="30">
        <v>1143.561912421367</v>
      </c>
      <c r="O6" s="30">
        <v>25.13406993730747</v>
      </c>
      <c r="P6" s="30">
        <v>1160.7570756509308</v>
      </c>
      <c r="Q6" s="30">
        <v>7.938906707742623</v>
      </c>
      <c r="R6" s="30">
        <v>279.9448098917255</v>
      </c>
      <c r="S6" s="30">
        <v>19.299723919743528</v>
      </c>
      <c r="T6" s="30">
        <v>707.1528804092887</v>
      </c>
      <c r="U6" s="30">
        <v>10.197335624723292</v>
      </c>
      <c r="V6" s="30">
        <v>316.51217150924947</v>
      </c>
      <c r="W6" s="30">
        <v>4.421990453138357</v>
      </c>
      <c r="X6" s="30">
        <v>3.749642441927154</v>
      </c>
      <c r="Y6" s="30">
        <v>158.36993841711276</v>
      </c>
      <c r="Z6" s="30">
        <v>456.6848394667555</v>
      </c>
      <c r="AA6" s="30">
        <v>549.8915620328779</v>
      </c>
      <c r="AB6" s="30">
        <v>6.372086608852787</v>
      </c>
      <c r="AC6" s="30">
        <v>200.43050394781093</v>
      </c>
      <c r="AD6" s="30">
        <v>405.732397238927</v>
      </c>
      <c r="AE6" s="30">
        <v>372.4864799872557</v>
      </c>
      <c r="AF6" s="30">
        <v>183.67451457582436</v>
      </c>
      <c r="AG6" s="30">
        <v>993.6727237551987</v>
      </c>
      <c r="AH6" s="30">
        <v>175.02325860347392</v>
      </c>
      <c r="AI6" s="30">
        <v>119.31441332527443</v>
      </c>
      <c r="AJ6" s="30">
        <v>199.13844787463373</v>
      </c>
      <c r="AK6" s="30">
        <v>321.07033057743797</v>
      </c>
      <c r="AL6" s="30">
        <v>332.2388539379657</v>
      </c>
      <c r="AM6" s="30">
        <v>196.9339366433584</v>
      </c>
      <c r="AN6" s="30">
        <v>1168.6959823586737</v>
      </c>
      <c r="AO6" s="30">
        <v>834.4071661660578</v>
      </c>
      <c r="AP6" s="30">
        <v>4.691637320245947</v>
      </c>
      <c r="AQ6" s="30">
        <v>198.97761933427518</v>
      </c>
      <c r="AR6" s="30" t="s">
        <v>92</v>
      </c>
      <c r="AS6" s="30">
        <v>1.1885590273794695</v>
      </c>
      <c r="AT6" s="30">
        <v>129.43100051071434</v>
      </c>
      <c r="AU6" s="30">
        <v>1168.6959823586737</v>
      </c>
      <c r="AV6" s="30">
        <v>4.8812832272378985</v>
      </c>
      <c r="AW6" s="30">
        <v>1163.8146991314359</v>
      </c>
      <c r="AX6" s="30">
        <v>851.626112440256</v>
      </c>
      <c r="AY6" s="30">
        <v>153.7609112959418</v>
      </c>
      <c r="AZ6" s="30">
        <v>1168.6959823586737</v>
      </c>
      <c r="BA6" s="30">
        <v>476.4150754416957</v>
      </c>
      <c r="BB6" s="30">
        <v>16.95962918635511</v>
      </c>
      <c r="BC6" s="30">
        <v>1147.5371301672303</v>
      </c>
      <c r="BD6" s="30">
        <v>21.15885219144368</v>
      </c>
      <c r="BE6" s="30">
        <v>1105.5248325294374</v>
      </c>
      <c r="BF6" s="30">
        <v>60.80428810396818</v>
      </c>
      <c r="BG6" s="30">
        <v>1164.1473732466432</v>
      </c>
      <c r="BH6" s="30">
        <v>4.548609112030171</v>
      </c>
      <c r="BI6" s="30">
        <v>998.5578072454167</v>
      </c>
      <c r="BJ6" s="30">
        <v>170.13817511325664</v>
      </c>
      <c r="BK6" s="30">
        <v>1168.6959823586737</v>
      </c>
      <c r="BL6" s="30" t="s">
        <v>92</v>
      </c>
    </row>
    <row r="7" spans="2:64" ht="15">
      <c r="B7" s="30" t="s">
        <v>116</v>
      </c>
      <c r="C7" s="30" t="s">
        <v>92</v>
      </c>
      <c r="D7" s="30">
        <v>2383.600956402992</v>
      </c>
      <c r="E7" s="30" t="s">
        <v>92</v>
      </c>
      <c r="F7" s="30" t="s">
        <v>92</v>
      </c>
      <c r="G7" s="30" t="s">
        <v>92</v>
      </c>
      <c r="H7" s="30" t="s">
        <v>92</v>
      </c>
      <c r="I7" s="30">
        <v>477.301286337976</v>
      </c>
      <c r="J7" s="30">
        <v>1906.2996700650353</v>
      </c>
      <c r="K7" s="30">
        <v>1852.5916647608599</v>
      </c>
      <c r="L7" s="30">
        <v>531.0092916421328</v>
      </c>
      <c r="M7" s="30">
        <v>2383.600956402992</v>
      </c>
      <c r="N7" s="30">
        <v>2290.92461367408</v>
      </c>
      <c r="O7" s="30">
        <v>92.6763427289123</v>
      </c>
      <c r="P7" s="30">
        <v>2343.192729292907</v>
      </c>
      <c r="Q7" s="30">
        <v>40.40822711008346</v>
      </c>
      <c r="R7" s="30">
        <v>547.6285621171481</v>
      </c>
      <c r="S7" s="30">
        <v>23.46714129424971</v>
      </c>
      <c r="T7" s="30">
        <v>1490.6710763190915</v>
      </c>
      <c r="U7" s="30">
        <v>21.818451343083122</v>
      </c>
      <c r="V7" s="30">
        <v>602.7616524558887</v>
      </c>
      <c r="W7" s="30">
        <v>14.903820241538806</v>
      </c>
      <c r="X7" s="30">
        <v>7.451115500884675</v>
      </c>
      <c r="Y7" s="30">
        <v>398.2010645244377</v>
      </c>
      <c r="Z7" s="30">
        <v>1104.8686287222126</v>
      </c>
      <c r="AA7" s="30">
        <v>873.0801476554718</v>
      </c>
      <c r="AB7" s="30" t="s">
        <v>92</v>
      </c>
      <c r="AC7" s="30">
        <v>334.8465545661559</v>
      </c>
      <c r="AD7" s="30">
        <v>1084.4635005414575</v>
      </c>
      <c r="AE7" s="30">
        <v>607.7214654465739</v>
      </c>
      <c r="AF7" s="30">
        <v>356.56943584881543</v>
      </c>
      <c r="AG7" s="30">
        <v>2105.9722543694693</v>
      </c>
      <c r="AH7" s="30">
        <v>277.62870203352884</v>
      </c>
      <c r="AI7" s="30">
        <v>722.9634036264403</v>
      </c>
      <c r="AJ7" s="30">
        <v>509.1533298346318</v>
      </c>
      <c r="AK7" s="30">
        <v>411.15278498371003</v>
      </c>
      <c r="AL7" s="30">
        <v>409.2575704947084</v>
      </c>
      <c r="AM7" s="30">
        <v>331.07386746351204</v>
      </c>
      <c r="AN7" s="30">
        <v>2383.600956402992</v>
      </c>
      <c r="AO7" s="30">
        <v>2039.8701196653976</v>
      </c>
      <c r="AP7" s="30">
        <v>36.92247484617792</v>
      </c>
      <c r="AQ7" s="30">
        <v>2.013757718016077</v>
      </c>
      <c r="AR7" s="30">
        <v>293.60658072107486</v>
      </c>
      <c r="AS7" s="30">
        <v>1.5799802575250592</v>
      </c>
      <c r="AT7" s="30">
        <v>9.608043194812547</v>
      </c>
      <c r="AU7" s="30">
        <v>2383.600956402992</v>
      </c>
      <c r="AV7" s="30">
        <v>10.213744491280378</v>
      </c>
      <c r="AW7" s="30">
        <v>2373.3872119117104</v>
      </c>
      <c r="AX7" s="30">
        <v>1711.5818855310754</v>
      </c>
      <c r="AY7" s="30">
        <v>310.10848848168087</v>
      </c>
      <c r="AZ7" s="30">
        <v>2383.600956402992</v>
      </c>
      <c r="BA7" s="30">
        <v>943.9211190465654</v>
      </c>
      <c r="BB7" s="30">
        <v>16.451408063859297</v>
      </c>
      <c r="BC7" s="30">
        <v>2346.884642483975</v>
      </c>
      <c r="BD7" s="30">
        <v>36.71631391901799</v>
      </c>
      <c r="BE7" s="30">
        <v>2287.9590193311565</v>
      </c>
      <c r="BF7" s="30">
        <v>90.5689641589675</v>
      </c>
      <c r="BG7" s="30">
        <v>2379.209270322348</v>
      </c>
      <c r="BH7" s="30">
        <v>3.8109681425566895</v>
      </c>
      <c r="BI7" s="30">
        <v>2102.695011631144</v>
      </c>
      <c r="BJ7" s="30">
        <v>280.90594477184897</v>
      </c>
      <c r="BK7" s="30">
        <v>2383.600956402992</v>
      </c>
      <c r="BL7" s="30" t="s">
        <v>92</v>
      </c>
    </row>
    <row r="8" spans="2:64" ht="15">
      <c r="B8" s="30" t="s">
        <v>117</v>
      </c>
      <c r="C8" s="30" t="s">
        <v>92</v>
      </c>
      <c r="D8" s="30" t="s">
        <v>92</v>
      </c>
      <c r="E8" s="30">
        <v>2178.013557383645</v>
      </c>
      <c r="F8" s="30" t="s">
        <v>92</v>
      </c>
      <c r="G8" s="30" t="s">
        <v>92</v>
      </c>
      <c r="H8" s="30" t="s">
        <v>92</v>
      </c>
      <c r="I8" s="30">
        <v>396.2530517457226</v>
      </c>
      <c r="J8" s="30">
        <v>1781.7605056379268</v>
      </c>
      <c r="K8" s="30">
        <v>1653.8481890166004</v>
      </c>
      <c r="L8" s="30">
        <v>524.1653683670504</v>
      </c>
      <c r="M8" s="30">
        <v>2178.013557383645</v>
      </c>
      <c r="N8" s="30">
        <v>2066.488837630323</v>
      </c>
      <c r="O8" s="30">
        <v>111.524719753329</v>
      </c>
      <c r="P8" s="30">
        <v>2165.5863638658316</v>
      </c>
      <c r="Q8" s="30">
        <v>12.427193517813166</v>
      </c>
      <c r="R8" s="30">
        <v>526.8081689258895</v>
      </c>
      <c r="S8" s="30">
        <v>29.45539378781102</v>
      </c>
      <c r="T8" s="30">
        <v>1341.3334932522575</v>
      </c>
      <c r="U8" s="30">
        <v>26.300199843537925</v>
      </c>
      <c r="V8" s="30">
        <v>576.3925399714886</v>
      </c>
      <c r="W8" s="30">
        <v>25.08960666425647</v>
      </c>
      <c r="X8" s="30">
        <v>4.670627701947297</v>
      </c>
      <c r="Y8" s="30">
        <v>224.23534261165506</v>
      </c>
      <c r="Z8" s="30">
        <v>946.1069363745651</v>
      </c>
      <c r="AA8" s="30">
        <v>1003.0006506954926</v>
      </c>
      <c r="AB8" s="30">
        <v>1.1910640041651335</v>
      </c>
      <c r="AC8" s="30">
        <v>288.7025634373883</v>
      </c>
      <c r="AD8" s="30">
        <v>854.3069842483494</v>
      </c>
      <c r="AE8" s="30">
        <v>654.5438861937974</v>
      </c>
      <c r="AF8" s="30">
        <v>379.2690594999587</v>
      </c>
      <c r="AG8" s="30">
        <v>2015.2382925013912</v>
      </c>
      <c r="AH8" s="30">
        <v>162.77526488225482</v>
      </c>
      <c r="AI8" s="30">
        <v>855.4221424982385</v>
      </c>
      <c r="AJ8" s="30">
        <v>479.98213191312726</v>
      </c>
      <c r="AK8" s="30">
        <v>322.09232216090817</v>
      </c>
      <c r="AL8" s="30">
        <v>312.5221114764674</v>
      </c>
      <c r="AM8" s="30">
        <v>207.9948493349146</v>
      </c>
      <c r="AN8" s="30">
        <v>2178.013557383645</v>
      </c>
      <c r="AO8" s="30">
        <v>2003.0491840526506</v>
      </c>
      <c r="AP8" s="30">
        <v>8.932775908211134</v>
      </c>
      <c r="AQ8" s="30">
        <v>3.7685078674694545</v>
      </c>
      <c r="AR8" s="30">
        <v>104.36915309420235</v>
      </c>
      <c r="AS8" s="30" t="s">
        <v>92</v>
      </c>
      <c r="AT8" s="30">
        <v>57.89393646111392</v>
      </c>
      <c r="AU8" s="30">
        <v>2178.013557383645</v>
      </c>
      <c r="AV8" s="30">
        <v>2.8429933381370303</v>
      </c>
      <c r="AW8" s="30">
        <v>2175.170564045508</v>
      </c>
      <c r="AX8" s="30">
        <v>1613.8260783172304</v>
      </c>
      <c r="AY8" s="30">
        <v>279.582186727176</v>
      </c>
      <c r="AZ8" s="30">
        <v>2178.013557383645</v>
      </c>
      <c r="BA8" s="30">
        <v>889.5809288309479</v>
      </c>
      <c r="BB8" s="30">
        <v>15.905976546563249</v>
      </c>
      <c r="BC8" s="30">
        <v>2143.621203095515</v>
      </c>
      <c r="BD8" s="30">
        <v>34.3923542881326</v>
      </c>
      <c r="BE8" s="30">
        <v>2092.7406957573767</v>
      </c>
      <c r="BF8" s="30">
        <v>83.64970640579197</v>
      </c>
      <c r="BG8" s="30">
        <v>2170.9729293813766</v>
      </c>
      <c r="BH8" s="30">
        <v>7.040628002268617</v>
      </c>
      <c r="BI8" s="30">
        <v>1883.9057411336705</v>
      </c>
      <c r="BJ8" s="30">
        <v>294.10781624997594</v>
      </c>
      <c r="BK8" s="30">
        <v>2178.013557383645</v>
      </c>
      <c r="BL8" s="30">
        <v>9.102392715725536</v>
      </c>
    </row>
    <row r="9" spans="2:64" ht="15">
      <c r="B9" s="30" t="s">
        <v>118</v>
      </c>
      <c r="C9" s="30" t="s">
        <v>92</v>
      </c>
      <c r="D9" s="30" t="s">
        <v>92</v>
      </c>
      <c r="E9" s="30" t="s">
        <v>92</v>
      </c>
      <c r="F9" s="30">
        <v>1557.9728011915804</v>
      </c>
      <c r="G9" s="30" t="s">
        <v>92</v>
      </c>
      <c r="H9" s="30" t="s">
        <v>92</v>
      </c>
      <c r="I9" s="30">
        <v>516.0420449976091</v>
      </c>
      <c r="J9" s="30">
        <v>1041.9307561939725</v>
      </c>
      <c r="K9" s="30">
        <v>1498.1948596429302</v>
      </c>
      <c r="L9" s="30">
        <v>59.77794154864799</v>
      </c>
      <c r="M9" s="30">
        <v>1557.9728011915804</v>
      </c>
      <c r="N9" s="30">
        <v>1502.7687031449184</v>
      </c>
      <c r="O9" s="30">
        <v>55.204098046659595</v>
      </c>
      <c r="P9" s="30">
        <v>1552.2267125295616</v>
      </c>
      <c r="Q9" s="30">
        <v>5.746088662018237</v>
      </c>
      <c r="R9" s="30">
        <v>347.79159460900354</v>
      </c>
      <c r="S9" s="30">
        <v>19.35476690202474</v>
      </c>
      <c r="T9" s="30">
        <v>978.0772627267376</v>
      </c>
      <c r="U9" s="30">
        <v>15.378298340929272</v>
      </c>
      <c r="V9" s="30">
        <v>372.06746553519537</v>
      </c>
      <c r="W9" s="30">
        <v>19.496347381309334</v>
      </c>
      <c r="X9" s="30">
        <v>15.261733559961645</v>
      </c>
      <c r="Y9" s="30">
        <v>283.82392371937175</v>
      </c>
      <c r="Z9" s="30">
        <v>678.9855726197519</v>
      </c>
      <c r="AA9" s="30">
        <v>579.901571292495</v>
      </c>
      <c r="AB9" s="30">
        <v>6.69620307014751</v>
      </c>
      <c r="AC9" s="30">
        <v>278.03000594916455</v>
      </c>
      <c r="AD9" s="30">
        <v>560.107076072056</v>
      </c>
      <c r="AE9" s="30">
        <v>423.38724260987533</v>
      </c>
      <c r="AF9" s="30">
        <v>289.75227349033645</v>
      </c>
      <c r="AG9" s="30">
        <v>1343.8249068484868</v>
      </c>
      <c r="AH9" s="30">
        <v>214.14789434308926</v>
      </c>
      <c r="AI9" s="30">
        <v>95.58547243934048</v>
      </c>
      <c r="AJ9" s="30">
        <v>322.63115115099583</v>
      </c>
      <c r="AK9" s="30">
        <v>382.0716738617333</v>
      </c>
      <c r="AL9" s="30">
        <v>432.34309806250053</v>
      </c>
      <c r="AM9" s="30">
        <v>325.3414056770104</v>
      </c>
      <c r="AN9" s="30">
        <v>1557.9728011915804</v>
      </c>
      <c r="AO9" s="30">
        <v>1316.3781398811325</v>
      </c>
      <c r="AP9" s="30">
        <v>38.49364534692548</v>
      </c>
      <c r="AQ9" s="30">
        <v>1.3970141260956797</v>
      </c>
      <c r="AR9" s="30">
        <v>51.88091384211076</v>
      </c>
      <c r="AS9" s="30">
        <v>18.499012990211252</v>
      </c>
      <c r="AT9" s="30">
        <v>131.32407500510215</v>
      </c>
      <c r="AU9" s="30">
        <v>1557.9728011915804</v>
      </c>
      <c r="AV9" s="30">
        <v>3.418532271917096</v>
      </c>
      <c r="AW9" s="30">
        <v>1554.5542689196632</v>
      </c>
      <c r="AX9" s="30">
        <v>1266.0642864425022</v>
      </c>
      <c r="AY9" s="30">
        <v>52.163209536489866</v>
      </c>
      <c r="AZ9" s="30">
        <v>1557.9728011915804</v>
      </c>
      <c r="BA9" s="30">
        <v>648.2560691659434</v>
      </c>
      <c r="BB9" s="30">
        <v>13.45191226022178</v>
      </c>
      <c r="BC9" s="30">
        <v>1506.4988983688038</v>
      </c>
      <c r="BD9" s="30">
        <v>51.47390282277281</v>
      </c>
      <c r="BE9" s="30">
        <v>1471.484399148793</v>
      </c>
      <c r="BF9" s="30">
        <v>80.5605680223974</v>
      </c>
      <c r="BG9" s="30">
        <v>1552.0800047820237</v>
      </c>
      <c r="BH9" s="30">
        <v>5.892796409556027</v>
      </c>
      <c r="BI9" s="30">
        <v>1370.0384407942777</v>
      </c>
      <c r="BJ9" s="30">
        <v>187.93436039729858</v>
      </c>
      <c r="BK9" s="30">
        <v>1557.9728011915804</v>
      </c>
      <c r="BL9" s="30">
        <v>1.5388802621732283</v>
      </c>
    </row>
    <row r="10" spans="2:64" ht="15">
      <c r="B10" s="30" t="s">
        <v>119</v>
      </c>
      <c r="C10" s="30" t="s">
        <v>92</v>
      </c>
      <c r="D10" s="30" t="s">
        <v>92</v>
      </c>
      <c r="E10" s="30" t="s">
        <v>92</v>
      </c>
      <c r="F10" s="30" t="s">
        <v>92</v>
      </c>
      <c r="G10" s="30">
        <v>2819.954232469712</v>
      </c>
      <c r="H10" s="30" t="s">
        <v>92</v>
      </c>
      <c r="I10" s="30">
        <v>729.8747695091015</v>
      </c>
      <c r="J10" s="30">
        <v>2090.079462960596</v>
      </c>
      <c r="K10" s="30">
        <v>2687.5365422347677</v>
      </c>
      <c r="L10" s="30">
        <v>132.41769023494197</v>
      </c>
      <c r="M10" s="30">
        <v>2819.954232469712</v>
      </c>
      <c r="N10" s="30">
        <v>2746.657810986253</v>
      </c>
      <c r="O10" s="30">
        <v>73.29642148345943</v>
      </c>
      <c r="P10" s="30">
        <v>2786.413792948464</v>
      </c>
      <c r="Q10" s="30">
        <v>33.5404395212474</v>
      </c>
      <c r="R10" s="30">
        <v>649.5317048101734</v>
      </c>
      <c r="S10" s="30">
        <v>46.179313258920125</v>
      </c>
      <c r="T10" s="30">
        <v>1763.9824809600752</v>
      </c>
      <c r="U10" s="30">
        <v>16.099785837201786</v>
      </c>
      <c r="V10" s="30">
        <v>712.5024063867943</v>
      </c>
      <c r="W10" s="30">
        <v>43.61662065887965</v>
      </c>
      <c r="X10" s="30">
        <v>10.539817380533256</v>
      </c>
      <c r="Y10" s="30">
        <v>437.8815587892484</v>
      </c>
      <c r="Z10" s="30">
        <v>1455.8607690435042</v>
      </c>
      <c r="AA10" s="30">
        <v>915.6720872564023</v>
      </c>
      <c r="AB10" s="30">
        <v>16.399299949183778</v>
      </c>
      <c r="AC10" s="30">
        <v>423.6461744566878</v>
      </c>
      <c r="AD10" s="30">
        <v>1243.1702599921666</v>
      </c>
      <c r="AE10" s="30">
        <v>780.7786122668845</v>
      </c>
      <c r="AF10" s="30">
        <v>355.9598858047655</v>
      </c>
      <c r="AG10" s="30">
        <v>2480.1134089650936</v>
      </c>
      <c r="AH10" s="30">
        <v>339.840823504608</v>
      </c>
      <c r="AI10" s="30">
        <v>651.200871490877</v>
      </c>
      <c r="AJ10" s="30">
        <v>737.9567742691606</v>
      </c>
      <c r="AK10" s="30">
        <v>643.9754121278619</v>
      </c>
      <c r="AL10" s="30">
        <v>505.8085515623041</v>
      </c>
      <c r="AM10" s="30">
        <v>281.0126230194836</v>
      </c>
      <c r="AN10" s="30">
        <v>2819.954232469712</v>
      </c>
      <c r="AO10" s="30">
        <v>2588.3412132108206</v>
      </c>
      <c r="AP10" s="30">
        <v>12.34876680576672</v>
      </c>
      <c r="AQ10" s="30">
        <v>0.5316338242990654</v>
      </c>
      <c r="AR10" s="30">
        <v>207.98837165110814</v>
      </c>
      <c r="AS10" s="30">
        <v>8.106868071139107</v>
      </c>
      <c r="AT10" s="30">
        <v>2.637378906572263</v>
      </c>
      <c r="AU10" s="30">
        <v>2819.954232469712</v>
      </c>
      <c r="AV10" s="30">
        <v>6.135631390193654</v>
      </c>
      <c r="AW10" s="30">
        <v>2813.818601079518</v>
      </c>
      <c r="AX10" s="30">
        <v>2118.047097074096</v>
      </c>
      <c r="AY10" s="30">
        <v>250.7601365659566</v>
      </c>
      <c r="AZ10" s="30">
        <v>2819.954232469712</v>
      </c>
      <c r="BA10" s="30">
        <v>1115.9390434642971</v>
      </c>
      <c r="BB10" s="30">
        <v>22.3988817703109</v>
      </c>
      <c r="BC10" s="30">
        <v>2775.059301149725</v>
      </c>
      <c r="BD10" s="30">
        <v>44.89493131998581</v>
      </c>
      <c r="BE10" s="30">
        <v>2729.161589269993</v>
      </c>
      <c r="BF10" s="30">
        <v>85.00337018560785</v>
      </c>
      <c r="BG10" s="30">
        <v>2814.431092058283</v>
      </c>
      <c r="BH10" s="30">
        <v>5.523140411428698</v>
      </c>
      <c r="BI10" s="30">
        <v>2399.344126554291</v>
      </c>
      <c r="BJ10" s="30">
        <v>420.610105915406</v>
      </c>
      <c r="BK10" s="30">
        <v>2819.954232469712</v>
      </c>
      <c r="BL10" s="30">
        <v>2.13385256</v>
      </c>
    </row>
    <row r="11" spans="2:64" ht="15">
      <c r="B11" s="30" t="s">
        <v>120</v>
      </c>
      <c r="C11" s="30" t="s">
        <v>92</v>
      </c>
      <c r="D11" s="30" t="s">
        <v>92</v>
      </c>
      <c r="E11" s="30" t="s">
        <v>92</v>
      </c>
      <c r="F11" s="30" t="s">
        <v>92</v>
      </c>
      <c r="G11" s="30" t="s">
        <v>92</v>
      </c>
      <c r="H11" s="30">
        <v>572.0155815693232</v>
      </c>
      <c r="I11" s="30">
        <v>572.0155815693232</v>
      </c>
      <c r="J11" s="30" t="s">
        <v>92</v>
      </c>
      <c r="K11" s="30">
        <v>567.0458545227625</v>
      </c>
      <c r="L11" s="30">
        <v>4.969727046560921</v>
      </c>
      <c r="M11" s="30">
        <v>572.0155815693232</v>
      </c>
      <c r="N11" s="30">
        <v>572.0155815693232</v>
      </c>
      <c r="O11" s="30" t="s">
        <v>92</v>
      </c>
      <c r="P11" s="30">
        <v>571.4057430607945</v>
      </c>
      <c r="Q11" s="30">
        <v>0.609838508528695</v>
      </c>
      <c r="R11" s="30">
        <v>140.4943745920899</v>
      </c>
      <c r="S11" s="30">
        <v>4.6739714190281205</v>
      </c>
      <c r="T11" s="30">
        <v>362.6401130524284</v>
      </c>
      <c r="U11" s="30">
        <v>1.410722210696422</v>
      </c>
      <c r="V11" s="30">
        <v>146.7460058209179</v>
      </c>
      <c r="W11" s="30">
        <v>5.349051919892013</v>
      </c>
      <c r="X11" s="30">
        <v>18.301227089728375</v>
      </c>
      <c r="Y11" s="30">
        <v>204.20801111141557</v>
      </c>
      <c r="Z11" s="30">
        <v>239.12054347701903</v>
      </c>
      <c r="AA11" s="30">
        <v>110.38579989116013</v>
      </c>
      <c r="AB11" s="30" t="s">
        <v>92</v>
      </c>
      <c r="AC11" s="30">
        <v>82.1865556359589</v>
      </c>
      <c r="AD11" s="30">
        <v>135.00970990298876</v>
      </c>
      <c r="AE11" s="30">
        <v>143.9165706905871</v>
      </c>
      <c r="AF11" s="30">
        <v>210.90274533978763</v>
      </c>
      <c r="AG11" s="30">
        <v>420.57437269476657</v>
      </c>
      <c r="AH11" s="30">
        <v>151.44120887455713</v>
      </c>
      <c r="AI11" s="30" t="s">
        <v>92</v>
      </c>
      <c r="AJ11" s="30">
        <v>0.2240871464566929</v>
      </c>
      <c r="AK11" s="30">
        <v>4.944699149416127</v>
      </c>
      <c r="AL11" s="30">
        <v>27.028163449324513</v>
      </c>
      <c r="AM11" s="30">
        <v>539.818631824126</v>
      </c>
      <c r="AN11" s="30">
        <v>572.0155815693232</v>
      </c>
      <c r="AO11" s="30">
        <v>439.12175587304637</v>
      </c>
      <c r="AP11" s="30">
        <v>105.91355321379777</v>
      </c>
      <c r="AQ11" s="30">
        <v>1.6149808187798667</v>
      </c>
      <c r="AR11" s="30">
        <v>2.34503359525406</v>
      </c>
      <c r="AS11" s="30" t="s">
        <v>92</v>
      </c>
      <c r="AT11" s="30">
        <v>23.020258068445262</v>
      </c>
      <c r="AU11" s="30">
        <v>572.0155815693232</v>
      </c>
      <c r="AV11" s="30">
        <v>4.233595805487678</v>
      </c>
      <c r="AW11" s="30">
        <v>567.7819857638359</v>
      </c>
      <c r="AX11" s="30">
        <v>368.17460384728014</v>
      </c>
      <c r="AY11" s="30">
        <v>81.7499297231743</v>
      </c>
      <c r="AZ11" s="30">
        <v>572.0155815693232</v>
      </c>
      <c r="BA11" s="30">
        <v>234.73089747457752</v>
      </c>
      <c r="BB11" s="30">
        <v>2.95481572804189</v>
      </c>
      <c r="BC11" s="30">
        <v>533.8123948200655</v>
      </c>
      <c r="BD11" s="30">
        <v>38.20318674925787</v>
      </c>
      <c r="BE11" s="30">
        <v>548.6551313832531</v>
      </c>
      <c r="BF11" s="30">
        <v>23.360450186069293</v>
      </c>
      <c r="BG11" s="30">
        <v>570.7540579325757</v>
      </c>
      <c r="BH11" s="30">
        <v>0.6577932061659206</v>
      </c>
      <c r="BI11" s="30">
        <v>513.2313037272306</v>
      </c>
      <c r="BJ11" s="30">
        <v>58.784277842091434</v>
      </c>
      <c r="BK11" s="30">
        <v>572.0155815693232</v>
      </c>
      <c r="BL11" s="30" t="s">
        <v>92</v>
      </c>
    </row>
    <row r="12" spans="1:64" ht="15">
      <c r="A12" s="30" t="s">
        <v>93</v>
      </c>
      <c r="B12" s="30" t="s">
        <v>121</v>
      </c>
      <c r="C12" s="30">
        <v>379.21506311831087</v>
      </c>
      <c r="D12" s="30">
        <v>477.301286337976</v>
      </c>
      <c r="E12" s="30">
        <v>396.2530517457226</v>
      </c>
      <c r="F12" s="30">
        <v>516.0420449976091</v>
      </c>
      <c r="G12" s="30">
        <v>729.8747695091015</v>
      </c>
      <c r="H12" s="30">
        <v>572.0155815693232</v>
      </c>
      <c r="I12" s="30">
        <v>3070.7017972780327</v>
      </c>
      <c r="J12" s="30" t="s">
        <v>92</v>
      </c>
      <c r="K12" s="30">
        <v>2946.1286337279607</v>
      </c>
      <c r="L12" s="30">
        <v>124.57316355006427</v>
      </c>
      <c r="M12" s="30">
        <v>3070.7017972780327</v>
      </c>
      <c r="N12" s="30">
        <v>3064.7061933416135</v>
      </c>
      <c r="O12" s="30">
        <v>5.995603936416575</v>
      </c>
      <c r="P12" s="30">
        <v>3051.7990935372604</v>
      </c>
      <c r="Q12" s="30">
        <v>18.902703740769947</v>
      </c>
      <c r="R12" s="30">
        <v>712.0391873701582</v>
      </c>
      <c r="S12" s="30">
        <v>39.83532163656241</v>
      </c>
      <c r="T12" s="30">
        <v>1933.2703613093925</v>
      </c>
      <c r="U12" s="30">
        <v>17.79663671167727</v>
      </c>
      <c r="V12" s="30">
        <v>779.2596219959614</v>
      </c>
      <c r="W12" s="30">
        <v>36.60317253346682</v>
      </c>
      <c r="X12" s="30">
        <v>49.43264984988085</v>
      </c>
      <c r="Y12" s="30">
        <v>799.2438515616824</v>
      </c>
      <c r="Z12" s="30">
        <v>1397.3077858148233</v>
      </c>
      <c r="AA12" s="30">
        <v>824.7175100516555</v>
      </c>
      <c r="AB12" s="30">
        <v>10.361065717383672</v>
      </c>
      <c r="AC12" s="30">
        <v>435.1330700456618</v>
      </c>
      <c r="AD12" s="30">
        <v>1016.556652455776</v>
      </c>
      <c r="AE12" s="30">
        <v>861.4558221547384</v>
      </c>
      <c r="AF12" s="30">
        <v>747.1951869044838</v>
      </c>
      <c r="AG12" s="30">
        <v>2453.205688102765</v>
      </c>
      <c r="AH12" s="30">
        <v>617.4961091752724</v>
      </c>
      <c r="AI12" s="30">
        <v>93.79339883890599</v>
      </c>
      <c r="AJ12" s="30">
        <v>280.6427220564979</v>
      </c>
      <c r="AK12" s="30">
        <v>430.7427749752732</v>
      </c>
      <c r="AL12" s="30">
        <v>721.6879451429235</v>
      </c>
      <c r="AM12" s="30">
        <v>1543.8349562644426</v>
      </c>
      <c r="AN12" s="30">
        <v>3070.7017972780327</v>
      </c>
      <c r="AO12" s="30">
        <v>2332.65277776875</v>
      </c>
      <c r="AP12" s="30">
        <v>194.1363532120145</v>
      </c>
      <c r="AQ12" s="30">
        <v>136.31710705792298</v>
      </c>
      <c r="AR12" s="30">
        <v>259.1147980083562</v>
      </c>
      <c r="AS12" s="30">
        <v>10.352108584664169</v>
      </c>
      <c r="AT12" s="30">
        <v>138.1286526463243</v>
      </c>
      <c r="AU12" s="30">
        <v>3070.7017972780327</v>
      </c>
      <c r="AV12" s="30">
        <v>16.643184285785885</v>
      </c>
      <c r="AW12" s="30">
        <v>3054.058612992245</v>
      </c>
      <c r="AX12" s="30">
        <v>2228.6577563604455</v>
      </c>
      <c r="AY12" s="30">
        <v>299.5163609359038</v>
      </c>
      <c r="AZ12" s="30">
        <v>3070.7017972780327</v>
      </c>
      <c r="BA12" s="30">
        <v>1249.9244883133315</v>
      </c>
      <c r="BB12" s="30">
        <v>38.164268959127355</v>
      </c>
      <c r="BC12" s="30">
        <v>2919.0566634486895</v>
      </c>
      <c r="BD12" s="30">
        <v>151.64513382933828</v>
      </c>
      <c r="BE12" s="30">
        <v>2907.7362618015004</v>
      </c>
      <c r="BF12" s="30">
        <v>152.88580619376114</v>
      </c>
      <c r="BG12" s="30">
        <v>3058.7432208453693</v>
      </c>
      <c r="BH12" s="30">
        <v>10.774128063991801</v>
      </c>
      <c r="BI12" s="30">
        <v>2727.57700144384</v>
      </c>
      <c r="BJ12" s="30">
        <v>343.1247958341851</v>
      </c>
      <c r="BK12" s="30">
        <v>3070.7017972780327</v>
      </c>
      <c r="BL12" s="30">
        <v>1.8717673096737906</v>
      </c>
    </row>
    <row r="13" spans="2:64" ht="15">
      <c r="B13" s="30" t="s">
        <v>4</v>
      </c>
      <c r="C13" s="30">
        <v>789.4809192403633</v>
      </c>
      <c r="D13" s="30">
        <v>1906.2996700650353</v>
      </c>
      <c r="E13" s="30">
        <v>1781.7605056379268</v>
      </c>
      <c r="F13" s="30">
        <v>1041.9307561939725</v>
      </c>
      <c r="G13" s="30">
        <v>2090.079462960596</v>
      </c>
      <c r="H13" s="30" t="s">
        <v>92</v>
      </c>
      <c r="I13" s="30" t="s">
        <v>92</v>
      </c>
      <c r="J13" s="30">
        <v>7609.551314097905</v>
      </c>
      <c r="K13" s="30">
        <v>6438.564400623878</v>
      </c>
      <c r="L13" s="30">
        <v>1170.986913473981</v>
      </c>
      <c r="M13" s="30">
        <v>7609.551314097905</v>
      </c>
      <c r="N13" s="30">
        <v>7257.711266084607</v>
      </c>
      <c r="O13" s="30">
        <v>351.8400480132508</v>
      </c>
      <c r="P13" s="30">
        <v>7527.783323811229</v>
      </c>
      <c r="Q13" s="30">
        <v>81.76799028666362</v>
      </c>
      <c r="R13" s="30">
        <v>1780.1600275758801</v>
      </c>
      <c r="S13" s="30">
        <v>102.59498894521485</v>
      </c>
      <c r="T13" s="30">
        <v>4710.586945410485</v>
      </c>
      <c r="U13" s="30">
        <v>73.40815648849455</v>
      </c>
      <c r="V13" s="30">
        <v>1947.7226196835782</v>
      </c>
      <c r="W13" s="30">
        <v>76.27426478554781</v>
      </c>
      <c r="X13" s="30">
        <v>10.541513825101559</v>
      </c>
      <c r="Y13" s="30">
        <v>907.4759876115602</v>
      </c>
      <c r="Z13" s="30">
        <v>3484.3195038889867</v>
      </c>
      <c r="AA13" s="30">
        <v>3207.214308772251</v>
      </c>
      <c r="AB13" s="30">
        <v>20.297587914965536</v>
      </c>
      <c r="AC13" s="30">
        <v>1172.709287947508</v>
      </c>
      <c r="AD13" s="30">
        <v>3266.233275540175</v>
      </c>
      <c r="AE13" s="30">
        <v>2121.37843504023</v>
      </c>
      <c r="AF13" s="30">
        <v>1028.932727655007</v>
      </c>
      <c r="AG13" s="30">
        <v>6906.190271031633</v>
      </c>
      <c r="AH13" s="30">
        <v>703.3610430662391</v>
      </c>
      <c r="AI13" s="30">
        <v>2350.692904541258</v>
      </c>
      <c r="AJ13" s="30">
        <v>1968.4432001325085</v>
      </c>
      <c r="AK13" s="30">
        <v>1654.5644478857967</v>
      </c>
      <c r="AL13" s="30">
        <v>1297.510403840343</v>
      </c>
      <c r="AM13" s="30">
        <v>338.3403576979668</v>
      </c>
      <c r="AN13" s="30">
        <v>7609.551314097905</v>
      </c>
      <c r="AO13" s="30">
        <v>6888.514801080309</v>
      </c>
      <c r="AP13" s="30">
        <v>13.166500229110465</v>
      </c>
      <c r="AQ13" s="30">
        <v>71.98640663101227</v>
      </c>
      <c r="AR13" s="30">
        <v>401.07525489539404</v>
      </c>
      <c r="AS13" s="30">
        <v>19.02231176159072</v>
      </c>
      <c r="AT13" s="30">
        <v>215.78603950043606</v>
      </c>
      <c r="AU13" s="30">
        <v>7609.551314097905</v>
      </c>
      <c r="AV13" s="30">
        <v>15.082596238467856</v>
      </c>
      <c r="AW13" s="30">
        <v>7594.468717859434</v>
      </c>
      <c r="AX13" s="30">
        <v>5700.662307291968</v>
      </c>
      <c r="AY13" s="30">
        <v>828.6085013945155</v>
      </c>
      <c r="AZ13" s="30">
        <v>7609.551314097905</v>
      </c>
      <c r="BA13" s="30">
        <v>3058.9186451106875</v>
      </c>
      <c r="BB13" s="30">
        <v>49.95835459622487</v>
      </c>
      <c r="BC13" s="30">
        <v>7534.356906636618</v>
      </c>
      <c r="BD13" s="30">
        <v>75.1944074612725</v>
      </c>
      <c r="BE13" s="30">
        <v>7327.789405618485</v>
      </c>
      <c r="BF13" s="30">
        <v>271.0615408690406</v>
      </c>
      <c r="BG13" s="30">
        <v>7592.851506877886</v>
      </c>
      <c r="BH13" s="30">
        <v>16.69980722001432</v>
      </c>
      <c r="BI13" s="30">
        <v>6540.1954296421745</v>
      </c>
      <c r="BJ13" s="30">
        <v>1069.3558844556944</v>
      </c>
      <c r="BK13" s="30">
        <v>7609.551314097905</v>
      </c>
      <c r="BL13" s="30">
        <v>10.90335822822497</v>
      </c>
    </row>
    <row r="14" spans="1:64" ht="15">
      <c r="A14" s="30" t="s">
        <v>94</v>
      </c>
      <c r="B14" s="30" t="s">
        <v>122</v>
      </c>
      <c r="C14" s="30">
        <v>1125.4759241739662</v>
      </c>
      <c r="D14" s="30">
        <v>1852.5916647608599</v>
      </c>
      <c r="E14" s="30">
        <v>1653.8481890166004</v>
      </c>
      <c r="F14" s="30">
        <v>1498.1948596429302</v>
      </c>
      <c r="G14" s="30">
        <v>2687.5365422347677</v>
      </c>
      <c r="H14" s="30">
        <v>567.0458545227625</v>
      </c>
      <c r="I14" s="30">
        <v>2946.1286337279607</v>
      </c>
      <c r="J14" s="30">
        <v>6438.564400623878</v>
      </c>
      <c r="K14" s="30">
        <v>9384.693034351907</v>
      </c>
      <c r="L14" s="30" t="s">
        <v>92</v>
      </c>
      <c r="M14" s="30">
        <v>9384.693034351907</v>
      </c>
      <c r="N14" s="30">
        <v>9089.286517051192</v>
      </c>
      <c r="O14" s="30">
        <v>295.4065173007159</v>
      </c>
      <c r="P14" s="30">
        <v>9323.405162666637</v>
      </c>
      <c r="Q14" s="30">
        <v>61.287871685255965</v>
      </c>
      <c r="R14" s="30">
        <v>2190.4849526032413</v>
      </c>
      <c r="S14" s="30">
        <v>121.91004910199786</v>
      </c>
      <c r="T14" s="30">
        <v>5881.18706484443</v>
      </c>
      <c r="U14" s="30">
        <v>67.57977723244366</v>
      </c>
      <c r="V14" s="30">
        <v>2391.858948882963</v>
      </c>
      <c r="W14" s="30">
        <v>98.76772459916761</v>
      </c>
      <c r="X14" s="30">
        <v>58.33511865219928</v>
      </c>
      <c r="Y14" s="30">
        <v>1627.3794050405288</v>
      </c>
      <c r="Z14" s="30">
        <v>4095.2413024718007</v>
      </c>
      <c r="AA14" s="30">
        <v>3603.737208187381</v>
      </c>
      <c r="AB14" s="30">
        <v>28.21535820477904</v>
      </c>
      <c r="AC14" s="30">
        <v>1428.8390683335622</v>
      </c>
      <c r="AD14" s="30">
        <v>3654.660201183379</v>
      </c>
      <c r="AE14" s="30">
        <v>2630.4351065445107</v>
      </c>
      <c r="AF14" s="30">
        <v>1642.5433000856492</v>
      </c>
      <c r="AG14" s="30">
        <v>8163.038586165378</v>
      </c>
      <c r="AH14" s="30">
        <v>1221.654448186505</v>
      </c>
      <c r="AI14" s="30">
        <v>1680.7394901341959</v>
      </c>
      <c r="AJ14" s="30">
        <v>1958.4241849553352</v>
      </c>
      <c r="AK14" s="30">
        <v>1956.0029688732948</v>
      </c>
      <c r="AL14" s="30">
        <v>1931.9605847609885</v>
      </c>
      <c r="AM14" s="30">
        <v>1857.5658056280463</v>
      </c>
      <c r="AN14" s="30">
        <v>9384.693034351907</v>
      </c>
      <c r="AO14" s="30">
        <v>8019.656369868919</v>
      </c>
      <c r="AP14" s="30">
        <v>200.3402136179237</v>
      </c>
      <c r="AQ14" s="30">
        <v>198.07588971949602</v>
      </c>
      <c r="AR14" s="30">
        <v>600.4928329684517</v>
      </c>
      <c r="AS14" s="30">
        <v>28.851121574875418</v>
      </c>
      <c r="AT14" s="30">
        <v>337.2766066021848</v>
      </c>
      <c r="AU14" s="30">
        <v>9384.693034351907</v>
      </c>
      <c r="AV14" s="30">
        <v>31.72578052425374</v>
      </c>
      <c r="AW14" s="30">
        <v>9352.96725382764</v>
      </c>
      <c r="AX14" s="30">
        <v>6913.670951243881</v>
      </c>
      <c r="AY14" s="30">
        <v>957.2475546506986</v>
      </c>
      <c r="AZ14" s="30">
        <v>9384.693034351907</v>
      </c>
      <c r="BA14" s="30">
        <v>3707.528384075117</v>
      </c>
      <c r="BB14" s="30">
        <v>80.82245773547567</v>
      </c>
      <c r="BC14" s="30">
        <v>9173.301039212161</v>
      </c>
      <c r="BD14" s="30">
        <v>211.39199513971514</v>
      </c>
      <c r="BE14" s="30">
        <v>8986.95409126556</v>
      </c>
      <c r="BF14" s="30">
        <v>382.74508555665375</v>
      </c>
      <c r="BG14" s="30">
        <v>9367.416324283464</v>
      </c>
      <c r="BH14" s="30">
        <v>16.092261699764954</v>
      </c>
      <c r="BI14" s="30">
        <v>8101.105999550718</v>
      </c>
      <c r="BJ14" s="30">
        <v>1283.587034801162</v>
      </c>
      <c r="BK14" s="30">
        <v>9384.693034351907</v>
      </c>
      <c r="BL14" s="30">
        <v>9.33460441078515</v>
      </c>
    </row>
    <row r="15" spans="2:64" ht="15">
      <c r="B15" s="30" t="s">
        <v>123</v>
      </c>
      <c r="C15" s="30">
        <v>43.22005818470852</v>
      </c>
      <c r="D15" s="30">
        <v>531.0092916421328</v>
      </c>
      <c r="E15" s="30">
        <v>524.1653683670504</v>
      </c>
      <c r="F15" s="30">
        <v>59.77794154864799</v>
      </c>
      <c r="G15" s="30">
        <v>132.41769023494197</v>
      </c>
      <c r="H15" s="30">
        <v>4.969727046560921</v>
      </c>
      <c r="I15" s="30">
        <v>124.57316355006427</v>
      </c>
      <c r="J15" s="30">
        <v>1170.986913473981</v>
      </c>
      <c r="K15" s="30" t="s">
        <v>92</v>
      </c>
      <c r="L15" s="30">
        <v>1295.5600770240464</v>
      </c>
      <c r="M15" s="30">
        <v>1295.5600770240464</v>
      </c>
      <c r="N15" s="30">
        <v>1233.1309423750956</v>
      </c>
      <c r="O15" s="30">
        <v>62.42913464895162</v>
      </c>
      <c r="P15" s="30">
        <v>1256.1772546818686</v>
      </c>
      <c r="Q15" s="30">
        <v>39.3828223421776</v>
      </c>
      <c r="R15" s="30">
        <v>301.7142623427852</v>
      </c>
      <c r="S15" s="30">
        <v>20.520261479779528</v>
      </c>
      <c r="T15" s="30">
        <v>762.6702418753692</v>
      </c>
      <c r="U15" s="30">
        <v>23.625015967728167</v>
      </c>
      <c r="V15" s="30">
        <v>335.12329279657104</v>
      </c>
      <c r="W15" s="30">
        <v>14.109712719847018</v>
      </c>
      <c r="X15" s="30">
        <v>1.6390450227831335</v>
      </c>
      <c r="Y15" s="30">
        <v>79.34043413271542</v>
      </c>
      <c r="Z15" s="30">
        <v>786.3859872320131</v>
      </c>
      <c r="AA15" s="30">
        <v>428.1946106365318</v>
      </c>
      <c r="AB15" s="30">
        <v>2.4432954275701673</v>
      </c>
      <c r="AC15" s="30">
        <v>179.00328965960597</v>
      </c>
      <c r="AD15" s="30">
        <v>628.1297268125724</v>
      </c>
      <c r="AE15" s="30">
        <v>352.39915065045705</v>
      </c>
      <c r="AF15" s="30">
        <v>133.58461447383735</v>
      </c>
      <c r="AG15" s="30">
        <v>1196.3573729690377</v>
      </c>
      <c r="AH15" s="30">
        <v>99.20270405500806</v>
      </c>
      <c r="AI15" s="30">
        <v>763.7468132459753</v>
      </c>
      <c r="AJ15" s="30">
        <v>290.66173723366813</v>
      </c>
      <c r="AK15" s="30">
        <v>129.30425398777024</v>
      </c>
      <c r="AL15" s="30">
        <v>87.23776422227503</v>
      </c>
      <c r="AM15" s="30">
        <v>24.609508334355105</v>
      </c>
      <c r="AN15" s="30">
        <v>1295.5600770240464</v>
      </c>
      <c r="AO15" s="30">
        <v>1201.5112089801514</v>
      </c>
      <c r="AP15" s="30">
        <v>6.962639823201283</v>
      </c>
      <c r="AQ15" s="30">
        <v>10.227623969439216</v>
      </c>
      <c r="AR15" s="30">
        <v>59.697219935297994</v>
      </c>
      <c r="AS15" s="30">
        <v>0.5232987713794695</v>
      </c>
      <c r="AT15" s="30">
        <v>16.638085544575162</v>
      </c>
      <c r="AU15" s="30">
        <v>1295.5600770240464</v>
      </c>
      <c r="AV15" s="30" t="s">
        <v>92</v>
      </c>
      <c r="AW15" s="30">
        <v>1295.5600770240464</v>
      </c>
      <c r="AX15" s="30">
        <v>1015.6491124085151</v>
      </c>
      <c r="AY15" s="30">
        <v>170.87730767972312</v>
      </c>
      <c r="AZ15" s="30">
        <v>1295.5600770240464</v>
      </c>
      <c r="BA15" s="30">
        <v>601.3147493489156</v>
      </c>
      <c r="BB15" s="30">
        <v>7.30016581987652</v>
      </c>
      <c r="BC15" s="30">
        <v>1280.1125308731505</v>
      </c>
      <c r="BD15" s="30">
        <v>15.447546150895413</v>
      </c>
      <c r="BE15" s="30">
        <v>1248.5715761544986</v>
      </c>
      <c r="BF15" s="30">
        <v>41.20226150614885</v>
      </c>
      <c r="BG15" s="30">
        <v>1284.1784034398052</v>
      </c>
      <c r="BH15" s="30">
        <v>11.381673584241174</v>
      </c>
      <c r="BI15" s="30">
        <v>1166.6664315353275</v>
      </c>
      <c r="BJ15" s="30">
        <v>128.8936454887165</v>
      </c>
      <c r="BK15" s="30">
        <v>1295.5600770240464</v>
      </c>
      <c r="BL15" s="30">
        <v>3.4405211271136102</v>
      </c>
    </row>
    <row r="16" spans="1:64" ht="15">
      <c r="A16" s="30" t="s">
        <v>148</v>
      </c>
      <c r="B16" s="30" t="s">
        <v>122</v>
      </c>
      <c r="C16" s="30">
        <v>1168.6959823586737</v>
      </c>
      <c r="D16" s="30">
        <v>2383.600956402992</v>
      </c>
      <c r="E16" s="30">
        <v>2178.013557383645</v>
      </c>
      <c r="F16" s="30">
        <v>1557.9728011915804</v>
      </c>
      <c r="G16" s="30">
        <v>2819.954232469712</v>
      </c>
      <c r="H16" s="30">
        <v>572.0155815693232</v>
      </c>
      <c r="I16" s="30">
        <v>3070.7017972780327</v>
      </c>
      <c r="J16" s="30">
        <v>7609.551314097905</v>
      </c>
      <c r="K16" s="30">
        <v>9384.693034351907</v>
      </c>
      <c r="L16" s="30">
        <v>1295.5600770240464</v>
      </c>
      <c r="M16" s="30">
        <v>10680.253111375932</v>
      </c>
      <c r="N16" s="30">
        <v>10322.417459426259</v>
      </c>
      <c r="O16" s="30">
        <v>357.8356519496674</v>
      </c>
      <c r="P16" s="30">
        <v>10579.5824173485</v>
      </c>
      <c r="Q16" s="30">
        <v>100.67069402743353</v>
      </c>
      <c r="R16" s="30">
        <v>2492.1992149460366</v>
      </c>
      <c r="S16" s="30">
        <v>142.43031058177738</v>
      </c>
      <c r="T16" s="30">
        <v>6643.857306719794</v>
      </c>
      <c r="U16" s="30">
        <v>91.2047932001718</v>
      </c>
      <c r="V16" s="30">
        <v>2726.9822416795346</v>
      </c>
      <c r="W16" s="30">
        <v>112.87743731901459</v>
      </c>
      <c r="X16" s="30">
        <v>59.97416367498241</v>
      </c>
      <c r="Y16" s="30">
        <v>1706.719839173242</v>
      </c>
      <c r="Z16" s="30">
        <v>4881.627289703803</v>
      </c>
      <c r="AA16" s="30">
        <v>4031.931818823922</v>
      </c>
      <c r="AB16" s="30">
        <v>30.65865363234921</v>
      </c>
      <c r="AC16" s="30">
        <v>1607.8423579931703</v>
      </c>
      <c r="AD16" s="30">
        <v>4282.789927995957</v>
      </c>
      <c r="AE16" s="30">
        <v>2982.834257194975</v>
      </c>
      <c r="AF16" s="30">
        <v>1776.127914559487</v>
      </c>
      <c r="AG16" s="30">
        <v>9359.395959134468</v>
      </c>
      <c r="AH16" s="30">
        <v>1320.8571522415136</v>
      </c>
      <c r="AI16" s="30">
        <v>2444.4863033801653</v>
      </c>
      <c r="AJ16" s="30">
        <v>2249.085922189011</v>
      </c>
      <c r="AK16" s="30">
        <v>2085.3072228610695</v>
      </c>
      <c r="AL16" s="30">
        <v>2019.1983489832628</v>
      </c>
      <c r="AM16" s="30">
        <v>1882.1753139624007</v>
      </c>
      <c r="AN16" s="30">
        <v>10680.253111375932</v>
      </c>
      <c r="AO16" s="30">
        <v>9221.167578849096</v>
      </c>
      <c r="AP16" s="30">
        <v>207.30285344112514</v>
      </c>
      <c r="AQ16" s="30">
        <v>208.30351368893525</v>
      </c>
      <c r="AR16" s="30">
        <v>660.1900529037501</v>
      </c>
      <c r="AS16" s="30">
        <v>29.374420346254887</v>
      </c>
      <c r="AT16" s="30">
        <v>353.91469214675993</v>
      </c>
      <c r="AU16" s="30">
        <v>10680.253111375932</v>
      </c>
      <c r="AV16" s="30">
        <v>31.72578052425374</v>
      </c>
      <c r="AW16" s="30">
        <v>10648.527330851673</v>
      </c>
      <c r="AX16" s="30">
        <v>7929.320063652421</v>
      </c>
      <c r="AY16" s="30">
        <v>1128.124862330422</v>
      </c>
      <c r="AZ16" s="30">
        <v>10680.253111375932</v>
      </c>
      <c r="BA16" s="30">
        <v>4308.843133424008</v>
      </c>
      <c r="BB16" s="30">
        <v>88.12262355535219</v>
      </c>
      <c r="BC16" s="30">
        <v>10453.413570085355</v>
      </c>
      <c r="BD16" s="30">
        <v>226.83954129061053</v>
      </c>
      <c r="BE16" s="30">
        <v>10235.525667420023</v>
      </c>
      <c r="BF16" s="30">
        <v>423.94734706280263</v>
      </c>
      <c r="BG16" s="30">
        <v>10651.594727723257</v>
      </c>
      <c r="BH16" s="30">
        <v>27.47393528400612</v>
      </c>
      <c r="BI16" s="30">
        <v>9267.772431086101</v>
      </c>
      <c r="BJ16" s="30">
        <v>1412.4806802898768</v>
      </c>
      <c r="BK16" s="30">
        <v>10680.253111375932</v>
      </c>
      <c r="BL16" s="30">
        <v>12.775125537898763</v>
      </c>
    </row>
    <row r="17" spans="1:64" ht="15">
      <c r="A17" s="30" t="s">
        <v>149</v>
      </c>
      <c r="B17" s="30" t="s">
        <v>122</v>
      </c>
      <c r="C17" s="30">
        <v>1143.561912421367</v>
      </c>
      <c r="D17" s="30">
        <v>2290.92461367408</v>
      </c>
      <c r="E17" s="30">
        <v>2066.488837630323</v>
      </c>
      <c r="F17" s="30">
        <v>1502.7687031449184</v>
      </c>
      <c r="G17" s="30">
        <v>2746.657810986253</v>
      </c>
      <c r="H17" s="30">
        <v>572.0155815693232</v>
      </c>
      <c r="I17" s="30">
        <v>3064.7061933416135</v>
      </c>
      <c r="J17" s="30">
        <v>7257.711266084607</v>
      </c>
      <c r="K17" s="30">
        <v>9089.286517051192</v>
      </c>
      <c r="L17" s="30">
        <v>1233.1309423750956</v>
      </c>
      <c r="M17" s="30">
        <v>10322.417459426259</v>
      </c>
      <c r="N17" s="30">
        <v>10322.417459426259</v>
      </c>
      <c r="O17" s="30" t="s">
        <v>92</v>
      </c>
      <c r="P17" s="30">
        <v>10228.03739189368</v>
      </c>
      <c r="Q17" s="30">
        <v>94.38006753258436</v>
      </c>
      <c r="R17" s="30">
        <v>2415.758355668655</v>
      </c>
      <c r="S17" s="30">
        <v>135.1048384642836</v>
      </c>
      <c r="T17" s="30">
        <v>6423.1201800425615</v>
      </c>
      <c r="U17" s="30">
        <v>82.55110811905593</v>
      </c>
      <c r="V17" s="30">
        <v>2641.7715241460382</v>
      </c>
      <c r="W17" s="30">
        <v>107.02453620104833</v>
      </c>
      <c r="X17" s="30">
        <v>59.97416367498241</v>
      </c>
      <c r="Y17" s="30">
        <v>1663.4105568400394</v>
      </c>
      <c r="Z17" s="30">
        <v>4731.696151900148</v>
      </c>
      <c r="AA17" s="30">
        <v>3867.336587011099</v>
      </c>
      <c r="AB17" s="30">
        <v>29.467589628184076</v>
      </c>
      <c r="AC17" s="30">
        <v>1543.2071830248592</v>
      </c>
      <c r="AD17" s="30">
        <v>4098.315252223195</v>
      </c>
      <c r="AE17" s="30">
        <v>2916.463857139322</v>
      </c>
      <c r="AF17" s="30">
        <v>1734.9635774107076</v>
      </c>
      <c r="AG17" s="30">
        <v>9021.449897050654</v>
      </c>
      <c r="AH17" s="30">
        <v>1300.9675623756184</v>
      </c>
      <c r="AI17" s="30">
        <v>2311.1240891796433</v>
      </c>
      <c r="AJ17" s="30">
        <v>2135.2911498568837</v>
      </c>
      <c r="AK17" s="30">
        <v>2011.9760960453568</v>
      </c>
      <c r="AL17" s="30">
        <v>1988.339200679004</v>
      </c>
      <c r="AM17" s="30">
        <v>1875.686923665347</v>
      </c>
      <c r="AN17" s="30">
        <v>10322.417459426259</v>
      </c>
      <c r="AO17" s="30">
        <v>8902.219750273125</v>
      </c>
      <c r="AP17" s="30">
        <v>204.71019041104327</v>
      </c>
      <c r="AQ17" s="30">
        <v>200.11234998254665</v>
      </c>
      <c r="AR17" s="30">
        <v>639.2058122593796</v>
      </c>
      <c r="AS17" s="30">
        <v>29.374420346254887</v>
      </c>
      <c r="AT17" s="30">
        <v>346.79493615396854</v>
      </c>
      <c r="AU17" s="30">
        <v>10322.417459426259</v>
      </c>
      <c r="AV17" s="30">
        <v>30.459407548347986</v>
      </c>
      <c r="AW17" s="30">
        <v>10291.958051877913</v>
      </c>
      <c r="AX17" s="30">
        <v>7680.26663369498</v>
      </c>
      <c r="AY17" s="30">
        <v>1062.0450037485075</v>
      </c>
      <c r="AZ17" s="30">
        <v>10322.417459426259</v>
      </c>
      <c r="BA17" s="30">
        <v>4170.524638966083</v>
      </c>
      <c r="BB17" s="30">
        <v>86.89589969875377</v>
      </c>
      <c r="BC17" s="30">
        <v>10098.36963348071</v>
      </c>
      <c r="BD17" s="30">
        <v>224.04782594555826</v>
      </c>
      <c r="BE17" s="30">
        <v>9894.05051768445</v>
      </c>
      <c r="BF17" s="30">
        <v>407.5868448487389</v>
      </c>
      <c r="BG17" s="30">
        <v>10293.75907577359</v>
      </c>
      <c r="BH17" s="30">
        <v>27.47393528400612</v>
      </c>
      <c r="BI17" s="30">
        <v>8971.000773145124</v>
      </c>
      <c r="BJ17" s="30">
        <v>1351.4166862811987</v>
      </c>
      <c r="BK17" s="30">
        <v>10322.417459426259</v>
      </c>
      <c r="BL17" s="30">
        <v>11.433265080755906</v>
      </c>
    </row>
    <row r="18" spans="2:64" ht="15">
      <c r="B18" s="30" t="s">
        <v>123</v>
      </c>
      <c r="C18" s="30">
        <v>25.13406993730747</v>
      </c>
      <c r="D18" s="30">
        <v>92.6763427289123</v>
      </c>
      <c r="E18" s="30">
        <v>111.524719753329</v>
      </c>
      <c r="F18" s="30">
        <v>55.204098046659595</v>
      </c>
      <c r="G18" s="30">
        <v>73.29642148345943</v>
      </c>
      <c r="H18" s="30" t="s">
        <v>92</v>
      </c>
      <c r="I18" s="30">
        <v>5.995603936416575</v>
      </c>
      <c r="J18" s="30">
        <v>351.8400480132508</v>
      </c>
      <c r="K18" s="30">
        <v>295.4065173007159</v>
      </c>
      <c r="L18" s="30">
        <v>62.42913464895162</v>
      </c>
      <c r="M18" s="30">
        <v>357.8356519496674</v>
      </c>
      <c r="N18" s="30" t="s">
        <v>92</v>
      </c>
      <c r="O18" s="30">
        <v>357.8356519496674</v>
      </c>
      <c r="P18" s="30">
        <v>351.54502545481824</v>
      </c>
      <c r="Q18" s="30">
        <v>6.29062649484916</v>
      </c>
      <c r="R18" s="30">
        <v>76.44085927738136</v>
      </c>
      <c r="S18" s="30">
        <v>7.325472117493813</v>
      </c>
      <c r="T18" s="30">
        <v>220.7371266772199</v>
      </c>
      <c r="U18" s="30">
        <v>8.653685081115896</v>
      </c>
      <c r="V18" s="30">
        <v>85.21071753349835</v>
      </c>
      <c r="W18" s="30">
        <v>5.852901117966255</v>
      </c>
      <c r="X18" s="30" t="s">
        <v>92</v>
      </c>
      <c r="Y18" s="30">
        <v>43.309282333204685</v>
      </c>
      <c r="Z18" s="30">
        <v>149.93113780365007</v>
      </c>
      <c r="AA18" s="30">
        <v>164.5952318128131</v>
      </c>
      <c r="AB18" s="30">
        <v>1.1910640041651335</v>
      </c>
      <c r="AC18" s="30">
        <v>64.6351749683093</v>
      </c>
      <c r="AD18" s="30">
        <v>184.47467577276055</v>
      </c>
      <c r="AE18" s="30">
        <v>66.37040005565288</v>
      </c>
      <c r="AF18" s="30">
        <v>41.16433714877991</v>
      </c>
      <c r="AG18" s="30">
        <v>337.9460620837719</v>
      </c>
      <c r="AH18" s="30">
        <v>19.88958986589553</v>
      </c>
      <c r="AI18" s="30">
        <v>133.36221420052175</v>
      </c>
      <c r="AJ18" s="30">
        <v>113.79477233212273</v>
      </c>
      <c r="AK18" s="30">
        <v>73.33112681571068</v>
      </c>
      <c r="AL18" s="30">
        <v>30.859148304259595</v>
      </c>
      <c r="AM18" s="30">
        <v>6.488390297053162</v>
      </c>
      <c r="AN18" s="30">
        <v>357.8356519496674</v>
      </c>
      <c r="AO18" s="30">
        <v>318.9478285760344</v>
      </c>
      <c r="AP18" s="30">
        <v>2.5926630300817792</v>
      </c>
      <c r="AQ18" s="30">
        <v>8.191163706388728</v>
      </c>
      <c r="AR18" s="30">
        <v>20.98424064437106</v>
      </c>
      <c r="AS18" s="30" t="s">
        <v>92</v>
      </c>
      <c r="AT18" s="30">
        <v>7.11975599279144</v>
      </c>
      <c r="AU18" s="30">
        <v>357.8356519496674</v>
      </c>
      <c r="AV18" s="30">
        <v>1.2663729759057538</v>
      </c>
      <c r="AW18" s="30">
        <v>356.56927897376164</v>
      </c>
      <c r="AX18" s="30">
        <v>249.05342995742225</v>
      </c>
      <c r="AY18" s="30">
        <v>66.07985858191556</v>
      </c>
      <c r="AZ18" s="30">
        <v>357.8356519496674</v>
      </c>
      <c r="BA18" s="30">
        <v>138.31849445794515</v>
      </c>
      <c r="BB18" s="30">
        <v>1.226723856598425</v>
      </c>
      <c r="BC18" s="30">
        <v>355.0439366046151</v>
      </c>
      <c r="BD18" s="30">
        <v>2.791715345052316</v>
      </c>
      <c r="BE18" s="30">
        <v>341.4751497356036</v>
      </c>
      <c r="BF18" s="30">
        <v>16.360502214063747</v>
      </c>
      <c r="BG18" s="30">
        <v>357.8356519496674</v>
      </c>
      <c r="BH18" s="30" t="s">
        <v>92</v>
      </c>
      <c r="BI18" s="30">
        <v>296.7716579409902</v>
      </c>
      <c r="BJ18" s="30">
        <v>61.063994008677234</v>
      </c>
      <c r="BK18" s="30">
        <v>357.8356519496674</v>
      </c>
      <c r="BL18" s="30">
        <v>1.3418604571428572</v>
      </c>
    </row>
    <row r="19" spans="1:64" ht="15">
      <c r="A19" s="30" t="s">
        <v>150</v>
      </c>
      <c r="B19" s="30" t="s">
        <v>122</v>
      </c>
      <c r="C19" s="30">
        <v>1160.7570756509308</v>
      </c>
      <c r="D19" s="30">
        <v>2343.192729292907</v>
      </c>
      <c r="E19" s="30">
        <v>2165.5863638658316</v>
      </c>
      <c r="F19" s="30">
        <v>1552.2267125295616</v>
      </c>
      <c r="G19" s="30">
        <v>2786.413792948464</v>
      </c>
      <c r="H19" s="30">
        <v>571.4057430607945</v>
      </c>
      <c r="I19" s="30">
        <v>3051.7990935372604</v>
      </c>
      <c r="J19" s="30">
        <v>7527.783323811229</v>
      </c>
      <c r="K19" s="30">
        <v>9323.405162666637</v>
      </c>
      <c r="L19" s="30">
        <v>1256.1772546818686</v>
      </c>
      <c r="M19" s="30">
        <v>10579.5824173485</v>
      </c>
      <c r="N19" s="30">
        <v>10228.03739189368</v>
      </c>
      <c r="O19" s="30">
        <v>351.54502545481824</v>
      </c>
      <c r="P19" s="30">
        <v>10579.5824173485</v>
      </c>
      <c r="Q19" s="30" t="s">
        <v>92</v>
      </c>
      <c r="R19" s="30">
        <v>2475.5748467988064</v>
      </c>
      <c r="S19" s="30">
        <v>142.43031058177738</v>
      </c>
      <c r="T19" s="30">
        <v>6573.185441918062</v>
      </c>
      <c r="U19" s="30">
        <v>89.00764828876551</v>
      </c>
      <c r="V19" s="30">
        <v>2711.6933049357344</v>
      </c>
      <c r="W19" s="30">
        <v>111.54200591558602</v>
      </c>
      <c r="X19" s="30">
        <v>57.67465488650559</v>
      </c>
      <c r="Y19" s="30">
        <v>1674.9900399046078</v>
      </c>
      <c r="Z19" s="30">
        <v>4838.367398553221</v>
      </c>
      <c r="AA19" s="30">
        <v>4008.55032400418</v>
      </c>
      <c r="AB19" s="30">
        <v>30.65865363234921</v>
      </c>
      <c r="AC19" s="30">
        <v>1589.9897927754043</v>
      </c>
      <c r="AD19" s="30">
        <v>4230.332646864115</v>
      </c>
      <c r="AE19" s="30">
        <v>2959.369028146681</v>
      </c>
      <c r="AF19" s="30">
        <v>1769.2322959299502</v>
      </c>
      <c r="AG19" s="30">
        <v>9276.402415205464</v>
      </c>
      <c r="AH19" s="30">
        <v>1303.180002143065</v>
      </c>
      <c r="AI19" s="30">
        <v>2372.192517884263</v>
      </c>
      <c r="AJ19" s="30">
        <v>2229.7784085005333</v>
      </c>
      <c r="AK19" s="30">
        <v>2082.79189386166</v>
      </c>
      <c r="AL19" s="30">
        <v>2015.0188359054112</v>
      </c>
      <c r="AM19" s="30">
        <v>1879.8007611966061</v>
      </c>
      <c r="AN19" s="30">
        <v>10579.5824173485</v>
      </c>
      <c r="AO19" s="30">
        <v>9138.513386497592</v>
      </c>
      <c r="AP19" s="30">
        <v>199.26577505885837</v>
      </c>
      <c r="AQ19" s="30">
        <v>207.67961911479838</v>
      </c>
      <c r="AR19" s="30">
        <v>655.8669958814552</v>
      </c>
      <c r="AS19" s="30">
        <v>28.851121574875418</v>
      </c>
      <c r="AT19" s="30">
        <v>349.4055192208917</v>
      </c>
      <c r="AU19" s="30">
        <v>10579.5824173485</v>
      </c>
      <c r="AV19" s="30">
        <v>31.72578052425374</v>
      </c>
      <c r="AW19" s="30">
        <v>10547.856636824255</v>
      </c>
      <c r="AX19" s="30">
        <v>7854.470271413538</v>
      </c>
      <c r="AY19" s="30">
        <v>1116.2369386995524</v>
      </c>
      <c r="AZ19" s="30">
        <v>10579.5824173485</v>
      </c>
      <c r="BA19" s="30">
        <v>4260.206436803259</v>
      </c>
      <c r="BB19" s="30">
        <v>86.77971532618461</v>
      </c>
      <c r="BC19" s="30">
        <v>10360.303718769403</v>
      </c>
      <c r="BD19" s="30">
        <v>219.27869857910244</v>
      </c>
      <c r="BE19" s="30">
        <v>10144.414455121318</v>
      </c>
      <c r="BF19" s="30">
        <v>414.3878653340719</v>
      </c>
      <c r="BG19" s="30">
        <v>10550.924033695837</v>
      </c>
      <c r="BH19" s="30">
        <v>27.47393528400612</v>
      </c>
      <c r="BI19" s="30">
        <v>9169.484861719953</v>
      </c>
      <c r="BJ19" s="30">
        <v>1410.097555628579</v>
      </c>
      <c r="BK19" s="30">
        <v>10579.5824173485</v>
      </c>
      <c r="BL19" s="30">
        <v>12.775125537898763</v>
      </c>
    </row>
    <row r="20" spans="2:64" ht="15">
      <c r="B20" s="30" t="s">
        <v>123</v>
      </c>
      <c r="C20" s="30">
        <v>7.938906707742623</v>
      </c>
      <c r="D20" s="30">
        <v>40.40822711008346</v>
      </c>
      <c r="E20" s="30">
        <v>12.427193517813166</v>
      </c>
      <c r="F20" s="30">
        <v>5.746088662018237</v>
      </c>
      <c r="G20" s="30">
        <v>33.5404395212474</v>
      </c>
      <c r="H20" s="30">
        <v>0.609838508528695</v>
      </c>
      <c r="I20" s="30">
        <v>18.902703740769947</v>
      </c>
      <c r="J20" s="30">
        <v>81.76799028666362</v>
      </c>
      <c r="K20" s="30">
        <v>61.287871685255965</v>
      </c>
      <c r="L20" s="30">
        <v>39.3828223421776</v>
      </c>
      <c r="M20" s="30">
        <v>100.67069402743353</v>
      </c>
      <c r="N20" s="30">
        <v>94.38006753258436</v>
      </c>
      <c r="O20" s="30">
        <v>6.29062649484916</v>
      </c>
      <c r="P20" s="30" t="s">
        <v>92</v>
      </c>
      <c r="Q20" s="30">
        <v>100.67069402743353</v>
      </c>
      <c r="R20" s="30">
        <v>16.624368147230594</v>
      </c>
      <c r="S20" s="30" t="s">
        <v>92</v>
      </c>
      <c r="T20" s="30">
        <v>70.67186480172583</v>
      </c>
      <c r="U20" s="30">
        <v>2.1971449114062898</v>
      </c>
      <c r="V20" s="30">
        <v>15.28893674380202</v>
      </c>
      <c r="W20" s="30">
        <v>1.3354314034285713</v>
      </c>
      <c r="X20" s="30">
        <v>2.299508788476812</v>
      </c>
      <c r="Y20" s="30">
        <v>31.729799268635013</v>
      </c>
      <c r="Z20" s="30">
        <v>43.25989115058158</v>
      </c>
      <c r="AA20" s="30">
        <v>23.38149481974017</v>
      </c>
      <c r="AB20" s="30" t="s">
        <v>92</v>
      </c>
      <c r="AC20" s="30">
        <v>17.852565217766074</v>
      </c>
      <c r="AD20" s="30">
        <v>52.457281131837135</v>
      </c>
      <c r="AE20" s="30">
        <v>23.465229048293665</v>
      </c>
      <c r="AF20" s="30">
        <v>6.895618629536708</v>
      </c>
      <c r="AG20" s="30">
        <v>82.99354392898428</v>
      </c>
      <c r="AH20" s="30">
        <v>17.67715009844926</v>
      </c>
      <c r="AI20" s="30">
        <v>72.29378549590204</v>
      </c>
      <c r="AJ20" s="30">
        <v>19.30751368847659</v>
      </c>
      <c r="AK20" s="30">
        <v>2.5153289994092294</v>
      </c>
      <c r="AL20" s="30">
        <v>4.179513077851505</v>
      </c>
      <c r="AM20" s="30">
        <v>2.374552765794185</v>
      </c>
      <c r="AN20" s="30">
        <v>100.67069402743353</v>
      </c>
      <c r="AO20" s="30">
        <v>82.6541923514875</v>
      </c>
      <c r="AP20" s="30">
        <v>8.037078382266621</v>
      </c>
      <c r="AQ20" s="30">
        <v>0.6238945741368729</v>
      </c>
      <c r="AR20" s="30">
        <v>4.323057022294847</v>
      </c>
      <c r="AS20" s="30">
        <v>0.5232987713794695</v>
      </c>
      <c r="AT20" s="30">
        <v>4.509172925868262</v>
      </c>
      <c r="AU20" s="30">
        <v>100.67069402743353</v>
      </c>
      <c r="AV20" s="30" t="s">
        <v>92</v>
      </c>
      <c r="AW20" s="30">
        <v>100.67069402743353</v>
      </c>
      <c r="AX20" s="30">
        <v>74.84979223889125</v>
      </c>
      <c r="AY20" s="30">
        <v>11.887923630869714</v>
      </c>
      <c r="AZ20" s="30">
        <v>100.67069402743353</v>
      </c>
      <c r="BA20" s="30">
        <v>48.63669662075505</v>
      </c>
      <c r="BB20" s="30">
        <v>1.342908229167572</v>
      </c>
      <c r="BC20" s="30">
        <v>93.1098513159254</v>
      </c>
      <c r="BD20" s="30">
        <v>7.560842711508135</v>
      </c>
      <c r="BE20" s="30">
        <v>91.11121229870277</v>
      </c>
      <c r="BF20" s="30">
        <v>9.559481728730763</v>
      </c>
      <c r="BG20" s="30">
        <v>100.67069402743353</v>
      </c>
      <c r="BH20" s="30" t="s">
        <v>92</v>
      </c>
      <c r="BI20" s="30">
        <v>98.28756936613568</v>
      </c>
      <c r="BJ20" s="30">
        <v>2.383124661297833</v>
      </c>
      <c r="BK20" s="30">
        <v>100.67069402743353</v>
      </c>
      <c r="BL20" s="30" t="s">
        <v>92</v>
      </c>
    </row>
    <row r="21" spans="1:64" ht="15">
      <c r="A21" s="30" t="s">
        <v>151</v>
      </c>
      <c r="B21" s="30" t="s">
        <v>122</v>
      </c>
      <c r="C21" s="30">
        <v>279.9448098917255</v>
      </c>
      <c r="D21" s="30">
        <v>547.6285621171481</v>
      </c>
      <c r="E21" s="30">
        <v>526.8081689258895</v>
      </c>
      <c r="F21" s="30">
        <v>347.79159460900354</v>
      </c>
      <c r="G21" s="30">
        <v>649.5317048101734</v>
      </c>
      <c r="H21" s="30">
        <v>140.4943745920899</v>
      </c>
      <c r="I21" s="30">
        <v>712.0391873701582</v>
      </c>
      <c r="J21" s="30">
        <v>1780.1600275758801</v>
      </c>
      <c r="K21" s="30">
        <v>2190.4849526032413</v>
      </c>
      <c r="L21" s="30">
        <v>301.7142623427852</v>
      </c>
      <c r="M21" s="30">
        <v>2492.1992149460366</v>
      </c>
      <c r="N21" s="30">
        <v>2415.758355668655</v>
      </c>
      <c r="O21" s="30">
        <v>76.44085927738136</v>
      </c>
      <c r="P21" s="30">
        <v>2475.5748467988064</v>
      </c>
      <c r="Q21" s="30">
        <v>16.624368147230594</v>
      </c>
      <c r="R21" s="30">
        <v>2492.1992149460366</v>
      </c>
      <c r="S21" s="30" t="s">
        <v>92</v>
      </c>
      <c r="T21" s="30" t="s">
        <v>92</v>
      </c>
      <c r="U21" s="30" t="s">
        <v>92</v>
      </c>
      <c r="V21" s="30">
        <v>2429.8630061862286</v>
      </c>
      <c r="W21" s="30">
        <v>62.336208759806546</v>
      </c>
      <c r="X21" s="30">
        <v>2.0659686519955005</v>
      </c>
      <c r="Y21" s="30">
        <v>404.3149801142314</v>
      </c>
      <c r="Z21" s="30">
        <v>877.1112450343991</v>
      </c>
      <c r="AA21" s="30">
        <v>1208.7070211454063</v>
      </c>
      <c r="AB21" s="30">
        <v>7.8838048557345335</v>
      </c>
      <c r="AC21" s="30">
        <v>410.3474328652961</v>
      </c>
      <c r="AD21" s="30">
        <v>995.4868289644611</v>
      </c>
      <c r="AE21" s="30">
        <v>650.1649834135173</v>
      </c>
      <c r="AF21" s="30">
        <v>428.3161648470234</v>
      </c>
      <c r="AG21" s="30">
        <v>2177.549274963923</v>
      </c>
      <c r="AH21" s="30">
        <v>314.6499399821051</v>
      </c>
      <c r="AI21" s="30">
        <v>570.0743501767565</v>
      </c>
      <c r="AJ21" s="30">
        <v>487.31438348643366</v>
      </c>
      <c r="AK21" s="30">
        <v>489.93361874628624</v>
      </c>
      <c r="AL21" s="30">
        <v>512.7948531271726</v>
      </c>
      <c r="AM21" s="30">
        <v>432.0820094093801</v>
      </c>
      <c r="AN21" s="30">
        <v>2492.1992149460366</v>
      </c>
      <c r="AO21" s="30">
        <v>2160.893843282793</v>
      </c>
      <c r="AP21" s="30">
        <v>45.29775548267268</v>
      </c>
      <c r="AQ21" s="30">
        <v>38.415895723086585</v>
      </c>
      <c r="AR21" s="30">
        <v>159.5059825518827</v>
      </c>
      <c r="AS21" s="30">
        <v>6.553543517984251</v>
      </c>
      <c r="AT21" s="30">
        <v>81.53219438760864</v>
      </c>
      <c r="AU21" s="30">
        <v>2492.1992149460366</v>
      </c>
      <c r="AV21" s="30">
        <v>0.4788988212598425</v>
      </c>
      <c r="AW21" s="30">
        <v>2491.7203161247767</v>
      </c>
      <c r="AX21" s="30">
        <v>1434.5108539782855</v>
      </c>
      <c r="AY21" s="30">
        <v>129.68346468872005</v>
      </c>
      <c r="AZ21" s="30">
        <v>2492.1992149460366</v>
      </c>
      <c r="BA21" s="30">
        <v>1426.0221654260968</v>
      </c>
      <c r="BB21" s="30">
        <v>36.35984152775254</v>
      </c>
      <c r="BC21" s="30">
        <v>2474.162977081286</v>
      </c>
      <c r="BD21" s="30">
        <v>18.036237864751403</v>
      </c>
      <c r="BE21" s="30">
        <v>2464.48631285365</v>
      </c>
      <c r="BF21" s="30">
        <v>25.855123118132738</v>
      </c>
      <c r="BG21" s="30">
        <v>2489.44340170673</v>
      </c>
      <c r="BH21" s="30">
        <v>2.755813239307087</v>
      </c>
      <c r="BI21" s="30">
        <v>2146.8276902269713</v>
      </c>
      <c r="BJ21" s="30">
        <v>345.37152471905506</v>
      </c>
      <c r="BK21" s="30">
        <v>2492.1992149460366</v>
      </c>
      <c r="BL21" s="30">
        <v>7.269623116017998</v>
      </c>
    </row>
    <row r="22" spans="2:64" ht="15">
      <c r="B22" s="30" t="s">
        <v>123</v>
      </c>
      <c r="C22" s="30">
        <v>19.299723919743528</v>
      </c>
      <c r="D22" s="30">
        <v>23.46714129424971</v>
      </c>
      <c r="E22" s="30">
        <v>29.45539378781102</v>
      </c>
      <c r="F22" s="30">
        <v>19.35476690202474</v>
      </c>
      <c r="G22" s="30">
        <v>46.179313258920125</v>
      </c>
      <c r="H22" s="30">
        <v>4.6739714190281205</v>
      </c>
      <c r="I22" s="30">
        <v>39.83532163656241</v>
      </c>
      <c r="J22" s="30">
        <v>102.59498894521485</v>
      </c>
      <c r="K22" s="30">
        <v>121.91004910199786</v>
      </c>
      <c r="L22" s="30">
        <v>20.520261479779528</v>
      </c>
      <c r="M22" s="30">
        <v>142.43031058177738</v>
      </c>
      <c r="N22" s="30">
        <v>135.1048384642836</v>
      </c>
      <c r="O22" s="30">
        <v>7.325472117493813</v>
      </c>
      <c r="P22" s="30">
        <v>142.43031058177738</v>
      </c>
      <c r="Q22" s="30" t="s">
        <v>92</v>
      </c>
      <c r="R22" s="30" t="s">
        <v>92</v>
      </c>
      <c r="S22" s="30">
        <v>142.43031058177738</v>
      </c>
      <c r="T22" s="30" t="s">
        <v>92</v>
      </c>
      <c r="U22" s="30" t="s">
        <v>92</v>
      </c>
      <c r="V22" s="30">
        <v>137.1675596824973</v>
      </c>
      <c r="W22" s="30">
        <v>5.262750899280089</v>
      </c>
      <c r="X22" s="30">
        <v>2.346689826461192</v>
      </c>
      <c r="Y22" s="30">
        <v>27.51311086938582</v>
      </c>
      <c r="Z22" s="30">
        <v>45.228867843518564</v>
      </c>
      <c r="AA22" s="30">
        <v>67.34164204241166</v>
      </c>
      <c r="AB22" s="30" t="s">
        <v>92</v>
      </c>
      <c r="AC22" s="30">
        <v>32.869878146929125</v>
      </c>
      <c r="AD22" s="30">
        <v>50.36517860791</v>
      </c>
      <c r="AE22" s="30">
        <v>35.358995169300336</v>
      </c>
      <c r="AF22" s="30">
        <v>23.836258657637796</v>
      </c>
      <c r="AG22" s="30">
        <v>124.14481722601134</v>
      </c>
      <c r="AH22" s="30">
        <v>18.285493355766025</v>
      </c>
      <c r="AI22" s="30">
        <v>39.238200862753644</v>
      </c>
      <c r="AJ22" s="30">
        <v>28.009938819896508</v>
      </c>
      <c r="AK22" s="30">
        <v>25.84211045576603</v>
      </c>
      <c r="AL22" s="30">
        <v>22.69921252838695</v>
      </c>
      <c r="AM22" s="30">
        <v>26.64084791497413</v>
      </c>
      <c r="AN22" s="30">
        <v>142.43031058177738</v>
      </c>
      <c r="AO22" s="30">
        <v>118.48116436804956</v>
      </c>
      <c r="AP22" s="30">
        <v>1.5081339992890885</v>
      </c>
      <c r="AQ22" s="30">
        <v>3.984353405282339</v>
      </c>
      <c r="AR22" s="30">
        <v>10.783390554654666</v>
      </c>
      <c r="AS22" s="30">
        <v>0.604609631496063</v>
      </c>
      <c r="AT22" s="30">
        <v>7.068658623005623</v>
      </c>
      <c r="AU22" s="30">
        <v>142.43031058177738</v>
      </c>
      <c r="AV22" s="30" t="s">
        <v>92</v>
      </c>
      <c r="AW22" s="30">
        <v>142.43031058177738</v>
      </c>
      <c r="AX22" s="30">
        <v>78.50221267335884</v>
      </c>
      <c r="AY22" s="30">
        <v>11.779982035356579</v>
      </c>
      <c r="AZ22" s="30">
        <v>142.43031058177738</v>
      </c>
      <c r="BA22" s="30">
        <v>83.82579495848371</v>
      </c>
      <c r="BB22" s="30">
        <v>2.0074261607604047</v>
      </c>
      <c r="BC22" s="30">
        <v>139.58742273297202</v>
      </c>
      <c r="BD22" s="30">
        <v>2.842887848805399</v>
      </c>
      <c r="BE22" s="30">
        <v>140.47247701683705</v>
      </c>
      <c r="BF22" s="30">
        <v>1.9578335649403824</v>
      </c>
      <c r="BG22" s="30">
        <v>142.43031058177738</v>
      </c>
      <c r="BH22" s="30" t="s">
        <v>92</v>
      </c>
      <c r="BI22" s="30">
        <v>127.11672416042303</v>
      </c>
      <c r="BJ22" s="30">
        <v>15.313586421354326</v>
      </c>
      <c r="BK22" s="30">
        <v>142.43031058177738</v>
      </c>
      <c r="BL22" s="30">
        <v>1.4089802172958379</v>
      </c>
    </row>
    <row r="23" spans="1:64" ht="15">
      <c r="A23" s="30" t="s">
        <v>152</v>
      </c>
      <c r="B23" s="30" t="s">
        <v>122</v>
      </c>
      <c r="C23" s="30">
        <v>707.1528804092887</v>
      </c>
      <c r="D23" s="30">
        <v>1490.6710763190915</v>
      </c>
      <c r="E23" s="30">
        <v>1341.3334932522575</v>
      </c>
      <c r="F23" s="30">
        <v>978.0772627267376</v>
      </c>
      <c r="G23" s="30">
        <v>1763.9824809600752</v>
      </c>
      <c r="H23" s="30">
        <v>362.6401130524284</v>
      </c>
      <c r="I23" s="30">
        <v>1933.2703613093925</v>
      </c>
      <c r="J23" s="30">
        <v>4710.586945410485</v>
      </c>
      <c r="K23" s="30">
        <v>5881.18706484443</v>
      </c>
      <c r="L23" s="30">
        <v>762.6702418753692</v>
      </c>
      <c r="M23" s="30">
        <v>6643.857306719794</v>
      </c>
      <c r="N23" s="30">
        <v>6423.1201800425615</v>
      </c>
      <c r="O23" s="30">
        <v>220.7371266772199</v>
      </c>
      <c r="P23" s="30">
        <v>6573.185441918062</v>
      </c>
      <c r="Q23" s="30">
        <v>70.67186480172583</v>
      </c>
      <c r="R23" s="30" t="s">
        <v>92</v>
      </c>
      <c r="S23" s="30" t="s">
        <v>92</v>
      </c>
      <c r="T23" s="30">
        <v>6643.857306719794</v>
      </c>
      <c r="U23" s="30" t="s">
        <v>92</v>
      </c>
      <c r="V23" s="30" t="s">
        <v>92</v>
      </c>
      <c r="W23" s="30" t="s">
        <v>92</v>
      </c>
      <c r="X23" s="30">
        <v>48.106217283955246</v>
      </c>
      <c r="Y23" s="30">
        <v>1021.7345329277764</v>
      </c>
      <c r="Z23" s="30">
        <v>3367.480905616405</v>
      </c>
      <c r="AA23" s="30">
        <v>2206.535650891723</v>
      </c>
      <c r="AB23" s="30">
        <v>18.03336200784748</v>
      </c>
      <c r="AC23" s="30">
        <v>913.3618335001803</v>
      </c>
      <c r="AD23" s="30">
        <v>2693.036476926591</v>
      </c>
      <c r="AE23" s="30">
        <v>1920.8332895643816</v>
      </c>
      <c r="AF23" s="30">
        <v>1098.5923447208515</v>
      </c>
      <c r="AG23" s="30">
        <v>5831.591180635385</v>
      </c>
      <c r="AH23" s="30">
        <v>812.2661260843961</v>
      </c>
      <c r="AI23" s="30">
        <v>1487.6954357681095</v>
      </c>
      <c r="AJ23" s="30">
        <v>1420.9061451969076</v>
      </c>
      <c r="AK23" s="30">
        <v>1280.3463558791648</v>
      </c>
      <c r="AL23" s="30">
        <v>1258.41529997921</v>
      </c>
      <c r="AM23" s="30">
        <v>1196.4940698964685</v>
      </c>
      <c r="AN23" s="30">
        <v>6643.857306719794</v>
      </c>
      <c r="AO23" s="30">
        <v>5719.8399104197215</v>
      </c>
      <c r="AP23" s="30">
        <v>139.61410684520496</v>
      </c>
      <c r="AQ23" s="30">
        <v>137.02631070422987</v>
      </c>
      <c r="AR23" s="30">
        <v>407.2398800086903</v>
      </c>
      <c r="AS23" s="30">
        <v>19.547822951935416</v>
      </c>
      <c r="AT23" s="30">
        <v>220.58927579002057</v>
      </c>
      <c r="AU23" s="30">
        <v>6643.857306719794</v>
      </c>
      <c r="AV23" s="30">
        <v>29.08211920196</v>
      </c>
      <c r="AW23" s="30">
        <v>6614.775187517827</v>
      </c>
      <c r="AX23" s="30">
        <v>5202.865892380624</v>
      </c>
      <c r="AY23" s="30">
        <v>884.9318257091448</v>
      </c>
      <c r="AZ23" s="30">
        <v>6643.857306719794</v>
      </c>
      <c r="BA23" s="30">
        <v>1538.6589186132594</v>
      </c>
      <c r="BB23" s="30">
        <v>26.903047890238145</v>
      </c>
      <c r="BC23" s="30">
        <v>6459.740223867848</v>
      </c>
      <c r="BD23" s="30">
        <v>184.11708285194</v>
      </c>
      <c r="BE23" s="30">
        <v>6262.459212468834</v>
      </c>
      <c r="BF23" s="30">
        <v>364.61481066902866</v>
      </c>
      <c r="BG23" s="30">
        <v>6619.933314783783</v>
      </c>
      <c r="BH23" s="30">
        <v>22.73954356734016</v>
      </c>
      <c r="BI23" s="30">
        <v>5805.84209639044</v>
      </c>
      <c r="BJ23" s="30">
        <v>838.0152103293433</v>
      </c>
      <c r="BK23" s="30">
        <v>6643.857306719794</v>
      </c>
      <c r="BL23" s="30" t="s">
        <v>92</v>
      </c>
    </row>
    <row r="24" spans="2:64" ht="15">
      <c r="B24" s="30" t="s">
        <v>123</v>
      </c>
      <c r="C24" s="30">
        <v>10.197335624723292</v>
      </c>
      <c r="D24" s="30">
        <v>21.818451343083122</v>
      </c>
      <c r="E24" s="30">
        <v>26.300199843537925</v>
      </c>
      <c r="F24" s="30">
        <v>15.378298340929272</v>
      </c>
      <c r="G24" s="30">
        <v>16.099785837201786</v>
      </c>
      <c r="H24" s="30">
        <v>1.410722210696422</v>
      </c>
      <c r="I24" s="30">
        <v>17.79663671167727</v>
      </c>
      <c r="J24" s="30">
        <v>73.40815648849455</v>
      </c>
      <c r="K24" s="30">
        <v>67.57977723244366</v>
      </c>
      <c r="L24" s="30">
        <v>23.625015967728167</v>
      </c>
      <c r="M24" s="30">
        <v>91.2047932001718</v>
      </c>
      <c r="N24" s="30">
        <v>82.55110811905593</v>
      </c>
      <c r="O24" s="30">
        <v>8.653685081115896</v>
      </c>
      <c r="P24" s="30">
        <v>89.00764828876551</v>
      </c>
      <c r="Q24" s="30">
        <v>2.1971449114062898</v>
      </c>
      <c r="R24" s="30" t="s">
        <v>92</v>
      </c>
      <c r="S24" s="30" t="s">
        <v>92</v>
      </c>
      <c r="T24" s="30" t="s">
        <v>92</v>
      </c>
      <c r="U24" s="30">
        <v>91.2047932001718</v>
      </c>
      <c r="V24" s="30" t="s">
        <v>92</v>
      </c>
      <c r="W24" s="30" t="s">
        <v>92</v>
      </c>
      <c r="X24" s="30">
        <v>0.9944772636972803</v>
      </c>
      <c r="Y24" s="30">
        <v>8.498628133026939</v>
      </c>
      <c r="Z24" s="30">
        <v>43.82581781159055</v>
      </c>
      <c r="AA24" s="30">
        <v>37.88586999185705</v>
      </c>
      <c r="AB24" s="30">
        <v>0.954884500905109</v>
      </c>
      <c r="AC24" s="30">
        <v>16.668822984298917</v>
      </c>
      <c r="AD24" s="30">
        <v>40.898890180793124</v>
      </c>
      <c r="AE24" s="30">
        <v>20.874743183245506</v>
      </c>
      <c r="AF24" s="30">
        <v>11.807452350929164</v>
      </c>
      <c r="AG24" s="30">
        <v>81.58954725699336</v>
      </c>
      <c r="AH24" s="30">
        <v>9.615245943178452</v>
      </c>
      <c r="AI24" s="30">
        <v>34.761819882099324</v>
      </c>
      <c r="AJ24" s="30">
        <v>21.1647429393946</v>
      </c>
      <c r="AK24" s="30">
        <v>15.074455242929796</v>
      </c>
      <c r="AL24" s="30">
        <v>14.008677106072886</v>
      </c>
      <c r="AM24" s="30">
        <v>6.1950980296752</v>
      </c>
      <c r="AN24" s="30">
        <v>91.2047932001718</v>
      </c>
      <c r="AO24" s="30">
        <v>81.31333370546388</v>
      </c>
      <c r="AP24" s="30" t="s">
        <v>92</v>
      </c>
      <c r="AQ24" s="30">
        <v>1.5748505560624626</v>
      </c>
      <c r="AR24" s="30">
        <v>4.428307065870868</v>
      </c>
      <c r="AS24" s="30">
        <v>1.179384192353173</v>
      </c>
      <c r="AT24" s="30">
        <v>2.7089176804214268</v>
      </c>
      <c r="AU24" s="30">
        <v>91.2047932001718</v>
      </c>
      <c r="AV24" s="30">
        <v>0.9944772636972803</v>
      </c>
      <c r="AW24" s="30">
        <v>90.21031593647453</v>
      </c>
      <c r="AX24" s="30">
        <v>84.41554955563352</v>
      </c>
      <c r="AY24" s="30">
        <v>6.789243644538292</v>
      </c>
      <c r="AZ24" s="30">
        <v>91.2047932001718</v>
      </c>
      <c r="BA24" s="30">
        <v>89.23148760891743</v>
      </c>
      <c r="BB24" s="30">
        <v>1.9733055912543698</v>
      </c>
      <c r="BC24" s="30">
        <v>89.768989662082</v>
      </c>
      <c r="BD24" s="30">
        <v>1.4358035380898035</v>
      </c>
      <c r="BE24" s="30">
        <v>89.02185442737326</v>
      </c>
      <c r="BF24" s="30">
        <v>2.1829387727985443</v>
      </c>
      <c r="BG24" s="30">
        <v>91.2047932001718</v>
      </c>
      <c r="BH24" s="30" t="s">
        <v>92</v>
      </c>
      <c r="BI24" s="30">
        <v>76.60957660676509</v>
      </c>
      <c r="BJ24" s="30">
        <v>14.595216593406738</v>
      </c>
      <c r="BK24" s="30">
        <v>91.2047932001718</v>
      </c>
      <c r="BL24" s="30" t="s">
        <v>92</v>
      </c>
    </row>
    <row r="25" spans="1:64" ht="15">
      <c r="A25" s="30" t="s">
        <v>153</v>
      </c>
      <c r="B25" s="30" t="s">
        <v>122</v>
      </c>
      <c r="C25" s="30">
        <v>316.51217150924947</v>
      </c>
      <c r="D25" s="30">
        <v>602.7616524558887</v>
      </c>
      <c r="E25" s="30">
        <v>576.3925399714886</v>
      </c>
      <c r="F25" s="30">
        <v>372.06746553519537</v>
      </c>
      <c r="G25" s="30">
        <v>712.5024063867943</v>
      </c>
      <c r="H25" s="30">
        <v>146.7460058209179</v>
      </c>
      <c r="I25" s="30">
        <v>779.2596219959614</v>
      </c>
      <c r="J25" s="30">
        <v>1947.7226196835782</v>
      </c>
      <c r="K25" s="30">
        <v>2391.858948882963</v>
      </c>
      <c r="L25" s="30">
        <v>335.12329279657104</v>
      </c>
      <c r="M25" s="30">
        <v>2726.9822416795346</v>
      </c>
      <c r="N25" s="30">
        <v>2641.7715241460382</v>
      </c>
      <c r="O25" s="30">
        <v>85.21071753349835</v>
      </c>
      <c r="P25" s="30">
        <v>2711.6933049357344</v>
      </c>
      <c r="Q25" s="30">
        <v>15.28893674380202</v>
      </c>
      <c r="R25" s="30">
        <v>2429.8630061862286</v>
      </c>
      <c r="S25" s="30">
        <v>137.1675596824973</v>
      </c>
      <c r="T25" s="30" t="s">
        <v>92</v>
      </c>
      <c r="U25" s="30" t="s">
        <v>92</v>
      </c>
      <c r="V25" s="30">
        <v>2726.9822416795346</v>
      </c>
      <c r="W25" s="30" t="s">
        <v>92</v>
      </c>
      <c r="X25" s="30">
        <v>5.110916237093363</v>
      </c>
      <c r="Y25" s="30">
        <v>455.14560322215056</v>
      </c>
      <c r="Z25" s="30">
        <v>948.1282996907621</v>
      </c>
      <c r="AA25" s="30">
        <v>1318.5974225295283</v>
      </c>
      <c r="AB25" s="30">
        <v>7.421219863586051</v>
      </c>
      <c r="AC25" s="30">
        <v>453.8047655056737</v>
      </c>
      <c r="AD25" s="30">
        <v>1073.6143930270853</v>
      </c>
      <c r="AE25" s="30">
        <v>718.509105868361</v>
      </c>
      <c r="AF25" s="30">
        <v>473.6327574148255</v>
      </c>
      <c r="AG25" s="30">
        <v>2385.073428168403</v>
      </c>
      <c r="AH25" s="30">
        <v>341.9088135111399</v>
      </c>
      <c r="AI25" s="30">
        <v>621.2036666342501</v>
      </c>
      <c r="AJ25" s="30">
        <v>545.5920640431891</v>
      </c>
      <c r="AK25" s="30">
        <v>533.4569846907588</v>
      </c>
      <c r="AL25" s="30">
        <v>551.6364471513612</v>
      </c>
      <c r="AM25" s="30">
        <v>475.0930791599721</v>
      </c>
      <c r="AN25" s="30">
        <v>2726.9822416795346</v>
      </c>
      <c r="AO25" s="30">
        <v>2361.223463361932</v>
      </c>
      <c r="AP25" s="30">
        <v>46.18946824314511</v>
      </c>
      <c r="AQ25" s="30">
        <v>48.10100696071084</v>
      </c>
      <c r="AR25" s="30">
        <v>172.44014929366435</v>
      </c>
      <c r="AS25" s="30">
        <v>7.490783277480314</v>
      </c>
      <c r="AT25" s="30">
        <v>91.53737054261427</v>
      </c>
      <c r="AU25" s="30">
        <v>2726.9822416795346</v>
      </c>
      <c r="AV25" s="30">
        <v>0.4788988212598425</v>
      </c>
      <c r="AW25" s="30">
        <v>2726.503342858275</v>
      </c>
      <c r="AX25" s="30">
        <v>1563.4698787846696</v>
      </c>
      <c r="AY25" s="30">
        <v>146.10638903366026</v>
      </c>
      <c r="AZ25" s="30">
        <v>2726.9822416795346</v>
      </c>
      <c r="BA25" s="30">
        <v>1554.0799064561427</v>
      </c>
      <c r="BB25" s="30">
        <v>39.04794855724635</v>
      </c>
      <c r="BC25" s="30">
        <v>2705.257431280723</v>
      </c>
      <c r="BD25" s="30">
        <v>21.724810398812146</v>
      </c>
      <c r="BE25" s="30">
        <v>2694.5242337124487</v>
      </c>
      <c r="BF25" s="30">
        <v>29.765430995194606</v>
      </c>
      <c r="BG25" s="30">
        <v>2724.2264284402286</v>
      </c>
      <c r="BH25" s="30">
        <v>2.755813239307087</v>
      </c>
      <c r="BI25" s="30">
        <v>2347.5211524426895</v>
      </c>
      <c r="BJ25" s="30">
        <v>379.46108923685085</v>
      </c>
      <c r="BK25" s="30">
        <v>2726.9822416795346</v>
      </c>
      <c r="BL25" s="30">
        <v>11.045881858249718</v>
      </c>
    </row>
    <row r="26" spans="2:64" ht="15">
      <c r="B26" s="30" t="s">
        <v>123</v>
      </c>
      <c r="C26" s="30">
        <v>4.421990453138357</v>
      </c>
      <c r="D26" s="30">
        <v>14.903820241538806</v>
      </c>
      <c r="E26" s="30">
        <v>25.08960666425647</v>
      </c>
      <c r="F26" s="30">
        <v>19.496347381309334</v>
      </c>
      <c r="G26" s="30">
        <v>43.61662065887965</v>
      </c>
      <c r="H26" s="30">
        <v>5.349051919892013</v>
      </c>
      <c r="I26" s="30">
        <v>36.60317253346682</v>
      </c>
      <c r="J26" s="30">
        <v>76.27426478554781</v>
      </c>
      <c r="K26" s="30">
        <v>98.76772459916761</v>
      </c>
      <c r="L26" s="30">
        <v>14.109712719847018</v>
      </c>
      <c r="M26" s="30">
        <v>112.87743731901459</v>
      </c>
      <c r="N26" s="30">
        <v>107.02453620104833</v>
      </c>
      <c r="O26" s="30">
        <v>5.852901117966255</v>
      </c>
      <c r="P26" s="30">
        <v>111.54200591558602</v>
      </c>
      <c r="Q26" s="30">
        <v>1.3354314034285713</v>
      </c>
      <c r="R26" s="30">
        <v>62.336208759806546</v>
      </c>
      <c r="S26" s="30">
        <v>5.262750899280089</v>
      </c>
      <c r="T26" s="30" t="s">
        <v>92</v>
      </c>
      <c r="U26" s="30" t="s">
        <v>92</v>
      </c>
      <c r="V26" s="30" t="s">
        <v>92</v>
      </c>
      <c r="W26" s="30">
        <v>112.87743731901459</v>
      </c>
      <c r="X26" s="30">
        <v>0.42688784457142853</v>
      </c>
      <c r="Y26" s="30">
        <v>13.95619518920585</v>
      </c>
      <c r="Z26" s="30">
        <v>37.025093536994376</v>
      </c>
      <c r="AA26" s="30">
        <v>61.469260748242974</v>
      </c>
      <c r="AB26" s="30">
        <v>1.1976565590776151</v>
      </c>
      <c r="AC26" s="30">
        <v>21.376273189340825</v>
      </c>
      <c r="AD26" s="30">
        <v>43.472154525570296</v>
      </c>
      <c r="AE26" s="30">
        <v>23.176283516778398</v>
      </c>
      <c r="AF26" s="30">
        <v>23.655069528247473</v>
      </c>
      <c r="AG26" s="30">
        <v>96.98056787657589</v>
      </c>
      <c r="AH26" s="30">
        <v>15.89686944243869</v>
      </c>
      <c r="AI26" s="30">
        <v>32.200835447851524</v>
      </c>
      <c r="AJ26" s="30">
        <v>17.21547370910686</v>
      </c>
      <c r="AK26" s="30">
        <v>23.129357028413942</v>
      </c>
      <c r="AL26" s="30">
        <v>16.626046985912257</v>
      </c>
      <c r="AM26" s="30">
        <v>23.705724147730024</v>
      </c>
      <c r="AN26" s="30">
        <v>112.87743731901459</v>
      </c>
      <c r="AO26" s="30">
        <v>100.29060698772551</v>
      </c>
      <c r="AP26" s="30">
        <v>2.054298228004499</v>
      </c>
      <c r="AQ26" s="30">
        <v>1.323717338600675</v>
      </c>
      <c r="AR26" s="30">
        <v>8.178582580584926</v>
      </c>
      <c r="AS26" s="30" t="s">
        <v>92</v>
      </c>
      <c r="AT26" s="30">
        <v>1.0302321840989874</v>
      </c>
      <c r="AU26" s="30">
        <v>112.87743731901459</v>
      </c>
      <c r="AV26" s="30" t="s">
        <v>92</v>
      </c>
      <c r="AW26" s="30">
        <v>112.87743731901459</v>
      </c>
      <c r="AX26" s="30">
        <v>57.54861631297188</v>
      </c>
      <c r="AY26" s="30">
        <v>5.986198104251969</v>
      </c>
      <c r="AZ26" s="30">
        <v>112.87743731901459</v>
      </c>
      <c r="BA26" s="30">
        <v>38.58862541565806</v>
      </c>
      <c r="BB26" s="30">
        <v>3.1511843893138356</v>
      </c>
      <c r="BC26" s="30">
        <v>111.55610510415744</v>
      </c>
      <c r="BD26" s="30">
        <v>1.3213322148571427</v>
      </c>
      <c r="BE26" s="30">
        <v>107.63475435907759</v>
      </c>
      <c r="BF26" s="30">
        <v>4.362089318204724</v>
      </c>
      <c r="BG26" s="30">
        <v>112.87743731901459</v>
      </c>
      <c r="BH26" s="30" t="s">
        <v>92</v>
      </c>
      <c r="BI26" s="30">
        <v>100.31627600727556</v>
      </c>
      <c r="BJ26" s="30">
        <v>12.561161311739031</v>
      </c>
      <c r="BK26" s="30">
        <v>112.87743731901459</v>
      </c>
      <c r="BL26" s="30">
        <v>1.7292436796490436</v>
      </c>
    </row>
    <row r="27" spans="1:64" ht="15">
      <c r="A27" s="30" t="s">
        <v>101</v>
      </c>
      <c r="B27" s="30" t="s">
        <v>154</v>
      </c>
      <c r="C27" s="30">
        <v>3.749642441927154</v>
      </c>
      <c r="D27" s="30">
        <v>7.451115500884675</v>
      </c>
      <c r="E27" s="30">
        <v>4.670627701947297</v>
      </c>
      <c r="F27" s="30">
        <v>15.261733559961645</v>
      </c>
      <c r="G27" s="30">
        <v>10.539817380533256</v>
      </c>
      <c r="H27" s="30">
        <v>18.301227089728375</v>
      </c>
      <c r="I27" s="30">
        <v>49.43264984988085</v>
      </c>
      <c r="J27" s="30">
        <v>10.541513825101559</v>
      </c>
      <c r="K27" s="30">
        <v>58.33511865219928</v>
      </c>
      <c r="L27" s="30">
        <v>1.6390450227831335</v>
      </c>
      <c r="M27" s="30">
        <v>59.97416367498241</v>
      </c>
      <c r="N27" s="30">
        <v>59.97416367498241</v>
      </c>
      <c r="O27" s="30" t="s">
        <v>92</v>
      </c>
      <c r="P27" s="30">
        <v>57.67465488650559</v>
      </c>
      <c r="Q27" s="30">
        <v>2.299508788476812</v>
      </c>
      <c r="R27" s="30">
        <v>2.0659686519955005</v>
      </c>
      <c r="S27" s="30">
        <v>2.346689826461192</v>
      </c>
      <c r="T27" s="30">
        <v>48.106217283955246</v>
      </c>
      <c r="U27" s="30">
        <v>0.9944772636972803</v>
      </c>
      <c r="V27" s="30">
        <v>5.110916237093363</v>
      </c>
      <c r="W27" s="30">
        <v>0.42688784457142853</v>
      </c>
      <c r="X27" s="30">
        <v>59.97416367498241</v>
      </c>
      <c r="Y27" s="30" t="s">
        <v>92</v>
      </c>
      <c r="Z27" s="30" t="s">
        <v>92</v>
      </c>
      <c r="AA27" s="30" t="s">
        <v>92</v>
      </c>
      <c r="AB27" s="30" t="s">
        <v>92</v>
      </c>
      <c r="AC27" s="30">
        <v>6.453791987249127</v>
      </c>
      <c r="AD27" s="30">
        <v>18.699204434018398</v>
      </c>
      <c r="AE27" s="30">
        <v>16.703536067139485</v>
      </c>
      <c r="AF27" s="30">
        <v>18.117631186575395</v>
      </c>
      <c r="AG27" s="30">
        <v>6.613589447713418</v>
      </c>
      <c r="AH27" s="30">
        <v>53.36057422726899</v>
      </c>
      <c r="AI27" s="30">
        <v>6.301916901132468</v>
      </c>
      <c r="AJ27" s="30">
        <v>4.333807903470985</v>
      </c>
      <c r="AK27" s="30">
        <v>3.0826638640310637</v>
      </c>
      <c r="AL27" s="30">
        <v>6.768991248961987</v>
      </c>
      <c r="AM27" s="30">
        <v>39.48678375738589</v>
      </c>
      <c r="AN27" s="30">
        <v>59.97416367498241</v>
      </c>
      <c r="AO27" s="30">
        <v>34.89224029533521</v>
      </c>
      <c r="AP27" s="30">
        <v>17.891275167195865</v>
      </c>
      <c r="AQ27" s="30">
        <v>0.49030145539366554</v>
      </c>
      <c r="AR27" s="30">
        <v>2.3097554161226572</v>
      </c>
      <c r="AS27" s="30" t="s">
        <v>92</v>
      </c>
      <c r="AT27" s="30">
        <v>4.3905913409349955</v>
      </c>
      <c r="AU27" s="30">
        <v>59.97416367498241</v>
      </c>
      <c r="AV27" s="30">
        <v>9.090487268744845</v>
      </c>
      <c r="AW27" s="30">
        <v>50.88367640623757</v>
      </c>
      <c r="AX27" s="30">
        <v>27.71034669994015</v>
      </c>
      <c r="AY27" s="30">
        <v>6.0330160562520705</v>
      </c>
      <c r="AZ27" s="30">
        <v>59.97416367498241</v>
      </c>
      <c r="BA27" s="30">
        <v>15.01265816559842</v>
      </c>
      <c r="BB27" s="30">
        <v>0.642913906542056</v>
      </c>
      <c r="BC27" s="30">
        <v>1.1844483686679175</v>
      </c>
      <c r="BD27" s="30">
        <v>58.78971530631449</v>
      </c>
      <c r="BE27" s="30">
        <v>40.61668588650066</v>
      </c>
      <c r="BF27" s="30">
        <v>17.281304811832474</v>
      </c>
      <c r="BG27" s="30">
        <v>58.78971530631449</v>
      </c>
      <c r="BH27" s="30" t="s">
        <v>92</v>
      </c>
      <c r="BI27" s="30">
        <v>57.99207083678839</v>
      </c>
      <c r="BJ27" s="30">
        <v>1.9820928381940175</v>
      </c>
      <c r="BK27" s="30">
        <v>59.97416367498241</v>
      </c>
      <c r="BL27" s="30" t="s">
        <v>92</v>
      </c>
    </row>
    <row r="28" spans="2:64" ht="15">
      <c r="B28" s="30" t="s">
        <v>125</v>
      </c>
      <c r="C28" s="30">
        <v>158.36993841711276</v>
      </c>
      <c r="D28" s="30">
        <v>398.2010645244377</v>
      </c>
      <c r="E28" s="30">
        <v>224.23534261165506</v>
      </c>
      <c r="F28" s="30">
        <v>283.82392371937175</v>
      </c>
      <c r="G28" s="30">
        <v>437.8815587892484</v>
      </c>
      <c r="H28" s="30">
        <v>204.20801111141557</v>
      </c>
      <c r="I28" s="30">
        <v>799.2438515616824</v>
      </c>
      <c r="J28" s="30">
        <v>907.4759876115602</v>
      </c>
      <c r="K28" s="30">
        <v>1627.3794050405288</v>
      </c>
      <c r="L28" s="30">
        <v>79.34043413271542</v>
      </c>
      <c r="M28" s="30">
        <v>1706.719839173242</v>
      </c>
      <c r="N28" s="30">
        <v>1663.4105568400394</v>
      </c>
      <c r="O28" s="30">
        <v>43.309282333204685</v>
      </c>
      <c r="P28" s="30">
        <v>1674.9900399046078</v>
      </c>
      <c r="Q28" s="30">
        <v>31.729799268635013</v>
      </c>
      <c r="R28" s="30">
        <v>404.3149801142314</v>
      </c>
      <c r="S28" s="30">
        <v>27.51311086938582</v>
      </c>
      <c r="T28" s="30">
        <v>1021.7345329277764</v>
      </c>
      <c r="U28" s="30">
        <v>8.498628133026939</v>
      </c>
      <c r="V28" s="30">
        <v>455.14560322215056</v>
      </c>
      <c r="W28" s="30">
        <v>13.95619518920585</v>
      </c>
      <c r="X28" s="30" t="s">
        <v>92</v>
      </c>
      <c r="Y28" s="30">
        <v>1706.719839173242</v>
      </c>
      <c r="Z28" s="30" t="s">
        <v>92</v>
      </c>
      <c r="AA28" s="30" t="s">
        <v>92</v>
      </c>
      <c r="AB28" s="30">
        <v>2.5583392336992494</v>
      </c>
      <c r="AC28" s="30">
        <v>177.84205303458623</v>
      </c>
      <c r="AD28" s="30">
        <v>675.4597625755415</v>
      </c>
      <c r="AE28" s="30">
        <v>512.6589222408195</v>
      </c>
      <c r="AF28" s="30">
        <v>338.20076208859456</v>
      </c>
      <c r="AG28" s="30">
        <v>1389.0651843275293</v>
      </c>
      <c r="AH28" s="30">
        <v>317.6546548457173</v>
      </c>
      <c r="AI28" s="30">
        <v>293.9843154476552</v>
      </c>
      <c r="AJ28" s="30">
        <v>328.1569704199789</v>
      </c>
      <c r="AK28" s="30">
        <v>277.86873151739144</v>
      </c>
      <c r="AL28" s="30">
        <v>263.413411168177</v>
      </c>
      <c r="AM28" s="30">
        <v>543.2964106200382</v>
      </c>
      <c r="AN28" s="30">
        <v>1706.719839173242</v>
      </c>
      <c r="AO28" s="30">
        <v>1345.9104490919765</v>
      </c>
      <c r="AP28" s="30">
        <v>122.9849865137893</v>
      </c>
      <c r="AQ28" s="30">
        <v>34.98293327908032</v>
      </c>
      <c r="AR28" s="30">
        <v>121.79625352342057</v>
      </c>
      <c r="AS28" s="30">
        <v>5.582624311551946</v>
      </c>
      <c r="AT28" s="30">
        <v>75.46259245342549</v>
      </c>
      <c r="AU28" s="30">
        <v>1706.719839173242</v>
      </c>
      <c r="AV28" s="30">
        <v>21.63415554277585</v>
      </c>
      <c r="AW28" s="30">
        <v>1685.0856836304665</v>
      </c>
      <c r="AX28" s="30">
        <v>1120.3085099441805</v>
      </c>
      <c r="AY28" s="30">
        <v>128.32780487622261</v>
      </c>
      <c r="AZ28" s="30">
        <v>1706.719839173242</v>
      </c>
      <c r="BA28" s="30">
        <v>761.5331075867615</v>
      </c>
      <c r="BB28" s="30">
        <v>14.24925211697086</v>
      </c>
      <c r="BC28" s="30">
        <v>1566.1439484729544</v>
      </c>
      <c r="BD28" s="30">
        <v>140.57589070029007</v>
      </c>
      <c r="BE28" s="30">
        <v>1577.018037467582</v>
      </c>
      <c r="BF28" s="30">
        <v>123.9462581841365</v>
      </c>
      <c r="BG28" s="30">
        <v>1706.719839173242</v>
      </c>
      <c r="BH28" s="30" t="s">
        <v>92</v>
      </c>
      <c r="BI28" s="30">
        <v>1664.4861318211488</v>
      </c>
      <c r="BJ28" s="30">
        <v>42.23370735209464</v>
      </c>
      <c r="BK28" s="30">
        <v>1706.719839173242</v>
      </c>
      <c r="BL28" s="30">
        <v>0.8596752569493812</v>
      </c>
    </row>
    <row r="29" spans="2:64" ht="15">
      <c r="B29" s="30" t="s">
        <v>126</v>
      </c>
      <c r="C29" s="30">
        <v>456.6848394667555</v>
      </c>
      <c r="D29" s="30">
        <v>1104.8686287222126</v>
      </c>
      <c r="E29" s="30">
        <v>946.1069363745651</v>
      </c>
      <c r="F29" s="30">
        <v>678.9855726197519</v>
      </c>
      <c r="G29" s="30">
        <v>1455.8607690435042</v>
      </c>
      <c r="H29" s="30">
        <v>239.12054347701903</v>
      </c>
      <c r="I29" s="30">
        <v>1397.3077858148233</v>
      </c>
      <c r="J29" s="30">
        <v>3484.3195038889867</v>
      </c>
      <c r="K29" s="30">
        <v>4095.2413024718007</v>
      </c>
      <c r="L29" s="30">
        <v>786.3859872320131</v>
      </c>
      <c r="M29" s="30">
        <v>4881.627289703803</v>
      </c>
      <c r="N29" s="30">
        <v>4731.696151900148</v>
      </c>
      <c r="O29" s="30">
        <v>149.93113780365007</v>
      </c>
      <c r="P29" s="30">
        <v>4838.367398553221</v>
      </c>
      <c r="Q29" s="30">
        <v>43.25989115058158</v>
      </c>
      <c r="R29" s="30">
        <v>877.1112450343991</v>
      </c>
      <c r="S29" s="30">
        <v>45.228867843518564</v>
      </c>
      <c r="T29" s="30">
        <v>3367.480905616405</v>
      </c>
      <c r="U29" s="30">
        <v>43.82581781159055</v>
      </c>
      <c r="V29" s="30">
        <v>948.1282996907621</v>
      </c>
      <c r="W29" s="30">
        <v>37.025093536994376</v>
      </c>
      <c r="X29" s="30" t="s">
        <v>92</v>
      </c>
      <c r="Y29" s="30" t="s">
        <v>92</v>
      </c>
      <c r="Z29" s="30">
        <v>4881.627289703803</v>
      </c>
      <c r="AA29" s="30" t="s">
        <v>92</v>
      </c>
      <c r="AB29" s="30">
        <v>13.561978869883756</v>
      </c>
      <c r="AC29" s="30">
        <v>616.0175365652506</v>
      </c>
      <c r="AD29" s="30">
        <v>2012.299501141825</v>
      </c>
      <c r="AE29" s="30">
        <v>1464.3078172931787</v>
      </c>
      <c r="AF29" s="30">
        <v>775.4404558336576</v>
      </c>
      <c r="AG29" s="30">
        <v>4382.464073910889</v>
      </c>
      <c r="AH29" s="30">
        <v>499.16321579291395</v>
      </c>
      <c r="AI29" s="30">
        <v>1154.6276777297712</v>
      </c>
      <c r="AJ29" s="30">
        <v>1025.5669686949275</v>
      </c>
      <c r="AK29" s="30">
        <v>971.7523219274099</v>
      </c>
      <c r="AL29" s="30">
        <v>890.7377673972306</v>
      </c>
      <c r="AM29" s="30">
        <v>838.9425539544667</v>
      </c>
      <c r="AN29" s="30">
        <v>4881.627289703803</v>
      </c>
      <c r="AO29" s="30">
        <v>4248.9678193755</v>
      </c>
      <c r="AP29" s="30">
        <v>54.0941381279875</v>
      </c>
      <c r="AQ29" s="30">
        <v>97.41573007253209</v>
      </c>
      <c r="AR29" s="30">
        <v>314.3316144858972</v>
      </c>
      <c r="AS29" s="30">
        <v>14.589247562810971</v>
      </c>
      <c r="AT29" s="30">
        <v>152.22874007907</v>
      </c>
      <c r="AU29" s="30">
        <v>4881.627289703803</v>
      </c>
      <c r="AV29" s="30">
        <v>1.0011377127330463</v>
      </c>
      <c r="AW29" s="30">
        <v>4880.62615199107</v>
      </c>
      <c r="AX29" s="30">
        <v>3790.207932950376</v>
      </c>
      <c r="AY29" s="30">
        <v>550.5540060754306</v>
      </c>
      <c r="AZ29" s="30">
        <v>4881.627289703803</v>
      </c>
      <c r="BA29" s="30">
        <v>1871.808571656649</v>
      </c>
      <c r="BB29" s="30">
        <v>39.616317637705166</v>
      </c>
      <c r="BC29" s="30">
        <v>4856.2901859586045</v>
      </c>
      <c r="BD29" s="30">
        <v>25.337103745199702</v>
      </c>
      <c r="BE29" s="30">
        <v>4726.829499816026</v>
      </c>
      <c r="BF29" s="30">
        <v>149.4774017300475</v>
      </c>
      <c r="BG29" s="30">
        <v>4856.2901859586045</v>
      </c>
      <c r="BH29" s="30">
        <v>25.337103745199702</v>
      </c>
      <c r="BI29" s="30">
        <v>4431.016281274961</v>
      </c>
      <c r="BJ29" s="30">
        <v>450.611008428854</v>
      </c>
      <c r="BK29" s="30">
        <v>4881.627289703803</v>
      </c>
      <c r="BL29" s="30">
        <v>3.195579805511811</v>
      </c>
    </row>
    <row r="30" spans="2:64" ht="15">
      <c r="B30" s="30" t="s">
        <v>155</v>
      </c>
      <c r="C30" s="30">
        <v>549.8915620328779</v>
      </c>
      <c r="D30" s="30">
        <v>873.0801476554718</v>
      </c>
      <c r="E30" s="30">
        <v>1003.0006506954926</v>
      </c>
      <c r="F30" s="30">
        <v>579.901571292495</v>
      </c>
      <c r="G30" s="30">
        <v>915.6720872564023</v>
      </c>
      <c r="H30" s="30">
        <v>110.38579989116013</v>
      </c>
      <c r="I30" s="30">
        <v>824.7175100516555</v>
      </c>
      <c r="J30" s="30">
        <v>3207.214308772251</v>
      </c>
      <c r="K30" s="30">
        <v>3603.737208187381</v>
      </c>
      <c r="L30" s="30">
        <v>428.1946106365318</v>
      </c>
      <c r="M30" s="30">
        <v>4031.931818823922</v>
      </c>
      <c r="N30" s="30">
        <v>3867.336587011099</v>
      </c>
      <c r="O30" s="30">
        <v>164.5952318128131</v>
      </c>
      <c r="P30" s="30">
        <v>4008.55032400418</v>
      </c>
      <c r="Q30" s="30">
        <v>23.38149481974017</v>
      </c>
      <c r="R30" s="30">
        <v>1208.7070211454063</v>
      </c>
      <c r="S30" s="30">
        <v>67.34164204241166</v>
      </c>
      <c r="T30" s="30">
        <v>2206.535650891723</v>
      </c>
      <c r="U30" s="30">
        <v>37.88586999185705</v>
      </c>
      <c r="V30" s="30">
        <v>1318.5974225295283</v>
      </c>
      <c r="W30" s="30">
        <v>61.469260748242974</v>
      </c>
      <c r="X30" s="30" t="s">
        <v>92</v>
      </c>
      <c r="Y30" s="30" t="s">
        <v>92</v>
      </c>
      <c r="Z30" s="30" t="s">
        <v>92</v>
      </c>
      <c r="AA30" s="30">
        <v>4031.931818823922</v>
      </c>
      <c r="AB30" s="30">
        <v>14.5383355287662</v>
      </c>
      <c r="AC30" s="30">
        <v>807.5289764060818</v>
      </c>
      <c r="AD30" s="30">
        <v>1576.3314598445565</v>
      </c>
      <c r="AE30" s="30">
        <v>989.163981593831</v>
      </c>
      <c r="AF30" s="30">
        <v>644.3690654506621</v>
      </c>
      <c r="AG30" s="30">
        <v>3581.253111448302</v>
      </c>
      <c r="AH30" s="30">
        <v>450.67870737561276</v>
      </c>
      <c r="AI30" s="30">
        <v>989.5723933016095</v>
      </c>
      <c r="AJ30" s="30">
        <v>891.0281751706339</v>
      </c>
      <c r="AK30" s="30">
        <v>832.6035055522377</v>
      </c>
      <c r="AL30" s="30">
        <v>858.2781791689016</v>
      </c>
      <c r="AM30" s="30">
        <v>460.44956563051744</v>
      </c>
      <c r="AN30" s="30">
        <v>4031.931818823922</v>
      </c>
      <c r="AO30" s="30">
        <v>3591.3970700862956</v>
      </c>
      <c r="AP30" s="30">
        <v>12.332453632152317</v>
      </c>
      <c r="AQ30" s="30">
        <v>75.41454888192939</v>
      </c>
      <c r="AR30" s="30">
        <v>221.75242947830992</v>
      </c>
      <c r="AS30" s="30">
        <v>9.202548471891966</v>
      </c>
      <c r="AT30" s="30">
        <v>121.83276827332998</v>
      </c>
      <c r="AU30" s="30">
        <v>4031.931818823922</v>
      </c>
      <c r="AV30" s="30" t="s">
        <v>92</v>
      </c>
      <c r="AW30" s="30">
        <v>4031.931818823922</v>
      </c>
      <c r="AX30" s="30">
        <v>2991.093274057973</v>
      </c>
      <c r="AY30" s="30">
        <v>443.21003532251547</v>
      </c>
      <c r="AZ30" s="30">
        <v>4031.931818823922</v>
      </c>
      <c r="BA30" s="30">
        <v>1660.4887960150245</v>
      </c>
      <c r="BB30" s="30">
        <v>33.614139894134155</v>
      </c>
      <c r="BC30" s="30">
        <v>4029.794987285116</v>
      </c>
      <c r="BD30" s="30">
        <v>2.1368315388064123</v>
      </c>
      <c r="BE30" s="30">
        <v>3891.0614442499264</v>
      </c>
      <c r="BF30" s="30">
        <v>133.2423823367857</v>
      </c>
      <c r="BG30" s="30">
        <v>4029.794987285116</v>
      </c>
      <c r="BH30" s="30">
        <v>2.1368315388064123</v>
      </c>
      <c r="BI30" s="30">
        <v>3114.277947153178</v>
      </c>
      <c r="BJ30" s="30">
        <v>917.6538716707341</v>
      </c>
      <c r="BK30" s="30">
        <v>4031.931818823922</v>
      </c>
      <c r="BL30" s="30">
        <v>8.71987047543757</v>
      </c>
    </row>
    <row r="31" spans="1:64" ht="15">
      <c r="A31" s="30" t="s">
        <v>102</v>
      </c>
      <c r="B31" s="30" t="s">
        <v>156</v>
      </c>
      <c r="C31" s="30">
        <v>6.372086608852787</v>
      </c>
      <c r="D31" s="30" t="s">
        <v>92</v>
      </c>
      <c r="E31" s="30">
        <v>1.1910640041651335</v>
      </c>
      <c r="F31" s="30">
        <v>6.69620307014751</v>
      </c>
      <c r="G31" s="30">
        <v>16.399299949183778</v>
      </c>
      <c r="H31" s="30" t="s">
        <v>92</v>
      </c>
      <c r="I31" s="30">
        <v>10.361065717383672</v>
      </c>
      <c r="J31" s="30">
        <v>20.297587914965536</v>
      </c>
      <c r="K31" s="30">
        <v>28.21535820477904</v>
      </c>
      <c r="L31" s="30">
        <v>2.4432954275701673</v>
      </c>
      <c r="M31" s="30">
        <v>30.65865363234921</v>
      </c>
      <c r="N31" s="30">
        <v>29.467589628184076</v>
      </c>
      <c r="O31" s="30">
        <v>1.1910640041651335</v>
      </c>
      <c r="P31" s="30">
        <v>30.65865363234921</v>
      </c>
      <c r="Q31" s="30" t="s">
        <v>92</v>
      </c>
      <c r="R31" s="30">
        <v>7.8838048557345335</v>
      </c>
      <c r="S31" s="30" t="s">
        <v>92</v>
      </c>
      <c r="T31" s="30">
        <v>18.03336200784748</v>
      </c>
      <c r="U31" s="30">
        <v>0.954884500905109</v>
      </c>
      <c r="V31" s="30">
        <v>7.421219863586051</v>
      </c>
      <c r="W31" s="30">
        <v>1.1976565590776151</v>
      </c>
      <c r="X31" s="30" t="s">
        <v>92</v>
      </c>
      <c r="Y31" s="30">
        <v>2.5583392336992494</v>
      </c>
      <c r="Z31" s="30">
        <v>13.561978869883756</v>
      </c>
      <c r="AA31" s="30">
        <v>14.5383355287662</v>
      </c>
      <c r="AB31" s="30">
        <v>30.65865363234921</v>
      </c>
      <c r="AC31" s="30" t="s">
        <v>92</v>
      </c>
      <c r="AD31" s="30" t="s">
        <v>92</v>
      </c>
      <c r="AE31" s="30" t="s">
        <v>92</v>
      </c>
      <c r="AF31" s="30" t="s">
        <v>92</v>
      </c>
      <c r="AG31" s="30">
        <v>25.469196960984352</v>
      </c>
      <c r="AH31" s="30">
        <v>5.189456671364853</v>
      </c>
      <c r="AI31" s="30">
        <v>5.692821607063981</v>
      </c>
      <c r="AJ31" s="30">
        <v>5.576310659243285</v>
      </c>
      <c r="AK31" s="30">
        <v>5.562818638888713</v>
      </c>
      <c r="AL31" s="30">
        <v>12.062920507243199</v>
      </c>
      <c r="AM31" s="30">
        <v>1.7637822199100315</v>
      </c>
      <c r="AN31" s="30">
        <v>30.65865363234921</v>
      </c>
      <c r="AO31" s="30">
        <v>24.4639494310151</v>
      </c>
      <c r="AP31" s="30" t="s">
        <v>92</v>
      </c>
      <c r="AQ31" s="30">
        <v>1.3598109868215245</v>
      </c>
      <c r="AR31" s="30">
        <v>3.438423030459844</v>
      </c>
      <c r="AS31" s="30" t="s">
        <v>92</v>
      </c>
      <c r="AT31" s="30">
        <v>1.3964701840527403</v>
      </c>
      <c r="AU31" s="30">
        <v>30.65865363234921</v>
      </c>
      <c r="AV31" s="30" t="s">
        <v>92</v>
      </c>
      <c r="AW31" s="30">
        <v>30.65865363234921</v>
      </c>
      <c r="AX31" s="30">
        <v>24.364130937364013</v>
      </c>
      <c r="AY31" s="30">
        <v>0.6690582008406845</v>
      </c>
      <c r="AZ31" s="30">
        <v>30.65865363234921</v>
      </c>
      <c r="BA31" s="30">
        <v>12.304766896001178</v>
      </c>
      <c r="BB31" s="30" t="s">
        <v>92</v>
      </c>
      <c r="BC31" s="30">
        <v>30.65865363234921</v>
      </c>
      <c r="BD31" s="30" t="s">
        <v>92</v>
      </c>
      <c r="BE31" s="30">
        <v>30.65865363234921</v>
      </c>
      <c r="BF31" s="30" t="s">
        <v>92</v>
      </c>
      <c r="BG31" s="30">
        <v>30.65865363234921</v>
      </c>
      <c r="BH31" s="30" t="s">
        <v>92</v>
      </c>
      <c r="BI31" s="30">
        <v>20.206283592317295</v>
      </c>
      <c r="BJ31" s="30">
        <v>10.452370040031914</v>
      </c>
      <c r="BK31" s="30">
        <v>30.65865363234921</v>
      </c>
      <c r="BL31" s="30" t="s">
        <v>92</v>
      </c>
    </row>
    <row r="32" spans="2:64" ht="15">
      <c r="B32" s="30" t="s">
        <v>157</v>
      </c>
      <c r="C32" s="30">
        <v>200.43050394781093</v>
      </c>
      <c r="D32" s="30">
        <v>334.8465545661559</v>
      </c>
      <c r="E32" s="30">
        <v>288.7025634373883</v>
      </c>
      <c r="F32" s="30">
        <v>278.03000594916455</v>
      </c>
      <c r="G32" s="30">
        <v>423.6461744566878</v>
      </c>
      <c r="H32" s="30">
        <v>82.1865556359589</v>
      </c>
      <c r="I32" s="30">
        <v>435.1330700456618</v>
      </c>
      <c r="J32" s="30">
        <v>1172.709287947508</v>
      </c>
      <c r="K32" s="30">
        <v>1428.8390683335622</v>
      </c>
      <c r="L32" s="30">
        <v>179.00328965960597</v>
      </c>
      <c r="M32" s="30">
        <v>1607.8423579931703</v>
      </c>
      <c r="N32" s="30">
        <v>1543.2071830248592</v>
      </c>
      <c r="O32" s="30">
        <v>64.6351749683093</v>
      </c>
      <c r="P32" s="30">
        <v>1589.9897927754043</v>
      </c>
      <c r="Q32" s="30">
        <v>17.852565217766074</v>
      </c>
      <c r="R32" s="30">
        <v>410.3474328652961</v>
      </c>
      <c r="S32" s="30">
        <v>32.869878146929125</v>
      </c>
      <c r="T32" s="30">
        <v>913.3618335001803</v>
      </c>
      <c r="U32" s="30">
        <v>16.668822984298917</v>
      </c>
      <c r="V32" s="30">
        <v>453.8047655056737</v>
      </c>
      <c r="W32" s="30">
        <v>21.376273189340825</v>
      </c>
      <c r="X32" s="30">
        <v>6.453791987249127</v>
      </c>
      <c r="Y32" s="30">
        <v>177.84205303458623</v>
      </c>
      <c r="Z32" s="30">
        <v>616.0175365652506</v>
      </c>
      <c r="AA32" s="30">
        <v>807.5289764060818</v>
      </c>
      <c r="AB32" s="30" t="s">
        <v>92</v>
      </c>
      <c r="AC32" s="30">
        <v>1607.8423579931703</v>
      </c>
      <c r="AD32" s="30" t="s">
        <v>92</v>
      </c>
      <c r="AE32" s="30" t="s">
        <v>92</v>
      </c>
      <c r="AF32" s="30" t="s">
        <v>92</v>
      </c>
      <c r="AG32" s="30">
        <v>1103.2169264243782</v>
      </c>
      <c r="AH32" s="30">
        <v>504.6254315687929</v>
      </c>
      <c r="AI32" s="30">
        <v>461.4849557568479</v>
      </c>
      <c r="AJ32" s="30">
        <v>363.5833014924995</v>
      </c>
      <c r="AK32" s="30">
        <v>321.00300522427915</v>
      </c>
      <c r="AL32" s="30">
        <v>286.35779977363467</v>
      </c>
      <c r="AM32" s="30">
        <v>175.4132957459068</v>
      </c>
      <c r="AN32" s="30">
        <v>1607.8423579931703</v>
      </c>
      <c r="AO32" s="30">
        <v>1384.0100271349938</v>
      </c>
      <c r="AP32" s="30">
        <v>19.29541617876108</v>
      </c>
      <c r="AQ32" s="30">
        <v>19.819153241233103</v>
      </c>
      <c r="AR32" s="30">
        <v>121.47511717111286</v>
      </c>
      <c r="AS32" s="30">
        <v>7.014088003223625</v>
      </c>
      <c r="AT32" s="30">
        <v>56.228556263842876</v>
      </c>
      <c r="AU32" s="30">
        <v>1607.8423579931703</v>
      </c>
      <c r="AV32" s="30">
        <v>9.826655311123785</v>
      </c>
      <c r="AW32" s="30">
        <v>1598.0157026820466</v>
      </c>
      <c r="AX32" s="30">
        <v>1224.0569622256237</v>
      </c>
      <c r="AY32" s="30">
        <v>170.89074736498532</v>
      </c>
      <c r="AZ32" s="30">
        <v>1607.8423579931703</v>
      </c>
      <c r="BA32" s="30">
        <v>721.6224152223214</v>
      </c>
      <c r="BB32" s="30">
        <v>14.032554346615594</v>
      </c>
      <c r="BC32" s="30">
        <v>1588.7775001088528</v>
      </c>
      <c r="BD32" s="30">
        <v>19.064857884317302</v>
      </c>
      <c r="BE32" s="30">
        <v>1525.079519468406</v>
      </c>
      <c r="BF32" s="30">
        <v>73.569139381443</v>
      </c>
      <c r="BG32" s="30">
        <v>1606.7860988299433</v>
      </c>
      <c r="BH32" s="30" t="s">
        <v>92</v>
      </c>
      <c r="BI32" s="30">
        <v>948.1791589242019</v>
      </c>
      <c r="BJ32" s="30">
        <v>659.6631990689659</v>
      </c>
      <c r="BK32" s="30">
        <v>1607.8423579931703</v>
      </c>
      <c r="BL32" s="30">
        <v>4.6380270995950506</v>
      </c>
    </row>
    <row r="33" spans="2:64" ht="15">
      <c r="B33" s="30" t="s">
        <v>129</v>
      </c>
      <c r="C33" s="30">
        <v>405.732397238927</v>
      </c>
      <c r="D33" s="30">
        <v>1084.4635005414575</v>
      </c>
      <c r="E33" s="30">
        <v>854.3069842483494</v>
      </c>
      <c r="F33" s="30">
        <v>560.107076072056</v>
      </c>
      <c r="G33" s="30">
        <v>1243.1702599921666</v>
      </c>
      <c r="H33" s="30">
        <v>135.00970990298876</v>
      </c>
      <c r="I33" s="30">
        <v>1016.556652455776</v>
      </c>
      <c r="J33" s="30">
        <v>3266.233275540175</v>
      </c>
      <c r="K33" s="30">
        <v>3654.660201183379</v>
      </c>
      <c r="L33" s="30">
        <v>628.1297268125724</v>
      </c>
      <c r="M33" s="30">
        <v>4282.789927995957</v>
      </c>
      <c r="N33" s="30">
        <v>4098.315252223195</v>
      </c>
      <c r="O33" s="30">
        <v>184.47467577276055</v>
      </c>
      <c r="P33" s="30">
        <v>4230.332646864115</v>
      </c>
      <c r="Q33" s="30">
        <v>52.457281131837135</v>
      </c>
      <c r="R33" s="30">
        <v>995.4868289644611</v>
      </c>
      <c r="S33" s="30">
        <v>50.36517860791</v>
      </c>
      <c r="T33" s="30">
        <v>2693.036476926591</v>
      </c>
      <c r="U33" s="30">
        <v>40.898890180793124</v>
      </c>
      <c r="V33" s="30">
        <v>1073.6143930270853</v>
      </c>
      <c r="W33" s="30">
        <v>43.472154525570296</v>
      </c>
      <c r="X33" s="30">
        <v>18.699204434018398</v>
      </c>
      <c r="Y33" s="30">
        <v>675.4597625755415</v>
      </c>
      <c r="Z33" s="30">
        <v>2012.299501141825</v>
      </c>
      <c r="AA33" s="30">
        <v>1576.3314598445565</v>
      </c>
      <c r="AB33" s="30" t="s">
        <v>92</v>
      </c>
      <c r="AC33" s="30" t="s">
        <v>92</v>
      </c>
      <c r="AD33" s="30">
        <v>4282.789927995957</v>
      </c>
      <c r="AE33" s="30" t="s">
        <v>92</v>
      </c>
      <c r="AF33" s="30" t="s">
        <v>92</v>
      </c>
      <c r="AG33" s="30">
        <v>3863.2686808520493</v>
      </c>
      <c r="AH33" s="30">
        <v>419.52124714390266</v>
      </c>
      <c r="AI33" s="30">
        <v>1174.0374426125188</v>
      </c>
      <c r="AJ33" s="30">
        <v>1031.1143247946509</v>
      </c>
      <c r="AK33" s="30">
        <v>858.0821637156763</v>
      </c>
      <c r="AL33" s="30">
        <v>712.4203234734059</v>
      </c>
      <c r="AM33" s="30">
        <v>507.13567339969626</v>
      </c>
      <c r="AN33" s="30">
        <v>4282.789927995957</v>
      </c>
      <c r="AO33" s="30">
        <v>3812.3637622420065</v>
      </c>
      <c r="AP33" s="30">
        <v>47.620311712402895</v>
      </c>
      <c r="AQ33" s="30">
        <v>61.59730654038127</v>
      </c>
      <c r="AR33" s="30">
        <v>235.3230416003559</v>
      </c>
      <c r="AS33" s="30">
        <v>12.943122510261059</v>
      </c>
      <c r="AT33" s="30">
        <v>112.94238339054777</v>
      </c>
      <c r="AU33" s="30">
        <v>4282.789927995957</v>
      </c>
      <c r="AV33" s="30">
        <v>6.776283357383174</v>
      </c>
      <c r="AW33" s="30">
        <v>4276.013644638573</v>
      </c>
      <c r="AX33" s="30">
        <v>3158.4683311089493</v>
      </c>
      <c r="AY33" s="30">
        <v>448.0459584325652</v>
      </c>
      <c r="AZ33" s="30">
        <v>4282.789927995957</v>
      </c>
      <c r="BA33" s="30">
        <v>1696.4383426585644</v>
      </c>
      <c r="BB33" s="30">
        <v>37.817406790871466</v>
      </c>
      <c r="BC33" s="30">
        <v>4199.403120024932</v>
      </c>
      <c r="BD33" s="30">
        <v>83.3868079710263</v>
      </c>
      <c r="BE33" s="30">
        <v>4096.638411709693</v>
      </c>
      <c r="BF33" s="30">
        <v>181.52684945441703</v>
      </c>
      <c r="BG33" s="30">
        <v>4268.546205092647</v>
      </c>
      <c r="BH33" s="30">
        <v>14.115533697868356</v>
      </c>
      <c r="BI33" s="30">
        <v>3916.868582727963</v>
      </c>
      <c r="BJ33" s="30">
        <v>365.9213452679912</v>
      </c>
      <c r="BK33" s="30">
        <v>4282.789927995957</v>
      </c>
      <c r="BL33" s="30">
        <v>2.1461389389696284</v>
      </c>
    </row>
    <row r="34" spans="2:64" ht="15">
      <c r="B34" s="30" t="s">
        <v>158</v>
      </c>
      <c r="C34" s="30">
        <v>372.4864799872557</v>
      </c>
      <c r="D34" s="30">
        <v>607.7214654465739</v>
      </c>
      <c r="E34" s="30">
        <v>654.5438861937974</v>
      </c>
      <c r="F34" s="30">
        <v>423.38724260987533</v>
      </c>
      <c r="G34" s="30">
        <v>780.7786122668845</v>
      </c>
      <c r="H34" s="30">
        <v>143.9165706905871</v>
      </c>
      <c r="I34" s="30">
        <v>861.4558221547384</v>
      </c>
      <c r="J34" s="30">
        <v>2121.37843504023</v>
      </c>
      <c r="K34" s="30">
        <v>2630.4351065445107</v>
      </c>
      <c r="L34" s="30">
        <v>352.39915065045705</v>
      </c>
      <c r="M34" s="30">
        <v>2982.834257194975</v>
      </c>
      <c r="N34" s="30">
        <v>2916.463857139322</v>
      </c>
      <c r="O34" s="30">
        <v>66.37040005565288</v>
      </c>
      <c r="P34" s="30">
        <v>2959.369028146681</v>
      </c>
      <c r="Q34" s="30">
        <v>23.465229048293665</v>
      </c>
      <c r="R34" s="30">
        <v>650.1649834135173</v>
      </c>
      <c r="S34" s="30">
        <v>35.358995169300336</v>
      </c>
      <c r="T34" s="30">
        <v>1920.8332895643816</v>
      </c>
      <c r="U34" s="30">
        <v>20.874743183245506</v>
      </c>
      <c r="V34" s="30">
        <v>718.509105868361</v>
      </c>
      <c r="W34" s="30">
        <v>23.176283516778398</v>
      </c>
      <c r="X34" s="30">
        <v>16.703536067139485</v>
      </c>
      <c r="Y34" s="30">
        <v>512.6589222408195</v>
      </c>
      <c r="Z34" s="30">
        <v>1464.3078172931787</v>
      </c>
      <c r="AA34" s="30">
        <v>989.163981593831</v>
      </c>
      <c r="AB34" s="30" t="s">
        <v>92</v>
      </c>
      <c r="AC34" s="30" t="s">
        <v>92</v>
      </c>
      <c r="AD34" s="30" t="s">
        <v>92</v>
      </c>
      <c r="AE34" s="30">
        <v>2982.834257194975</v>
      </c>
      <c r="AF34" s="30" t="s">
        <v>92</v>
      </c>
      <c r="AG34" s="30">
        <v>2739.605238489882</v>
      </c>
      <c r="AH34" s="30">
        <v>243.22901870509628</v>
      </c>
      <c r="AI34" s="30">
        <v>643.5534453271044</v>
      </c>
      <c r="AJ34" s="30">
        <v>618.1844194393636</v>
      </c>
      <c r="AK34" s="30">
        <v>630.5287254211996</v>
      </c>
      <c r="AL34" s="30">
        <v>591.7513365235873</v>
      </c>
      <c r="AM34" s="30">
        <v>498.8163304837155</v>
      </c>
      <c r="AN34" s="30">
        <v>2982.834257194975</v>
      </c>
      <c r="AO34" s="30">
        <v>2504.600800074476</v>
      </c>
      <c r="AP34" s="30">
        <v>78.43196651439855</v>
      </c>
      <c r="AQ34" s="30">
        <v>82.25794461916647</v>
      </c>
      <c r="AR34" s="30">
        <v>196.35916618970305</v>
      </c>
      <c r="AS34" s="30">
        <v>8.26319921681818</v>
      </c>
      <c r="AT34" s="30">
        <v>112.92118058039978</v>
      </c>
      <c r="AU34" s="30">
        <v>2982.834257194975</v>
      </c>
      <c r="AV34" s="30">
        <v>5.949644737799041</v>
      </c>
      <c r="AW34" s="30">
        <v>2976.884612457176</v>
      </c>
      <c r="AX34" s="30">
        <v>2247.4038564583702</v>
      </c>
      <c r="AY34" s="30">
        <v>310.84570312085725</v>
      </c>
      <c r="AZ34" s="30">
        <v>2982.834257194975</v>
      </c>
      <c r="BA34" s="30">
        <v>1166.6117257679475</v>
      </c>
      <c r="BB34" s="30">
        <v>21.48948346998484</v>
      </c>
      <c r="BC34" s="30">
        <v>2907.5655497106577</v>
      </c>
      <c r="BD34" s="30">
        <v>75.26870748431672</v>
      </c>
      <c r="BE34" s="30">
        <v>2869.1613116451545</v>
      </c>
      <c r="BF34" s="30">
        <v>109.55056235570383</v>
      </c>
      <c r="BG34" s="30">
        <v>2976.3142819198756</v>
      </c>
      <c r="BH34" s="30">
        <v>6.519975275099358</v>
      </c>
      <c r="BI34" s="30">
        <v>2753.7065321728574</v>
      </c>
      <c r="BJ34" s="30">
        <v>229.12772502211504</v>
      </c>
      <c r="BK34" s="30">
        <v>2982.834257194975</v>
      </c>
      <c r="BL34" s="30">
        <v>3.183293426542182</v>
      </c>
    </row>
    <row r="35" spans="2:64" ht="15">
      <c r="B35" s="30" t="s">
        <v>159</v>
      </c>
      <c r="C35" s="30">
        <v>183.67451457582436</v>
      </c>
      <c r="D35" s="30">
        <v>356.56943584881543</v>
      </c>
      <c r="E35" s="30">
        <v>379.2690594999587</v>
      </c>
      <c r="F35" s="30">
        <v>289.75227349033645</v>
      </c>
      <c r="G35" s="30">
        <v>355.9598858047655</v>
      </c>
      <c r="H35" s="30">
        <v>210.90274533978763</v>
      </c>
      <c r="I35" s="30">
        <v>747.1951869044838</v>
      </c>
      <c r="J35" s="30">
        <v>1028.932727655007</v>
      </c>
      <c r="K35" s="30">
        <v>1642.5433000856492</v>
      </c>
      <c r="L35" s="30">
        <v>133.58461447383735</v>
      </c>
      <c r="M35" s="30">
        <v>1776.127914559487</v>
      </c>
      <c r="N35" s="30">
        <v>1734.9635774107076</v>
      </c>
      <c r="O35" s="30">
        <v>41.16433714877991</v>
      </c>
      <c r="P35" s="30">
        <v>1769.2322959299502</v>
      </c>
      <c r="Q35" s="30">
        <v>6.895618629536708</v>
      </c>
      <c r="R35" s="30">
        <v>428.3161648470234</v>
      </c>
      <c r="S35" s="30">
        <v>23.836258657637796</v>
      </c>
      <c r="T35" s="30">
        <v>1098.5923447208515</v>
      </c>
      <c r="U35" s="30">
        <v>11.807452350929164</v>
      </c>
      <c r="V35" s="30">
        <v>473.6327574148255</v>
      </c>
      <c r="W35" s="30">
        <v>23.655069528247473</v>
      </c>
      <c r="X35" s="30">
        <v>18.117631186575395</v>
      </c>
      <c r="Y35" s="30">
        <v>338.20076208859456</v>
      </c>
      <c r="Z35" s="30">
        <v>775.4404558336576</v>
      </c>
      <c r="AA35" s="30">
        <v>644.3690654506621</v>
      </c>
      <c r="AB35" s="30" t="s">
        <v>92</v>
      </c>
      <c r="AC35" s="30" t="s">
        <v>92</v>
      </c>
      <c r="AD35" s="30" t="s">
        <v>92</v>
      </c>
      <c r="AE35" s="30" t="s">
        <v>92</v>
      </c>
      <c r="AF35" s="30">
        <v>1776.127914559487</v>
      </c>
      <c r="AG35" s="30">
        <v>1627.8359164071308</v>
      </c>
      <c r="AH35" s="30">
        <v>148.2919981523568</v>
      </c>
      <c r="AI35" s="30">
        <v>159.71763807663393</v>
      </c>
      <c r="AJ35" s="30">
        <v>230.62756580325254</v>
      </c>
      <c r="AK35" s="30">
        <v>270.1305098610255</v>
      </c>
      <c r="AL35" s="30">
        <v>416.6059687054008</v>
      </c>
      <c r="AM35" s="30">
        <v>699.0462321131768</v>
      </c>
      <c r="AN35" s="30">
        <v>1776.127914559487</v>
      </c>
      <c r="AO35" s="30">
        <v>1495.7290399666015</v>
      </c>
      <c r="AP35" s="30">
        <v>61.95515903556246</v>
      </c>
      <c r="AQ35" s="30">
        <v>43.26929830133308</v>
      </c>
      <c r="AR35" s="30">
        <v>103.59430491211849</v>
      </c>
      <c r="AS35" s="30">
        <v>1.1540106159520214</v>
      </c>
      <c r="AT35" s="30">
        <v>70.42610172791727</v>
      </c>
      <c r="AU35" s="30">
        <v>1776.127914559487</v>
      </c>
      <c r="AV35" s="30">
        <v>9.173197117947737</v>
      </c>
      <c r="AW35" s="30">
        <v>1766.9547174415397</v>
      </c>
      <c r="AX35" s="30">
        <v>1275.0267829221398</v>
      </c>
      <c r="AY35" s="30">
        <v>197.67339521117196</v>
      </c>
      <c r="AZ35" s="30">
        <v>1776.127914559487</v>
      </c>
      <c r="BA35" s="30">
        <v>711.865882879193</v>
      </c>
      <c r="BB35" s="30">
        <v>14.783178947880316</v>
      </c>
      <c r="BC35" s="30">
        <v>1727.0087466085374</v>
      </c>
      <c r="BD35" s="30">
        <v>49.119167950950406</v>
      </c>
      <c r="BE35" s="30">
        <v>1713.987770964418</v>
      </c>
      <c r="BF35" s="30">
        <v>59.30079587123823</v>
      </c>
      <c r="BG35" s="30">
        <v>1769.2894882484486</v>
      </c>
      <c r="BH35" s="30">
        <v>6.838426311038404</v>
      </c>
      <c r="BI35" s="30">
        <v>1628.811873668713</v>
      </c>
      <c r="BJ35" s="30">
        <v>147.31604089077334</v>
      </c>
      <c r="BK35" s="30">
        <v>1776.127914559487</v>
      </c>
      <c r="BL35" s="30">
        <v>2.8076660727919007</v>
      </c>
    </row>
    <row r="36" spans="1:64" ht="15">
      <c r="A36" s="30" t="s">
        <v>103</v>
      </c>
      <c r="B36" s="30" t="s">
        <v>130</v>
      </c>
      <c r="C36" s="30">
        <v>993.6727237551987</v>
      </c>
      <c r="D36" s="30">
        <v>2105.9722543694693</v>
      </c>
      <c r="E36" s="30">
        <v>2015.2382925013912</v>
      </c>
      <c r="F36" s="30">
        <v>1343.8249068484868</v>
      </c>
      <c r="G36" s="30">
        <v>2480.1134089650936</v>
      </c>
      <c r="H36" s="30">
        <v>420.57437269476657</v>
      </c>
      <c r="I36" s="30">
        <v>2453.205688102765</v>
      </c>
      <c r="J36" s="30">
        <v>6906.190271031633</v>
      </c>
      <c r="K36" s="30">
        <v>8163.038586165378</v>
      </c>
      <c r="L36" s="30">
        <v>1196.3573729690377</v>
      </c>
      <c r="M36" s="30">
        <v>9359.395959134468</v>
      </c>
      <c r="N36" s="30">
        <v>9021.449897050654</v>
      </c>
      <c r="O36" s="30">
        <v>337.9460620837719</v>
      </c>
      <c r="P36" s="30">
        <v>9276.402415205464</v>
      </c>
      <c r="Q36" s="30">
        <v>82.99354392898428</v>
      </c>
      <c r="R36" s="30">
        <v>2177.549274963923</v>
      </c>
      <c r="S36" s="30">
        <v>124.14481722601134</v>
      </c>
      <c r="T36" s="30">
        <v>5831.591180635385</v>
      </c>
      <c r="U36" s="30">
        <v>81.58954725699336</v>
      </c>
      <c r="V36" s="30">
        <v>2385.073428168403</v>
      </c>
      <c r="W36" s="30">
        <v>96.98056787657589</v>
      </c>
      <c r="X36" s="30">
        <v>6.613589447713418</v>
      </c>
      <c r="Y36" s="30">
        <v>1389.0651843275293</v>
      </c>
      <c r="Z36" s="30">
        <v>4382.464073910889</v>
      </c>
      <c r="AA36" s="30">
        <v>3581.253111448302</v>
      </c>
      <c r="AB36" s="30">
        <v>25.469196960984352</v>
      </c>
      <c r="AC36" s="30">
        <v>1103.2169264243782</v>
      </c>
      <c r="AD36" s="30">
        <v>3863.2686808520493</v>
      </c>
      <c r="AE36" s="30">
        <v>2739.605238489882</v>
      </c>
      <c r="AF36" s="30">
        <v>1627.8359164071308</v>
      </c>
      <c r="AG36" s="30">
        <v>9359.395959134468</v>
      </c>
      <c r="AH36" s="30" t="s">
        <v>92</v>
      </c>
      <c r="AI36" s="30">
        <v>2235.3037092160866</v>
      </c>
      <c r="AJ36" s="30">
        <v>2016.6515273245086</v>
      </c>
      <c r="AK36" s="30">
        <v>1863.4335097354892</v>
      </c>
      <c r="AL36" s="30">
        <v>1770.8647020505666</v>
      </c>
      <c r="AM36" s="30">
        <v>1473.142510807738</v>
      </c>
      <c r="AN36" s="30">
        <v>9359.395959134468</v>
      </c>
      <c r="AO36" s="30">
        <v>8166.535324067538</v>
      </c>
      <c r="AP36" s="30">
        <v>115.8932796033343</v>
      </c>
      <c r="AQ36" s="30">
        <v>181.7949572458901</v>
      </c>
      <c r="AR36" s="30">
        <v>576.0816356767335</v>
      </c>
      <c r="AS36" s="30">
        <v>26.582975380662333</v>
      </c>
      <c r="AT36" s="30">
        <v>292.5077871602798</v>
      </c>
      <c r="AU36" s="30">
        <v>9359.395959134468</v>
      </c>
      <c r="AV36" s="30">
        <v>18.123119914473634</v>
      </c>
      <c r="AW36" s="30">
        <v>9341.272839219997</v>
      </c>
      <c r="AX36" s="30">
        <v>6988.384626177185</v>
      </c>
      <c r="AY36" s="30">
        <v>983.4704921206135</v>
      </c>
      <c r="AZ36" s="30">
        <v>9359.395959134468</v>
      </c>
      <c r="BA36" s="30">
        <v>3750.2424216387485</v>
      </c>
      <c r="BB36" s="30">
        <v>72.26442666929303</v>
      </c>
      <c r="BC36" s="30">
        <v>9345.231915561315</v>
      </c>
      <c r="BD36" s="30">
        <v>14.164043573154448</v>
      </c>
      <c r="BE36" s="30">
        <v>9152.350185131236</v>
      </c>
      <c r="BF36" s="30">
        <v>194.35391486569526</v>
      </c>
      <c r="BG36" s="30">
        <v>9354.458033075098</v>
      </c>
      <c r="BH36" s="30">
        <v>3.753477690702989</v>
      </c>
      <c r="BI36" s="30">
        <v>8263.554416628236</v>
      </c>
      <c r="BJ36" s="30">
        <v>1095.841542506207</v>
      </c>
      <c r="BK36" s="30">
        <v>9359.395959134468</v>
      </c>
      <c r="BL36" s="30">
        <v>11.404702497543305</v>
      </c>
    </row>
    <row r="37" spans="2:64" ht="15">
      <c r="B37" s="30" t="s">
        <v>131</v>
      </c>
      <c r="C37" s="30">
        <v>175.02325860347392</v>
      </c>
      <c r="D37" s="30">
        <v>277.62870203352884</v>
      </c>
      <c r="E37" s="30">
        <v>162.77526488225482</v>
      </c>
      <c r="F37" s="30">
        <v>214.14789434308926</v>
      </c>
      <c r="G37" s="30">
        <v>339.840823504608</v>
      </c>
      <c r="H37" s="30">
        <v>151.44120887455713</v>
      </c>
      <c r="I37" s="30">
        <v>617.4961091752724</v>
      </c>
      <c r="J37" s="30">
        <v>703.3610430662391</v>
      </c>
      <c r="K37" s="30">
        <v>1221.654448186505</v>
      </c>
      <c r="L37" s="30">
        <v>99.20270405500806</v>
      </c>
      <c r="M37" s="30">
        <v>1320.8571522415136</v>
      </c>
      <c r="N37" s="30">
        <v>1300.9675623756184</v>
      </c>
      <c r="O37" s="30">
        <v>19.88958986589553</v>
      </c>
      <c r="P37" s="30">
        <v>1303.180002143065</v>
      </c>
      <c r="Q37" s="30">
        <v>17.67715009844926</v>
      </c>
      <c r="R37" s="30">
        <v>314.6499399821051</v>
      </c>
      <c r="S37" s="30">
        <v>18.285493355766025</v>
      </c>
      <c r="T37" s="30">
        <v>812.2661260843961</v>
      </c>
      <c r="U37" s="30">
        <v>9.615245943178452</v>
      </c>
      <c r="V37" s="30">
        <v>341.9088135111399</v>
      </c>
      <c r="W37" s="30">
        <v>15.89686944243869</v>
      </c>
      <c r="X37" s="30">
        <v>53.36057422726899</v>
      </c>
      <c r="Y37" s="30">
        <v>317.6546548457173</v>
      </c>
      <c r="Z37" s="30">
        <v>499.16321579291395</v>
      </c>
      <c r="AA37" s="30">
        <v>450.67870737561276</v>
      </c>
      <c r="AB37" s="30">
        <v>5.189456671364853</v>
      </c>
      <c r="AC37" s="30">
        <v>504.6254315687929</v>
      </c>
      <c r="AD37" s="30">
        <v>419.52124714390266</v>
      </c>
      <c r="AE37" s="30">
        <v>243.22901870509628</v>
      </c>
      <c r="AF37" s="30">
        <v>148.2919981523568</v>
      </c>
      <c r="AG37" s="30" t="s">
        <v>92</v>
      </c>
      <c r="AH37" s="30">
        <v>1320.8571522415136</v>
      </c>
      <c r="AI37" s="30">
        <v>209.1825941640811</v>
      </c>
      <c r="AJ37" s="30">
        <v>232.434394864498</v>
      </c>
      <c r="AK37" s="30">
        <v>221.87371312557477</v>
      </c>
      <c r="AL37" s="30">
        <v>248.3336469326937</v>
      </c>
      <c r="AM37" s="30">
        <v>409.0328031546637</v>
      </c>
      <c r="AN37" s="30">
        <v>1320.8571522415136</v>
      </c>
      <c r="AO37" s="30">
        <v>1054.6322547815882</v>
      </c>
      <c r="AP37" s="30">
        <v>91.40957383779072</v>
      </c>
      <c r="AQ37" s="30">
        <v>26.508556443044974</v>
      </c>
      <c r="AR37" s="30">
        <v>84.10841722701592</v>
      </c>
      <c r="AS37" s="30">
        <v>2.7914449655925506</v>
      </c>
      <c r="AT37" s="30">
        <v>61.406904986480676</v>
      </c>
      <c r="AU37" s="30">
        <v>1320.8571522415136</v>
      </c>
      <c r="AV37" s="30">
        <v>13.602660609780106</v>
      </c>
      <c r="AW37" s="30">
        <v>1307.254491631734</v>
      </c>
      <c r="AX37" s="30">
        <v>940.9354374752384</v>
      </c>
      <c r="AY37" s="30">
        <v>144.65437020980895</v>
      </c>
      <c r="AZ37" s="30">
        <v>1320.8571522415136</v>
      </c>
      <c r="BA37" s="30">
        <v>558.600711785276</v>
      </c>
      <c r="BB37" s="30">
        <v>15.858196886059169</v>
      </c>
      <c r="BC37" s="30">
        <v>1108.1816545240551</v>
      </c>
      <c r="BD37" s="30">
        <v>212.67549771745615</v>
      </c>
      <c r="BE37" s="30">
        <v>1083.1754822887983</v>
      </c>
      <c r="BF37" s="30">
        <v>229.5934321971067</v>
      </c>
      <c r="BG37" s="30">
        <v>1297.1366946482112</v>
      </c>
      <c r="BH37" s="30">
        <v>23.720457593303127</v>
      </c>
      <c r="BI37" s="30">
        <v>1004.2180144578388</v>
      </c>
      <c r="BJ37" s="30">
        <v>316.6391377836738</v>
      </c>
      <c r="BK37" s="30">
        <v>1320.8571522415136</v>
      </c>
      <c r="BL37" s="30">
        <v>1.3704230403554556</v>
      </c>
    </row>
    <row r="38" spans="1:64" ht="15">
      <c r="A38" s="30" t="s">
        <v>104</v>
      </c>
      <c r="B38" s="30" t="s">
        <v>132</v>
      </c>
      <c r="C38" s="30">
        <v>119.31441332527443</v>
      </c>
      <c r="D38" s="30">
        <v>722.9634036264403</v>
      </c>
      <c r="E38" s="30">
        <v>855.4221424982385</v>
      </c>
      <c r="F38" s="30">
        <v>95.58547243934048</v>
      </c>
      <c r="G38" s="30">
        <v>651.200871490877</v>
      </c>
      <c r="H38" s="30" t="s">
        <v>92</v>
      </c>
      <c r="I38" s="30">
        <v>93.79339883890599</v>
      </c>
      <c r="J38" s="30">
        <v>2350.692904541258</v>
      </c>
      <c r="K38" s="30">
        <v>1680.7394901341959</v>
      </c>
      <c r="L38" s="30">
        <v>763.7468132459753</v>
      </c>
      <c r="M38" s="30">
        <v>2444.4863033801653</v>
      </c>
      <c r="N38" s="30">
        <v>2311.1240891796433</v>
      </c>
      <c r="O38" s="30">
        <v>133.36221420052175</v>
      </c>
      <c r="P38" s="30">
        <v>2372.192517884263</v>
      </c>
      <c r="Q38" s="30">
        <v>72.29378549590204</v>
      </c>
      <c r="R38" s="30">
        <v>570.0743501767565</v>
      </c>
      <c r="S38" s="30">
        <v>39.238200862753644</v>
      </c>
      <c r="T38" s="30">
        <v>1487.6954357681095</v>
      </c>
      <c r="U38" s="30">
        <v>34.761819882099324</v>
      </c>
      <c r="V38" s="30">
        <v>621.2036666342501</v>
      </c>
      <c r="W38" s="30">
        <v>32.200835447851524</v>
      </c>
      <c r="X38" s="30">
        <v>6.301916901132468</v>
      </c>
      <c r="Y38" s="30">
        <v>293.9843154476552</v>
      </c>
      <c r="Z38" s="30">
        <v>1154.6276777297712</v>
      </c>
      <c r="AA38" s="30">
        <v>989.5723933016095</v>
      </c>
      <c r="AB38" s="30">
        <v>5.692821607063981</v>
      </c>
      <c r="AC38" s="30">
        <v>461.4849557568479</v>
      </c>
      <c r="AD38" s="30">
        <v>1174.0374426125188</v>
      </c>
      <c r="AE38" s="30">
        <v>643.5534453271044</v>
      </c>
      <c r="AF38" s="30">
        <v>159.71763807663393</v>
      </c>
      <c r="AG38" s="30">
        <v>2235.3037092160866</v>
      </c>
      <c r="AH38" s="30">
        <v>209.1825941640811</v>
      </c>
      <c r="AI38" s="30">
        <v>2444.4863033801653</v>
      </c>
      <c r="AJ38" s="30" t="s">
        <v>92</v>
      </c>
      <c r="AK38" s="30" t="s">
        <v>92</v>
      </c>
      <c r="AL38" s="30" t="s">
        <v>92</v>
      </c>
      <c r="AM38" s="30" t="s">
        <v>92</v>
      </c>
      <c r="AN38" s="30">
        <v>2444.4863033801653</v>
      </c>
      <c r="AO38" s="30">
        <v>2252.6050485943824</v>
      </c>
      <c r="AP38" s="30">
        <v>6.395168676709401</v>
      </c>
      <c r="AQ38" s="30">
        <v>35.3765408382527</v>
      </c>
      <c r="AR38" s="30">
        <v>120.0718788259222</v>
      </c>
      <c r="AS38" s="30">
        <v>6.419030769709338</v>
      </c>
      <c r="AT38" s="30">
        <v>23.618635675190344</v>
      </c>
      <c r="AU38" s="30">
        <v>2444.4863033801653</v>
      </c>
      <c r="AV38" s="30">
        <v>4.924673964776057</v>
      </c>
      <c r="AW38" s="30">
        <v>2439.5616294153892</v>
      </c>
      <c r="AX38" s="30">
        <v>1854.8569034339478</v>
      </c>
      <c r="AY38" s="30">
        <v>292.11136376550405</v>
      </c>
      <c r="AZ38" s="30">
        <v>2444.4863033801653</v>
      </c>
      <c r="BA38" s="30">
        <v>1044.5437273108844</v>
      </c>
      <c r="BB38" s="30">
        <v>15.443092120001118</v>
      </c>
      <c r="BC38" s="30">
        <v>2415.6560752135374</v>
      </c>
      <c r="BD38" s="30">
        <v>28.830228166628906</v>
      </c>
      <c r="BE38" s="30">
        <v>2344.9904102678383</v>
      </c>
      <c r="BF38" s="30">
        <v>95.11789766398725</v>
      </c>
      <c r="BG38" s="30">
        <v>2442.174432317494</v>
      </c>
      <c r="BH38" s="30">
        <v>2.3118710626709564</v>
      </c>
      <c r="BI38" s="30">
        <v>2063.650570487587</v>
      </c>
      <c r="BJ38" s="30">
        <v>380.83573289258044</v>
      </c>
      <c r="BK38" s="30">
        <v>2444.4863033801653</v>
      </c>
      <c r="BL38" s="30">
        <v>5.722505913142857</v>
      </c>
    </row>
    <row r="39" spans="2:64" ht="15">
      <c r="B39" s="30" t="s">
        <v>133</v>
      </c>
      <c r="C39" s="30">
        <v>199.13844787463373</v>
      </c>
      <c r="D39" s="30">
        <v>509.1533298346318</v>
      </c>
      <c r="E39" s="30">
        <v>479.98213191312726</v>
      </c>
      <c r="F39" s="30">
        <v>322.63115115099583</v>
      </c>
      <c r="G39" s="30">
        <v>737.9567742691606</v>
      </c>
      <c r="H39" s="30">
        <v>0.2240871464566929</v>
      </c>
      <c r="I39" s="30">
        <v>280.6427220564979</v>
      </c>
      <c r="J39" s="30">
        <v>1968.4432001325085</v>
      </c>
      <c r="K39" s="30">
        <v>1958.4241849553352</v>
      </c>
      <c r="L39" s="30">
        <v>290.66173723366813</v>
      </c>
      <c r="M39" s="30">
        <v>2249.085922189011</v>
      </c>
      <c r="N39" s="30">
        <v>2135.2911498568837</v>
      </c>
      <c r="O39" s="30">
        <v>113.79477233212273</v>
      </c>
      <c r="P39" s="30">
        <v>2229.7784085005333</v>
      </c>
      <c r="Q39" s="30">
        <v>19.30751368847659</v>
      </c>
      <c r="R39" s="30">
        <v>487.31438348643366</v>
      </c>
      <c r="S39" s="30">
        <v>28.009938819896508</v>
      </c>
      <c r="T39" s="30">
        <v>1420.9061451969076</v>
      </c>
      <c r="U39" s="30">
        <v>21.1647429393946</v>
      </c>
      <c r="V39" s="30">
        <v>545.5920640431891</v>
      </c>
      <c r="W39" s="30">
        <v>17.21547370910686</v>
      </c>
      <c r="X39" s="30">
        <v>4.333807903470985</v>
      </c>
      <c r="Y39" s="30">
        <v>328.1569704199789</v>
      </c>
      <c r="Z39" s="30">
        <v>1025.5669686949275</v>
      </c>
      <c r="AA39" s="30">
        <v>891.0281751706339</v>
      </c>
      <c r="AB39" s="30">
        <v>5.576310659243285</v>
      </c>
      <c r="AC39" s="30">
        <v>363.5833014924995</v>
      </c>
      <c r="AD39" s="30">
        <v>1031.1143247946509</v>
      </c>
      <c r="AE39" s="30">
        <v>618.1844194393636</v>
      </c>
      <c r="AF39" s="30">
        <v>230.62756580325254</v>
      </c>
      <c r="AG39" s="30">
        <v>2016.6515273245086</v>
      </c>
      <c r="AH39" s="30">
        <v>232.434394864498</v>
      </c>
      <c r="AI39" s="30" t="s">
        <v>92</v>
      </c>
      <c r="AJ39" s="30">
        <v>2249.085922189011</v>
      </c>
      <c r="AK39" s="30" t="s">
        <v>92</v>
      </c>
      <c r="AL39" s="30" t="s">
        <v>92</v>
      </c>
      <c r="AM39" s="30" t="s">
        <v>92</v>
      </c>
      <c r="AN39" s="30">
        <v>2249.085922189011</v>
      </c>
      <c r="AO39" s="30">
        <v>2012.6166478918399</v>
      </c>
      <c r="AP39" s="30">
        <v>3.5342739628070876</v>
      </c>
      <c r="AQ39" s="30">
        <v>26.000326634489852</v>
      </c>
      <c r="AR39" s="30">
        <v>122.33347411266865</v>
      </c>
      <c r="AS39" s="30">
        <v>7.619432641360041</v>
      </c>
      <c r="AT39" s="30">
        <v>76.98176694584053</v>
      </c>
      <c r="AU39" s="30">
        <v>2249.085922189011</v>
      </c>
      <c r="AV39" s="30">
        <v>3.1036004867390625</v>
      </c>
      <c r="AW39" s="30">
        <v>2245.9823217022713</v>
      </c>
      <c r="AX39" s="30">
        <v>1738.5835146616066</v>
      </c>
      <c r="AY39" s="30">
        <v>222.98482729271808</v>
      </c>
      <c r="AZ39" s="30">
        <v>2249.085922189011</v>
      </c>
      <c r="BA39" s="30">
        <v>905.48424810907</v>
      </c>
      <c r="BB39" s="30">
        <v>17.039498051306747</v>
      </c>
      <c r="BC39" s="30">
        <v>2218.3232943857784</v>
      </c>
      <c r="BD39" s="30">
        <v>30.762627803230174</v>
      </c>
      <c r="BE39" s="30">
        <v>2152.264648056074</v>
      </c>
      <c r="BF39" s="30">
        <v>90.9486253425594</v>
      </c>
      <c r="BG39" s="30">
        <v>2240.0161196674394</v>
      </c>
      <c r="BH39" s="30">
        <v>9.06980252157022</v>
      </c>
      <c r="BI39" s="30">
        <v>1946.6302937929643</v>
      </c>
      <c r="BJ39" s="30">
        <v>302.4556283960412</v>
      </c>
      <c r="BK39" s="30">
        <v>2249.085922189011</v>
      </c>
      <c r="BL39" s="30">
        <v>1.3418604571428572</v>
      </c>
    </row>
    <row r="40" spans="2:64" ht="15">
      <c r="B40" s="30" t="s">
        <v>134</v>
      </c>
      <c r="C40" s="30">
        <v>321.07033057743797</v>
      </c>
      <c r="D40" s="30">
        <v>411.15278498371003</v>
      </c>
      <c r="E40" s="30">
        <v>322.09232216090817</v>
      </c>
      <c r="F40" s="30">
        <v>382.0716738617333</v>
      </c>
      <c r="G40" s="30">
        <v>643.9754121278619</v>
      </c>
      <c r="H40" s="30">
        <v>4.944699149416127</v>
      </c>
      <c r="I40" s="30">
        <v>430.7427749752732</v>
      </c>
      <c r="J40" s="30">
        <v>1654.5644478857967</v>
      </c>
      <c r="K40" s="30">
        <v>1956.0029688732948</v>
      </c>
      <c r="L40" s="30">
        <v>129.30425398777024</v>
      </c>
      <c r="M40" s="30">
        <v>2085.3072228610695</v>
      </c>
      <c r="N40" s="30">
        <v>2011.9760960453568</v>
      </c>
      <c r="O40" s="30">
        <v>73.33112681571068</v>
      </c>
      <c r="P40" s="30">
        <v>2082.79189386166</v>
      </c>
      <c r="Q40" s="30">
        <v>2.5153289994092294</v>
      </c>
      <c r="R40" s="30">
        <v>489.93361874628624</v>
      </c>
      <c r="S40" s="30">
        <v>25.84211045576603</v>
      </c>
      <c r="T40" s="30">
        <v>1280.3463558791648</v>
      </c>
      <c r="U40" s="30">
        <v>15.074455242929796</v>
      </c>
      <c r="V40" s="30">
        <v>533.4569846907588</v>
      </c>
      <c r="W40" s="30">
        <v>23.129357028413942</v>
      </c>
      <c r="X40" s="30">
        <v>3.0826638640310637</v>
      </c>
      <c r="Y40" s="30">
        <v>277.86873151739144</v>
      </c>
      <c r="Z40" s="30">
        <v>971.7523219274099</v>
      </c>
      <c r="AA40" s="30">
        <v>832.6035055522377</v>
      </c>
      <c r="AB40" s="30">
        <v>5.562818638888713</v>
      </c>
      <c r="AC40" s="30">
        <v>321.00300522427915</v>
      </c>
      <c r="AD40" s="30">
        <v>858.0821637156763</v>
      </c>
      <c r="AE40" s="30">
        <v>630.5287254211996</v>
      </c>
      <c r="AF40" s="30">
        <v>270.1305098610255</v>
      </c>
      <c r="AG40" s="30">
        <v>1863.4335097354892</v>
      </c>
      <c r="AH40" s="30">
        <v>221.87371312557477</v>
      </c>
      <c r="AI40" s="30" t="s">
        <v>92</v>
      </c>
      <c r="AJ40" s="30" t="s">
        <v>92</v>
      </c>
      <c r="AK40" s="30">
        <v>2085.3072228610695</v>
      </c>
      <c r="AL40" s="30" t="s">
        <v>92</v>
      </c>
      <c r="AM40" s="30" t="s">
        <v>92</v>
      </c>
      <c r="AN40" s="30">
        <v>2085.3072228610695</v>
      </c>
      <c r="AO40" s="30">
        <v>1813.2343117337132</v>
      </c>
      <c r="AP40" s="30">
        <v>5.381227450683628</v>
      </c>
      <c r="AQ40" s="30">
        <v>39.969131464053746</v>
      </c>
      <c r="AR40" s="30">
        <v>148.14772783242523</v>
      </c>
      <c r="AS40" s="30">
        <v>6.295015289810183</v>
      </c>
      <c r="AT40" s="30">
        <v>72.27980909037821</v>
      </c>
      <c r="AU40" s="30">
        <v>2085.3072228610695</v>
      </c>
      <c r="AV40" s="30">
        <v>2.619603587409652</v>
      </c>
      <c r="AW40" s="30">
        <v>2082.68761927366</v>
      </c>
      <c r="AX40" s="30">
        <v>1548.2930769068173</v>
      </c>
      <c r="AY40" s="30">
        <v>216.48754969297178</v>
      </c>
      <c r="AZ40" s="30">
        <v>2085.3072228610695</v>
      </c>
      <c r="BA40" s="30">
        <v>820.0732613967984</v>
      </c>
      <c r="BB40" s="30">
        <v>17.25673592773109</v>
      </c>
      <c r="BC40" s="30">
        <v>2063.0754636076485</v>
      </c>
      <c r="BD40" s="30">
        <v>22.231759253421227</v>
      </c>
      <c r="BE40" s="30">
        <v>2007.4660714152958</v>
      </c>
      <c r="BF40" s="30">
        <v>74.9623919152412</v>
      </c>
      <c r="BG40" s="30">
        <v>2079.9209587714404</v>
      </c>
      <c r="BH40" s="30">
        <v>5.386264089629024</v>
      </c>
      <c r="BI40" s="30">
        <v>1816.2963205082845</v>
      </c>
      <c r="BJ40" s="30">
        <v>269.0109023527804</v>
      </c>
      <c r="BK40" s="30">
        <v>2085.3072228610695</v>
      </c>
      <c r="BL40" s="30">
        <v>3.5828292964904387</v>
      </c>
    </row>
    <row r="41" spans="2:64" ht="15">
      <c r="B41" s="30" t="s">
        <v>135</v>
      </c>
      <c r="C41" s="30">
        <v>332.2388539379657</v>
      </c>
      <c r="D41" s="30">
        <v>409.2575704947084</v>
      </c>
      <c r="E41" s="30">
        <v>312.5221114764674</v>
      </c>
      <c r="F41" s="30">
        <v>432.34309806250053</v>
      </c>
      <c r="G41" s="30">
        <v>505.8085515623041</v>
      </c>
      <c r="H41" s="30">
        <v>27.028163449324513</v>
      </c>
      <c r="I41" s="30">
        <v>721.6879451429235</v>
      </c>
      <c r="J41" s="30">
        <v>1297.510403840343</v>
      </c>
      <c r="K41" s="30">
        <v>1931.9605847609885</v>
      </c>
      <c r="L41" s="30">
        <v>87.23776422227503</v>
      </c>
      <c r="M41" s="30">
        <v>2019.1983489832628</v>
      </c>
      <c r="N41" s="30">
        <v>1988.339200679004</v>
      </c>
      <c r="O41" s="30">
        <v>30.859148304259595</v>
      </c>
      <c r="P41" s="30">
        <v>2015.0188359054112</v>
      </c>
      <c r="Q41" s="30">
        <v>4.179513077851505</v>
      </c>
      <c r="R41" s="30">
        <v>512.7948531271726</v>
      </c>
      <c r="S41" s="30">
        <v>22.69921252838695</v>
      </c>
      <c r="T41" s="30">
        <v>1258.41529997921</v>
      </c>
      <c r="U41" s="30">
        <v>14.008677106072886</v>
      </c>
      <c r="V41" s="30">
        <v>551.6364471513612</v>
      </c>
      <c r="W41" s="30">
        <v>16.626046985912257</v>
      </c>
      <c r="X41" s="30">
        <v>6.768991248961987</v>
      </c>
      <c r="Y41" s="30">
        <v>263.413411168177</v>
      </c>
      <c r="Z41" s="30">
        <v>890.7377673972306</v>
      </c>
      <c r="AA41" s="30">
        <v>858.2781791689016</v>
      </c>
      <c r="AB41" s="30">
        <v>12.062920507243199</v>
      </c>
      <c r="AC41" s="30">
        <v>286.35779977363467</v>
      </c>
      <c r="AD41" s="30">
        <v>712.4203234734059</v>
      </c>
      <c r="AE41" s="30">
        <v>591.7513365235873</v>
      </c>
      <c r="AF41" s="30">
        <v>416.6059687054008</v>
      </c>
      <c r="AG41" s="30">
        <v>1770.8647020505666</v>
      </c>
      <c r="AH41" s="30">
        <v>248.3336469326937</v>
      </c>
      <c r="AI41" s="30" t="s">
        <v>92</v>
      </c>
      <c r="AJ41" s="30" t="s">
        <v>92</v>
      </c>
      <c r="AK41" s="30" t="s">
        <v>92</v>
      </c>
      <c r="AL41" s="30">
        <v>2019.1983489832628</v>
      </c>
      <c r="AM41" s="30" t="s">
        <v>92</v>
      </c>
      <c r="AN41" s="30">
        <v>2019.1983489832628</v>
      </c>
      <c r="AO41" s="30">
        <v>1683.3470593574466</v>
      </c>
      <c r="AP41" s="30">
        <v>22.53577595603801</v>
      </c>
      <c r="AQ41" s="30">
        <v>55.172935985001736</v>
      </c>
      <c r="AR41" s="30">
        <v>153.10020210815318</v>
      </c>
      <c r="AS41" s="30">
        <v>5.8102265490968374</v>
      </c>
      <c r="AT41" s="30">
        <v>99.23214902752355</v>
      </c>
      <c r="AU41" s="30">
        <v>2019.1983489832628</v>
      </c>
      <c r="AV41" s="30">
        <v>11.749162061258302</v>
      </c>
      <c r="AW41" s="30">
        <v>2007.449186922005</v>
      </c>
      <c r="AX41" s="30">
        <v>1469.0679192982006</v>
      </c>
      <c r="AY41" s="30">
        <v>199.27415079344823</v>
      </c>
      <c r="AZ41" s="30">
        <v>2019.1983489832628</v>
      </c>
      <c r="BA41" s="30">
        <v>786.8573123122397</v>
      </c>
      <c r="BB41" s="30">
        <v>18.839481450274413</v>
      </c>
      <c r="BC41" s="30">
        <v>1978.3828149844942</v>
      </c>
      <c r="BD41" s="30">
        <v>40.815533998768885</v>
      </c>
      <c r="BE41" s="30">
        <v>1940.972672851364</v>
      </c>
      <c r="BF41" s="30">
        <v>73.84770475783742</v>
      </c>
      <c r="BG41" s="30">
        <v>2017.0615174444563</v>
      </c>
      <c r="BH41" s="30">
        <v>2.1368315388064123</v>
      </c>
      <c r="BI41" s="30">
        <v>1724.617069018813</v>
      </c>
      <c r="BJ41" s="30">
        <v>294.58127996444784</v>
      </c>
      <c r="BK41" s="30">
        <v>2019.1983489832628</v>
      </c>
      <c r="BL41" s="30">
        <v>1.8410175808368954</v>
      </c>
    </row>
    <row r="42" spans="2:64" ht="15">
      <c r="B42" s="30" t="s">
        <v>136</v>
      </c>
      <c r="C42" s="30">
        <v>196.9339366433584</v>
      </c>
      <c r="D42" s="30">
        <v>331.07386746351204</v>
      </c>
      <c r="E42" s="30">
        <v>207.9948493349146</v>
      </c>
      <c r="F42" s="30">
        <v>325.3414056770104</v>
      </c>
      <c r="G42" s="30">
        <v>281.0126230194836</v>
      </c>
      <c r="H42" s="30">
        <v>539.818631824126</v>
      </c>
      <c r="I42" s="30">
        <v>1543.8349562644426</v>
      </c>
      <c r="J42" s="30">
        <v>338.3403576979668</v>
      </c>
      <c r="K42" s="30">
        <v>1857.5658056280463</v>
      </c>
      <c r="L42" s="30">
        <v>24.609508334355105</v>
      </c>
      <c r="M42" s="30">
        <v>1882.1753139624007</v>
      </c>
      <c r="N42" s="30">
        <v>1875.686923665347</v>
      </c>
      <c r="O42" s="30">
        <v>6.488390297053162</v>
      </c>
      <c r="P42" s="30">
        <v>1879.8007611966061</v>
      </c>
      <c r="Q42" s="30">
        <v>2.374552765794185</v>
      </c>
      <c r="R42" s="30">
        <v>432.0820094093801</v>
      </c>
      <c r="S42" s="30">
        <v>26.64084791497413</v>
      </c>
      <c r="T42" s="30">
        <v>1196.4940698964685</v>
      </c>
      <c r="U42" s="30">
        <v>6.1950980296752</v>
      </c>
      <c r="V42" s="30">
        <v>475.0930791599721</v>
      </c>
      <c r="W42" s="30">
        <v>23.705724147730024</v>
      </c>
      <c r="X42" s="30">
        <v>39.48678375738589</v>
      </c>
      <c r="Y42" s="30">
        <v>543.2964106200382</v>
      </c>
      <c r="Z42" s="30">
        <v>838.9425539544667</v>
      </c>
      <c r="AA42" s="30">
        <v>460.44956563051744</v>
      </c>
      <c r="AB42" s="30">
        <v>1.7637822199100315</v>
      </c>
      <c r="AC42" s="30">
        <v>175.4132957459068</v>
      </c>
      <c r="AD42" s="30">
        <v>507.13567339969626</v>
      </c>
      <c r="AE42" s="30">
        <v>498.8163304837155</v>
      </c>
      <c r="AF42" s="30">
        <v>699.0462321131768</v>
      </c>
      <c r="AG42" s="30">
        <v>1473.142510807738</v>
      </c>
      <c r="AH42" s="30">
        <v>409.0328031546637</v>
      </c>
      <c r="AI42" s="30" t="s">
        <v>92</v>
      </c>
      <c r="AJ42" s="30" t="s">
        <v>92</v>
      </c>
      <c r="AK42" s="30" t="s">
        <v>92</v>
      </c>
      <c r="AL42" s="30" t="s">
        <v>92</v>
      </c>
      <c r="AM42" s="30">
        <v>1882.1753139624007</v>
      </c>
      <c r="AN42" s="30">
        <v>1882.1753139624007</v>
      </c>
      <c r="AO42" s="30">
        <v>1459.3645112716918</v>
      </c>
      <c r="AP42" s="30">
        <v>169.45640739488692</v>
      </c>
      <c r="AQ42" s="30">
        <v>51.78457876713742</v>
      </c>
      <c r="AR42" s="30">
        <v>116.53677002458114</v>
      </c>
      <c r="AS42" s="30">
        <v>3.2307150962784847</v>
      </c>
      <c r="AT42" s="30">
        <v>81.80233140782784</v>
      </c>
      <c r="AU42" s="30">
        <v>1882.1753139624007</v>
      </c>
      <c r="AV42" s="30">
        <v>9.328740424070661</v>
      </c>
      <c r="AW42" s="30">
        <v>1872.84657353833</v>
      </c>
      <c r="AX42" s="30">
        <v>1318.5186493518538</v>
      </c>
      <c r="AY42" s="30">
        <v>197.26697078577834</v>
      </c>
      <c r="AZ42" s="30">
        <v>1882.1753139624007</v>
      </c>
      <c r="BA42" s="30">
        <v>751.8845842950308</v>
      </c>
      <c r="BB42" s="30">
        <v>19.54381600603886</v>
      </c>
      <c r="BC42" s="30">
        <v>1777.9759218938411</v>
      </c>
      <c r="BD42" s="30">
        <v>104.19939206856148</v>
      </c>
      <c r="BE42" s="30">
        <v>1789.831864829414</v>
      </c>
      <c r="BF42" s="30">
        <v>89.07072738317683</v>
      </c>
      <c r="BG42" s="30">
        <v>1872.4216995224033</v>
      </c>
      <c r="BH42" s="30">
        <v>8.56916607132951</v>
      </c>
      <c r="BI42" s="30">
        <v>1716.5781772783753</v>
      </c>
      <c r="BJ42" s="30">
        <v>165.59713668402904</v>
      </c>
      <c r="BK42" s="30">
        <v>1882.1753139624007</v>
      </c>
      <c r="BL42" s="30">
        <v>0.28691229028571424</v>
      </c>
    </row>
    <row r="43" spans="1:2" ht="15">
      <c r="A43" s="30" t="s">
        <v>1</v>
      </c>
      <c r="B43" s="30" t="s">
        <v>145</v>
      </c>
    </row>
    <row r="44" spans="1:64" ht="15">
      <c r="A44" s="30" t="s">
        <v>2</v>
      </c>
      <c r="B44" s="30" t="s">
        <v>137</v>
      </c>
      <c r="C44" s="30">
        <v>834.4071661660578</v>
      </c>
      <c r="D44" s="30">
        <v>2039.8701196653976</v>
      </c>
      <c r="E44" s="30">
        <v>2003.0491840526506</v>
      </c>
      <c r="F44" s="30">
        <v>1316.3781398811325</v>
      </c>
      <c r="G44" s="30">
        <v>2588.3412132108206</v>
      </c>
      <c r="H44" s="30">
        <v>439.12175587304637</v>
      </c>
      <c r="I44" s="30">
        <v>2332.65277776875</v>
      </c>
      <c r="J44" s="30">
        <v>6888.514801080309</v>
      </c>
      <c r="K44" s="30">
        <v>8019.656369868919</v>
      </c>
      <c r="L44" s="30">
        <v>1201.5112089801514</v>
      </c>
      <c r="M44" s="30">
        <v>9221.167578849096</v>
      </c>
      <c r="N44" s="30">
        <v>8902.219750273125</v>
      </c>
      <c r="O44" s="30">
        <v>318.9478285760344</v>
      </c>
      <c r="P44" s="30">
        <v>9138.513386497592</v>
      </c>
      <c r="Q44" s="30">
        <v>82.6541923514875</v>
      </c>
      <c r="R44" s="30">
        <v>2160.893843282793</v>
      </c>
      <c r="S44" s="30">
        <v>118.48116436804956</v>
      </c>
      <c r="T44" s="30">
        <v>5719.8399104197215</v>
      </c>
      <c r="U44" s="30">
        <v>81.31333370546388</v>
      </c>
      <c r="V44" s="30">
        <v>2361.223463361932</v>
      </c>
      <c r="W44" s="30">
        <v>100.29060698772551</v>
      </c>
      <c r="X44" s="30">
        <v>34.89224029533521</v>
      </c>
      <c r="Y44" s="30">
        <v>1345.9104490919765</v>
      </c>
      <c r="Z44" s="30">
        <v>4248.9678193755</v>
      </c>
      <c r="AA44" s="30">
        <v>3591.3970700862956</v>
      </c>
      <c r="AB44" s="30">
        <v>24.4639494310151</v>
      </c>
      <c r="AC44" s="30">
        <v>1384.0100271349938</v>
      </c>
      <c r="AD44" s="30">
        <v>3812.3637622420065</v>
      </c>
      <c r="AE44" s="30">
        <v>2504.600800074476</v>
      </c>
      <c r="AF44" s="30">
        <v>1495.7290399666015</v>
      </c>
      <c r="AG44" s="30">
        <v>8166.535324067538</v>
      </c>
      <c r="AH44" s="30">
        <v>1054.6322547815882</v>
      </c>
      <c r="AI44" s="30">
        <v>2252.6050485943824</v>
      </c>
      <c r="AJ44" s="30">
        <v>2012.6166478918399</v>
      </c>
      <c r="AK44" s="30">
        <v>1813.2343117337132</v>
      </c>
      <c r="AL44" s="30">
        <v>1683.3470593574466</v>
      </c>
      <c r="AM44" s="30">
        <v>1459.3645112716918</v>
      </c>
      <c r="AN44" s="30">
        <v>9221.167578849096</v>
      </c>
      <c r="AO44" s="30">
        <v>9221.167578849096</v>
      </c>
      <c r="AP44" s="30" t="s">
        <v>92</v>
      </c>
      <c r="AQ44" s="30" t="s">
        <v>92</v>
      </c>
      <c r="AR44" s="30" t="s">
        <v>92</v>
      </c>
      <c r="AS44" s="30" t="s">
        <v>92</v>
      </c>
      <c r="AT44" s="30" t="s">
        <v>92</v>
      </c>
      <c r="AU44" s="30">
        <v>9221.167578849096</v>
      </c>
      <c r="AV44" s="30">
        <v>18.74154314733265</v>
      </c>
      <c r="AW44" s="30">
        <v>9202.426035701763</v>
      </c>
      <c r="AX44" s="30">
        <v>6915.41295881721</v>
      </c>
      <c r="AY44" s="30">
        <v>960.1931682345972</v>
      </c>
      <c r="AZ44" s="30">
        <v>9221.167578849096</v>
      </c>
      <c r="BA44" s="30">
        <v>3748.6119034266403</v>
      </c>
      <c r="BB44" s="30">
        <v>75.44120791899435</v>
      </c>
      <c r="BC44" s="30">
        <v>9054.184318178293</v>
      </c>
      <c r="BD44" s="30">
        <v>166.98326067078963</v>
      </c>
      <c r="BE44" s="30">
        <v>8857.990612570971</v>
      </c>
      <c r="BF44" s="30">
        <v>347.7099483376939</v>
      </c>
      <c r="BG44" s="30">
        <v>9194.665209081575</v>
      </c>
      <c r="BH44" s="30">
        <v>25.89863933693378</v>
      </c>
      <c r="BI44" s="30">
        <v>7974.609569509119</v>
      </c>
      <c r="BJ44" s="30">
        <v>1246.5580093399833</v>
      </c>
      <c r="BK44" s="30">
        <v>9221.167578849096</v>
      </c>
      <c r="BL44" s="30">
        <v>11.587397574114735</v>
      </c>
    </row>
    <row r="45" spans="2:64" ht="15">
      <c r="B45" s="30" t="s">
        <v>138</v>
      </c>
      <c r="C45" s="30">
        <v>4.691637320245947</v>
      </c>
      <c r="D45" s="30">
        <v>36.92247484617792</v>
      </c>
      <c r="E45" s="30">
        <v>8.932775908211134</v>
      </c>
      <c r="F45" s="30">
        <v>38.49364534692548</v>
      </c>
      <c r="G45" s="30">
        <v>12.34876680576672</v>
      </c>
      <c r="H45" s="30">
        <v>105.91355321379777</v>
      </c>
      <c r="I45" s="30">
        <v>194.1363532120145</v>
      </c>
      <c r="J45" s="30">
        <v>13.166500229110465</v>
      </c>
      <c r="K45" s="30">
        <v>200.3402136179237</v>
      </c>
      <c r="L45" s="30">
        <v>6.962639823201283</v>
      </c>
      <c r="M45" s="30">
        <v>207.30285344112514</v>
      </c>
      <c r="N45" s="30">
        <v>204.71019041104327</v>
      </c>
      <c r="O45" s="30">
        <v>2.5926630300817792</v>
      </c>
      <c r="P45" s="30">
        <v>199.26577505885837</v>
      </c>
      <c r="Q45" s="30">
        <v>8.037078382266621</v>
      </c>
      <c r="R45" s="30">
        <v>45.29775548267268</v>
      </c>
      <c r="S45" s="30">
        <v>1.5081339992890885</v>
      </c>
      <c r="T45" s="30">
        <v>139.61410684520496</v>
      </c>
      <c r="U45" s="30" t="s">
        <v>92</v>
      </c>
      <c r="V45" s="30">
        <v>46.18946824314511</v>
      </c>
      <c r="W45" s="30">
        <v>2.054298228004499</v>
      </c>
      <c r="X45" s="30">
        <v>17.891275167195865</v>
      </c>
      <c r="Y45" s="30">
        <v>122.9849865137893</v>
      </c>
      <c r="Z45" s="30">
        <v>54.0941381279875</v>
      </c>
      <c r="AA45" s="30">
        <v>12.332453632152317</v>
      </c>
      <c r="AB45" s="30" t="s">
        <v>92</v>
      </c>
      <c r="AC45" s="30">
        <v>19.29541617876108</v>
      </c>
      <c r="AD45" s="30">
        <v>47.620311712402895</v>
      </c>
      <c r="AE45" s="30">
        <v>78.43196651439855</v>
      </c>
      <c r="AF45" s="30">
        <v>61.95515903556246</v>
      </c>
      <c r="AG45" s="30">
        <v>115.8932796033343</v>
      </c>
      <c r="AH45" s="30">
        <v>91.40957383779072</v>
      </c>
      <c r="AI45" s="30">
        <v>6.395168676709401</v>
      </c>
      <c r="AJ45" s="30">
        <v>3.5342739628070876</v>
      </c>
      <c r="AK45" s="30">
        <v>5.381227450683628</v>
      </c>
      <c r="AL45" s="30">
        <v>22.53577595603801</v>
      </c>
      <c r="AM45" s="30">
        <v>169.45640739488692</v>
      </c>
      <c r="AN45" s="30">
        <v>207.30285344112514</v>
      </c>
      <c r="AO45" s="30" t="s">
        <v>92</v>
      </c>
      <c r="AP45" s="30">
        <v>207.30285344112514</v>
      </c>
      <c r="AQ45" s="30" t="s">
        <v>92</v>
      </c>
      <c r="AR45" s="30" t="s">
        <v>92</v>
      </c>
      <c r="AS45" s="30" t="s">
        <v>92</v>
      </c>
      <c r="AT45" s="30" t="s">
        <v>92</v>
      </c>
      <c r="AU45" s="30">
        <v>207.30285344112514</v>
      </c>
      <c r="AV45" s="30">
        <v>6.857016948081244</v>
      </c>
      <c r="AW45" s="30">
        <v>200.4458364930438</v>
      </c>
      <c r="AX45" s="30">
        <v>140.20798054200125</v>
      </c>
      <c r="AY45" s="30">
        <v>10.957351931503371</v>
      </c>
      <c r="AZ45" s="30">
        <v>207.30285344112514</v>
      </c>
      <c r="BA45" s="30">
        <v>78.35799387450135</v>
      </c>
      <c r="BB45" s="30">
        <v>3.4627258427042147</v>
      </c>
      <c r="BC45" s="30">
        <v>176.18148930546198</v>
      </c>
      <c r="BD45" s="30">
        <v>31.121364135663043</v>
      </c>
      <c r="BE45" s="30">
        <v>185.44763772865699</v>
      </c>
      <c r="BF45" s="30">
        <v>19.783286112002056</v>
      </c>
      <c r="BG45" s="30">
        <v>206.72213550303883</v>
      </c>
      <c r="BH45" s="30" t="s">
        <v>92</v>
      </c>
      <c r="BI45" s="30">
        <v>189.77106784000196</v>
      </c>
      <c r="BJ45" s="30">
        <v>17.531785601123076</v>
      </c>
      <c r="BK45" s="30">
        <v>207.30285344112514</v>
      </c>
      <c r="BL45" s="30" t="s">
        <v>92</v>
      </c>
    </row>
    <row r="46" spans="2:64" ht="15">
      <c r="B46" s="30" t="s">
        <v>139</v>
      </c>
      <c r="C46" s="30">
        <v>198.97761933427518</v>
      </c>
      <c r="D46" s="30">
        <v>2.013757718016077</v>
      </c>
      <c r="E46" s="30">
        <v>3.7685078674694545</v>
      </c>
      <c r="F46" s="30">
        <v>1.3970141260956797</v>
      </c>
      <c r="G46" s="30">
        <v>0.5316338242990654</v>
      </c>
      <c r="H46" s="30">
        <v>1.6149808187798667</v>
      </c>
      <c r="I46" s="30">
        <v>136.31710705792298</v>
      </c>
      <c r="J46" s="30">
        <v>71.98640663101227</v>
      </c>
      <c r="K46" s="30">
        <v>198.07588971949602</v>
      </c>
      <c r="L46" s="30">
        <v>10.227623969439216</v>
      </c>
      <c r="M46" s="30">
        <v>208.30351368893525</v>
      </c>
      <c r="N46" s="30">
        <v>200.11234998254665</v>
      </c>
      <c r="O46" s="30">
        <v>8.191163706388728</v>
      </c>
      <c r="P46" s="30">
        <v>207.67961911479838</v>
      </c>
      <c r="Q46" s="30">
        <v>0.6238945741368729</v>
      </c>
      <c r="R46" s="30">
        <v>38.415895723086585</v>
      </c>
      <c r="S46" s="30">
        <v>3.984353405282339</v>
      </c>
      <c r="T46" s="30">
        <v>137.02631070422987</v>
      </c>
      <c r="U46" s="30">
        <v>1.5748505560624626</v>
      </c>
      <c r="V46" s="30">
        <v>48.10100696071084</v>
      </c>
      <c r="W46" s="30">
        <v>1.323717338600675</v>
      </c>
      <c r="X46" s="30">
        <v>0.49030145539366554</v>
      </c>
      <c r="Y46" s="30">
        <v>34.98293327908032</v>
      </c>
      <c r="Z46" s="30">
        <v>97.41573007253209</v>
      </c>
      <c r="AA46" s="30">
        <v>75.41454888192939</v>
      </c>
      <c r="AB46" s="30">
        <v>1.3598109868215245</v>
      </c>
      <c r="AC46" s="30">
        <v>19.819153241233103</v>
      </c>
      <c r="AD46" s="30">
        <v>61.59730654038127</v>
      </c>
      <c r="AE46" s="30">
        <v>82.25794461916647</v>
      </c>
      <c r="AF46" s="30">
        <v>43.26929830133308</v>
      </c>
      <c r="AG46" s="30">
        <v>181.7949572458901</v>
      </c>
      <c r="AH46" s="30">
        <v>26.508556443044974</v>
      </c>
      <c r="AI46" s="30">
        <v>35.3765408382527</v>
      </c>
      <c r="AJ46" s="30">
        <v>26.000326634489852</v>
      </c>
      <c r="AK46" s="30">
        <v>39.969131464053746</v>
      </c>
      <c r="AL46" s="30">
        <v>55.172935985001736</v>
      </c>
      <c r="AM46" s="30">
        <v>51.78457876713742</v>
      </c>
      <c r="AN46" s="30">
        <v>208.30351368893525</v>
      </c>
      <c r="AO46" s="30" t="s">
        <v>92</v>
      </c>
      <c r="AP46" s="30" t="s">
        <v>92</v>
      </c>
      <c r="AQ46" s="30">
        <v>208.30351368893525</v>
      </c>
      <c r="AR46" s="30" t="s">
        <v>92</v>
      </c>
      <c r="AS46" s="30" t="s">
        <v>92</v>
      </c>
      <c r="AT46" s="30" t="s">
        <v>92</v>
      </c>
      <c r="AU46" s="30">
        <v>208.30351368893525</v>
      </c>
      <c r="AV46" s="30">
        <v>1.1728924666458893</v>
      </c>
      <c r="AW46" s="30">
        <v>207.13062122228936</v>
      </c>
      <c r="AX46" s="30">
        <v>134.8051303501753</v>
      </c>
      <c r="AY46" s="30">
        <v>43.11773931945358</v>
      </c>
      <c r="AZ46" s="30">
        <v>208.30351368893525</v>
      </c>
      <c r="BA46" s="30">
        <v>73.28747123643574</v>
      </c>
      <c r="BB46" s="30">
        <v>2.8007948488147174</v>
      </c>
      <c r="BC46" s="30">
        <v>199.94253193812654</v>
      </c>
      <c r="BD46" s="30">
        <v>8.360981750808675</v>
      </c>
      <c r="BE46" s="30">
        <v>194.12870397493242</v>
      </c>
      <c r="BF46" s="30">
        <v>12.32364157250017</v>
      </c>
      <c r="BG46" s="30">
        <v>206.72821774186292</v>
      </c>
      <c r="BH46" s="30">
        <v>1.5752959470723344</v>
      </c>
      <c r="BI46" s="30">
        <v>190.1788641568</v>
      </c>
      <c r="BJ46" s="30">
        <v>18.124649532135276</v>
      </c>
      <c r="BK46" s="30">
        <v>208.30351368893525</v>
      </c>
      <c r="BL46" s="30" t="s">
        <v>92</v>
      </c>
    </row>
    <row r="47" spans="2:64" ht="15">
      <c r="B47" s="30" t="s">
        <v>140</v>
      </c>
      <c r="C47" s="30" t="s">
        <v>92</v>
      </c>
      <c r="D47" s="30">
        <v>293.60658072107486</v>
      </c>
      <c r="E47" s="30">
        <v>104.36915309420235</v>
      </c>
      <c r="F47" s="30">
        <v>51.88091384211076</v>
      </c>
      <c r="G47" s="30">
        <v>207.98837165110814</v>
      </c>
      <c r="H47" s="30">
        <v>2.34503359525406</v>
      </c>
      <c r="I47" s="30">
        <v>259.1147980083562</v>
      </c>
      <c r="J47" s="30">
        <v>401.07525489539404</v>
      </c>
      <c r="K47" s="30">
        <v>600.4928329684517</v>
      </c>
      <c r="L47" s="30">
        <v>59.697219935297994</v>
      </c>
      <c r="M47" s="30">
        <v>660.1900529037501</v>
      </c>
      <c r="N47" s="30">
        <v>639.2058122593796</v>
      </c>
      <c r="O47" s="30">
        <v>20.98424064437106</v>
      </c>
      <c r="P47" s="30">
        <v>655.8669958814552</v>
      </c>
      <c r="Q47" s="30">
        <v>4.323057022294847</v>
      </c>
      <c r="R47" s="30">
        <v>159.5059825518827</v>
      </c>
      <c r="S47" s="30">
        <v>10.783390554654666</v>
      </c>
      <c r="T47" s="30">
        <v>407.2398800086903</v>
      </c>
      <c r="U47" s="30">
        <v>4.428307065870868</v>
      </c>
      <c r="V47" s="30">
        <v>172.44014929366435</v>
      </c>
      <c r="W47" s="30">
        <v>8.178582580584926</v>
      </c>
      <c r="X47" s="30">
        <v>2.3097554161226572</v>
      </c>
      <c r="Y47" s="30">
        <v>121.79625352342057</v>
      </c>
      <c r="Z47" s="30">
        <v>314.3316144858972</v>
      </c>
      <c r="AA47" s="30">
        <v>221.75242947830992</v>
      </c>
      <c r="AB47" s="30">
        <v>3.438423030459844</v>
      </c>
      <c r="AC47" s="30">
        <v>121.47511717111286</v>
      </c>
      <c r="AD47" s="30">
        <v>235.3230416003559</v>
      </c>
      <c r="AE47" s="30">
        <v>196.35916618970305</v>
      </c>
      <c r="AF47" s="30">
        <v>103.59430491211849</v>
      </c>
      <c r="AG47" s="30">
        <v>576.0816356767335</v>
      </c>
      <c r="AH47" s="30">
        <v>84.10841722701592</v>
      </c>
      <c r="AI47" s="30">
        <v>120.0718788259222</v>
      </c>
      <c r="AJ47" s="30">
        <v>122.33347411266865</v>
      </c>
      <c r="AK47" s="30">
        <v>148.14772783242523</v>
      </c>
      <c r="AL47" s="30">
        <v>153.10020210815318</v>
      </c>
      <c r="AM47" s="30">
        <v>116.53677002458114</v>
      </c>
      <c r="AN47" s="30">
        <v>660.1900529037501</v>
      </c>
      <c r="AO47" s="30" t="s">
        <v>92</v>
      </c>
      <c r="AP47" s="30" t="s">
        <v>92</v>
      </c>
      <c r="AQ47" s="30" t="s">
        <v>92</v>
      </c>
      <c r="AR47" s="30">
        <v>660.1900529037501</v>
      </c>
      <c r="AS47" s="30" t="s">
        <v>92</v>
      </c>
      <c r="AT47" s="30" t="s">
        <v>92</v>
      </c>
      <c r="AU47" s="30">
        <v>660.1900529037501</v>
      </c>
      <c r="AV47" s="30">
        <v>2.0271992698610237</v>
      </c>
      <c r="AW47" s="30">
        <v>658.1628536338891</v>
      </c>
      <c r="AX47" s="30">
        <v>456.2114312836412</v>
      </c>
      <c r="AY47" s="30">
        <v>78.1314283884326</v>
      </c>
      <c r="AZ47" s="30">
        <v>660.1900529037501</v>
      </c>
      <c r="BA47" s="30">
        <v>256.2242908841251</v>
      </c>
      <c r="BB47" s="30">
        <v>3.5056033035077734</v>
      </c>
      <c r="BC47" s="30">
        <v>654.0411311064257</v>
      </c>
      <c r="BD47" s="30">
        <v>6.148921797324401</v>
      </c>
      <c r="BE47" s="30">
        <v>639.5240867055963</v>
      </c>
      <c r="BF47" s="30">
        <v>20.292545638437485</v>
      </c>
      <c r="BG47" s="30">
        <v>660.1900529037501</v>
      </c>
      <c r="BH47" s="30" t="s">
        <v>92</v>
      </c>
      <c r="BI47" s="30">
        <v>582.1871265706407</v>
      </c>
      <c r="BJ47" s="30">
        <v>78.00292633310904</v>
      </c>
      <c r="BK47" s="30">
        <v>660.1900529037501</v>
      </c>
      <c r="BL47" s="30">
        <v>1.187727963784027</v>
      </c>
    </row>
    <row r="48" spans="2:64" ht="15">
      <c r="B48" s="30" t="s">
        <v>141</v>
      </c>
      <c r="C48" s="30">
        <v>1.1885590273794695</v>
      </c>
      <c r="D48" s="30">
        <v>1.5799802575250592</v>
      </c>
      <c r="E48" s="30" t="s">
        <v>92</v>
      </c>
      <c r="F48" s="30">
        <v>18.499012990211252</v>
      </c>
      <c r="G48" s="30">
        <v>8.106868071139107</v>
      </c>
      <c r="H48" s="30" t="s">
        <v>92</v>
      </c>
      <c r="I48" s="30">
        <v>10.352108584664169</v>
      </c>
      <c r="J48" s="30">
        <v>19.02231176159072</v>
      </c>
      <c r="K48" s="30">
        <v>28.851121574875418</v>
      </c>
      <c r="L48" s="30">
        <v>0.5232987713794695</v>
      </c>
      <c r="M48" s="30">
        <v>29.374420346254887</v>
      </c>
      <c r="N48" s="30">
        <v>29.374420346254887</v>
      </c>
      <c r="O48" s="30" t="s">
        <v>92</v>
      </c>
      <c r="P48" s="30">
        <v>28.851121574875418</v>
      </c>
      <c r="Q48" s="30">
        <v>0.5232987713794695</v>
      </c>
      <c r="R48" s="30">
        <v>6.553543517984251</v>
      </c>
      <c r="S48" s="30">
        <v>0.604609631496063</v>
      </c>
      <c r="T48" s="30">
        <v>19.547822951935416</v>
      </c>
      <c r="U48" s="30">
        <v>1.179384192353173</v>
      </c>
      <c r="V48" s="30">
        <v>7.490783277480314</v>
      </c>
      <c r="W48" s="30" t="s">
        <v>92</v>
      </c>
      <c r="X48" s="30" t="s">
        <v>92</v>
      </c>
      <c r="Y48" s="30">
        <v>5.582624311551946</v>
      </c>
      <c r="Z48" s="30">
        <v>14.589247562810971</v>
      </c>
      <c r="AA48" s="30">
        <v>9.202548471891966</v>
      </c>
      <c r="AB48" s="30" t="s">
        <v>92</v>
      </c>
      <c r="AC48" s="30">
        <v>7.014088003223625</v>
      </c>
      <c r="AD48" s="30">
        <v>12.943122510261059</v>
      </c>
      <c r="AE48" s="30">
        <v>8.26319921681818</v>
      </c>
      <c r="AF48" s="30">
        <v>1.1540106159520214</v>
      </c>
      <c r="AG48" s="30">
        <v>26.582975380662333</v>
      </c>
      <c r="AH48" s="30">
        <v>2.7914449655925506</v>
      </c>
      <c r="AI48" s="30">
        <v>6.419030769709338</v>
      </c>
      <c r="AJ48" s="30">
        <v>7.619432641360041</v>
      </c>
      <c r="AK48" s="30">
        <v>6.295015289810183</v>
      </c>
      <c r="AL48" s="30">
        <v>5.8102265490968374</v>
      </c>
      <c r="AM48" s="30">
        <v>3.2307150962784847</v>
      </c>
      <c r="AN48" s="30">
        <v>29.374420346254887</v>
      </c>
      <c r="AO48" s="30" t="s">
        <v>92</v>
      </c>
      <c r="AP48" s="30" t="s">
        <v>92</v>
      </c>
      <c r="AQ48" s="30" t="s">
        <v>92</v>
      </c>
      <c r="AR48" s="30" t="s">
        <v>92</v>
      </c>
      <c r="AS48" s="30">
        <v>29.374420346254887</v>
      </c>
      <c r="AT48" s="30" t="s">
        <v>92</v>
      </c>
      <c r="AU48" s="30">
        <v>29.374420346254887</v>
      </c>
      <c r="AV48" s="30" t="s">
        <v>92</v>
      </c>
      <c r="AW48" s="30">
        <v>29.374420346254887</v>
      </c>
      <c r="AX48" s="30">
        <v>25.79428378177941</v>
      </c>
      <c r="AY48" s="30" t="s">
        <v>92</v>
      </c>
      <c r="AZ48" s="30">
        <v>29.374420346254887</v>
      </c>
      <c r="BA48" s="30">
        <v>11.830791521703858</v>
      </c>
      <c r="BB48" s="30">
        <v>0.9039053417142856</v>
      </c>
      <c r="BC48" s="30">
        <v>27.79444008872983</v>
      </c>
      <c r="BD48" s="30">
        <v>1.5799802575250592</v>
      </c>
      <c r="BE48" s="30">
        <v>27.79444008872983</v>
      </c>
      <c r="BF48" s="30">
        <v>1.5799802575250592</v>
      </c>
      <c r="BG48" s="30">
        <v>29.374420346254887</v>
      </c>
      <c r="BH48" s="30" t="s">
        <v>92</v>
      </c>
      <c r="BI48" s="30">
        <v>28.217990421768906</v>
      </c>
      <c r="BJ48" s="30">
        <v>1.1564299244859813</v>
      </c>
      <c r="BK48" s="30">
        <v>29.374420346254887</v>
      </c>
      <c r="BL48" s="30" t="s">
        <v>92</v>
      </c>
    </row>
    <row r="49" spans="2:64" ht="15">
      <c r="B49" s="30" t="s">
        <v>142</v>
      </c>
      <c r="C49" s="30">
        <v>129.43100051071434</v>
      </c>
      <c r="D49" s="30">
        <v>9.608043194812547</v>
      </c>
      <c r="E49" s="30">
        <v>57.89393646111392</v>
      </c>
      <c r="F49" s="30">
        <v>131.32407500510215</v>
      </c>
      <c r="G49" s="30">
        <v>2.637378906572263</v>
      </c>
      <c r="H49" s="30">
        <v>23.020258068445262</v>
      </c>
      <c r="I49" s="30">
        <v>138.1286526463243</v>
      </c>
      <c r="J49" s="30">
        <v>215.78603950043606</v>
      </c>
      <c r="K49" s="30">
        <v>337.2766066021848</v>
      </c>
      <c r="L49" s="30">
        <v>16.638085544575162</v>
      </c>
      <c r="M49" s="30">
        <v>353.91469214675993</v>
      </c>
      <c r="N49" s="30">
        <v>346.79493615396854</v>
      </c>
      <c r="O49" s="30">
        <v>7.11975599279144</v>
      </c>
      <c r="P49" s="30">
        <v>349.4055192208917</v>
      </c>
      <c r="Q49" s="30">
        <v>4.509172925868262</v>
      </c>
      <c r="R49" s="30">
        <v>81.53219438760864</v>
      </c>
      <c r="S49" s="30">
        <v>7.068658623005623</v>
      </c>
      <c r="T49" s="30">
        <v>220.58927579002057</v>
      </c>
      <c r="U49" s="30">
        <v>2.7089176804214268</v>
      </c>
      <c r="V49" s="30">
        <v>91.53737054261427</v>
      </c>
      <c r="W49" s="30">
        <v>1.0302321840989874</v>
      </c>
      <c r="X49" s="30">
        <v>4.3905913409349955</v>
      </c>
      <c r="Y49" s="30">
        <v>75.46259245342549</v>
      </c>
      <c r="Z49" s="30">
        <v>152.22874007907</v>
      </c>
      <c r="AA49" s="30">
        <v>121.83276827332998</v>
      </c>
      <c r="AB49" s="30">
        <v>1.3964701840527403</v>
      </c>
      <c r="AC49" s="30">
        <v>56.228556263842876</v>
      </c>
      <c r="AD49" s="30">
        <v>112.94238339054777</v>
      </c>
      <c r="AE49" s="30">
        <v>112.92118058039978</v>
      </c>
      <c r="AF49" s="30">
        <v>70.42610172791727</v>
      </c>
      <c r="AG49" s="30">
        <v>292.5077871602798</v>
      </c>
      <c r="AH49" s="30">
        <v>61.406904986480676</v>
      </c>
      <c r="AI49" s="30">
        <v>23.618635675190344</v>
      </c>
      <c r="AJ49" s="30">
        <v>76.98176694584053</v>
      </c>
      <c r="AK49" s="30">
        <v>72.27980909037821</v>
      </c>
      <c r="AL49" s="30">
        <v>99.23214902752355</v>
      </c>
      <c r="AM49" s="30">
        <v>81.80233140782784</v>
      </c>
      <c r="AN49" s="30">
        <v>353.91469214675993</v>
      </c>
      <c r="AO49" s="30" t="s">
        <v>92</v>
      </c>
      <c r="AP49" s="30" t="s">
        <v>92</v>
      </c>
      <c r="AQ49" s="30" t="s">
        <v>92</v>
      </c>
      <c r="AR49" s="30" t="s">
        <v>92</v>
      </c>
      <c r="AS49" s="30" t="s">
        <v>92</v>
      </c>
      <c r="AT49" s="30">
        <v>353.91469214675993</v>
      </c>
      <c r="AU49" s="30">
        <v>353.91469214675993</v>
      </c>
      <c r="AV49" s="30">
        <v>2.927128692332929</v>
      </c>
      <c r="AW49" s="30">
        <v>350.987563454427</v>
      </c>
      <c r="AX49" s="30">
        <v>256.8882788775971</v>
      </c>
      <c r="AY49" s="30">
        <v>35.72517445643423</v>
      </c>
      <c r="AZ49" s="30">
        <v>353.91469214675993</v>
      </c>
      <c r="BA49" s="30">
        <v>140.53068248062368</v>
      </c>
      <c r="BB49" s="30">
        <v>2.00838629961687</v>
      </c>
      <c r="BC49" s="30">
        <v>341.2696594682601</v>
      </c>
      <c r="BD49" s="30">
        <v>12.645032678499943</v>
      </c>
      <c r="BE49" s="30">
        <v>330.6401863511784</v>
      </c>
      <c r="BF49" s="30">
        <v>22.257945144643855</v>
      </c>
      <c r="BG49" s="30">
        <v>353.91469214675993</v>
      </c>
      <c r="BH49" s="30" t="s">
        <v>92</v>
      </c>
      <c r="BI49" s="30">
        <v>302.807812587721</v>
      </c>
      <c r="BJ49" s="30">
        <v>51.10687955903922</v>
      </c>
      <c r="BK49" s="30">
        <v>353.91469214675993</v>
      </c>
      <c r="BL49" s="30" t="s">
        <v>92</v>
      </c>
    </row>
    <row r="50" spans="1:2" ht="15">
      <c r="A50" s="30" t="s">
        <v>3</v>
      </c>
      <c r="B50" s="30" t="s">
        <v>145</v>
      </c>
    </row>
    <row r="51" spans="1:64" ht="15">
      <c r="A51" s="30" t="s">
        <v>160</v>
      </c>
      <c r="B51" s="30" t="s">
        <v>143</v>
      </c>
      <c r="C51" s="30">
        <v>4.8812832272378985</v>
      </c>
      <c r="D51" s="30">
        <v>10.213744491280378</v>
      </c>
      <c r="E51" s="30">
        <v>2.8429933381370303</v>
      </c>
      <c r="F51" s="30">
        <v>3.418532271917096</v>
      </c>
      <c r="G51" s="30">
        <v>6.135631390193654</v>
      </c>
      <c r="H51" s="30">
        <v>4.233595805487678</v>
      </c>
      <c r="I51" s="30">
        <v>16.643184285785885</v>
      </c>
      <c r="J51" s="30">
        <v>15.082596238467856</v>
      </c>
      <c r="K51" s="30">
        <v>31.72578052425374</v>
      </c>
      <c r="L51" s="30" t="s">
        <v>92</v>
      </c>
      <c r="M51" s="30">
        <v>31.72578052425374</v>
      </c>
      <c r="N51" s="30">
        <v>30.459407548347986</v>
      </c>
      <c r="O51" s="30">
        <v>1.2663729759057538</v>
      </c>
      <c r="P51" s="30">
        <v>31.72578052425374</v>
      </c>
      <c r="Q51" s="30" t="s">
        <v>92</v>
      </c>
      <c r="R51" s="30">
        <v>0.4788988212598425</v>
      </c>
      <c r="S51" s="30" t="s">
        <v>92</v>
      </c>
      <c r="T51" s="30">
        <v>29.08211920196</v>
      </c>
      <c r="U51" s="30">
        <v>0.9944772636972803</v>
      </c>
      <c r="V51" s="30">
        <v>0.4788988212598425</v>
      </c>
      <c r="W51" s="30" t="s">
        <v>92</v>
      </c>
      <c r="X51" s="30">
        <v>9.090487268744845</v>
      </c>
      <c r="Y51" s="30">
        <v>21.63415554277585</v>
      </c>
      <c r="Z51" s="30">
        <v>1.0011377127330463</v>
      </c>
      <c r="AA51" s="30" t="s">
        <v>92</v>
      </c>
      <c r="AB51" s="30" t="s">
        <v>92</v>
      </c>
      <c r="AC51" s="30">
        <v>9.826655311123785</v>
      </c>
      <c r="AD51" s="30">
        <v>6.776283357383174</v>
      </c>
      <c r="AE51" s="30">
        <v>5.949644737799041</v>
      </c>
      <c r="AF51" s="30">
        <v>9.173197117947737</v>
      </c>
      <c r="AG51" s="30">
        <v>18.123119914473634</v>
      </c>
      <c r="AH51" s="30">
        <v>13.602660609780106</v>
      </c>
      <c r="AI51" s="30">
        <v>4.924673964776057</v>
      </c>
      <c r="AJ51" s="30">
        <v>3.1036004867390625</v>
      </c>
      <c r="AK51" s="30">
        <v>2.619603587409652</v>
      </c>
      <c r="AL51" s="30">
        <v>11.749162061258302</v>
      </c>
      <c r="AM51" s="30">
        <v>9.328740424070661</v>
      </c>
      <c r="AN51" s="30">
        <v>31.72578052425374</v>
      </c>
      <c r="AO51" s="30">
        <v>18.74154314733265</v>
      </c>
      <c r="AP51" s="30">
        <v>6.857016948081244</v>
      </c>
      <c r="AQ51" s="30">
        <v>1.1728924666458893</v>
      </c>
      <c r="AR51" s="30">
        <v>2.0271992698610237</v>
      </c>
      <c r="AS51" s="30" t="s">
        <v>92</v>
      </c>
      <c r="AT51" s="30">
        <v>2.927128692332929</v>
      </c>
      <c r="AU51" s="30">
        <v>31.72578052425374</v>
      </c>
      <c r="AV51" s="30">
        <v>31.72578052425374</v>
      </c>
      <c r="AW51" s="30" t="s">
        <v>92</v>
      </c>
      <c r="AX51" s="30">
        <v>21.113628790928264</v>
      </c>
      <c r="AY51" s="30">
        <v>1.7333162549920753</v>
      </c>
      <c r="AZ51" s="30">
        <v>31.72578052425374</v>
      </c>
      <c r="BA51" s="30">
        <v>7.1333530161230065</v>
      </c>
      <c r="BB51" s="30" t="s">
        <v>92</v>
      </c>
      <c r="BC51" s="30">
        <v>16.65586401200125</v>
      </c>
      <c r="BD51" s="30">
        <v>15.069916512252487</v>
      </c>
      <c r="BE51" s="30">
        <v>23.57353329522471</v>
      </c>
      <c r="BF51" s="30">
        <v>8.152247229029031</v>
      </c>
      <c r="BG51" s="30">
        <v>30.54133215558582</v>
      </c>
      <c r="BH51" s="30" t="s">
        <v>92</v>
      </c>
      <c r="BI51" s="30">
        <v>25.52738935048036</v>
      </c>
      <c r="BJ51" s="30">
        <v>6.198391173773379</v>
      </c>
      <c r="BK51" s="30">
        <v>31.72578052425374</v>
      </c>
      <c r="BL51" s="30" t="s">
        <v>92</v>
      </c>
    </row>
    <row r="52" spans="2:64" ht="15">
      <c r="B52" s="30" t="s">
        <v>144</v>
      </c>
      <c r="C52" s="30">
        <v>1163.8146991314359</v>
      </c>
      <c r="D52" s="30">
        <v>2373.3872119117104</v>
      </c>
      <c r="E52" s="30">
        <v>2175.170564045508</v>
      </c>
      <c r="F52" s="30">
        <v>1554.5542689196632</v>
      </c>
      <c r="G52" s="30">
        <v>2813.818601079518</v>
      </c>
      <c r="H52" s="30">
        <v>567.7819857638359</v>
      </c>
      <c r="I52" s="30">
        <v>3054.058612992245</v>
      </c>
      <c r="J52" s="30">
        <v>7594.468717859434</v>
      </c>
      <c r="K52" s="30">
        <v>9352.96725382764</v>
      </c>
      <c r="L52" s="30">
        <v>1295.5600770240464</v>
      </c>
      <c r="M52" s="30">
        <v>10648.527330851673</v>
      </c>
      <c r="N52" s="30">
        <v>10291.958051877913</v>
      </c>
      <c r="O52" s="30">
        <v>356.56927897376164</v>
      </c>
      <c r="P52" s="30">
        <v>10547.856636824255</v>
      </c>
      <c r="Q52" s="30">
        <v>100.67069402743353</v>
      </c>
      <c r="R52" s="30">
        <v>2491.7203161247767</v>
      </c>
      <c r="S52" s="30">
        <v>142.43031058177738</v>
      </c>
      <c r="T52" s="30">
        <v>6614.775187517827</v>
      </c>
      <c r="U52" s="30">
        <v>90.21031593647453</v>
      </c>
      <c r="V52" s="30">
        <v>2726.503342858275</v>
      </c>
      <c r="W52" s="30">
        <v>112.87743731901459</v>
      </c>
      <c r="X52" s="30">
        <v>50.88367640623757</v>
      </c>
      <c r="Y52" s="30">
        <v>1685.0856836304665</v>
      </c>
      <c r="Z52" s="30">
        <v>4880.62615199107</v>
      </c>
      <c r="AA52" s="30">
        <v>4031.931818823922</v>
      </c>
      <c r="AB52" s="30">
        <v>30.65865363234921</v>
      </c>
      <c r="AC52" s="30">
        <v>1598.0157026820466</v>
      </c>
      <c r="AD52" s="30">
        <v>4276.013644638573</v>
      </c>
      <c r="AE52" s="30">
        <v>2976.884612457176</v>
      </c>
      <c r="AF52" s="30">
        <v>1766.9547174415397</v>
      </c>
      <c r="AG52" s="30">
        <v>9341.272839219997</v>
      </c>
      <c r="AH52" s="30">
        <v>1307.254491631734</v>
      </c>
      <c r="AI52" s="30">
        <v>2439.5616294153892</v>
      </c>
      <c r="AJ52" s="30">
        <v>2245.9823217022713</v>
      </c>
      <c r="AK52" s="30">
        <v>2082.68761927366</v>
      </c>
      <c r="AL52" s="30">
        <v>2007.449186922005</v>
      </c>
      <c r="AM52" s="30">
        <v>1872.84657353833</v>
      </c>
      <c r="AN52" s="30">
        <v>10648.527330851673</v>
      </c>
      <c r="AO52" s="30">
        <v>9202.426035701763</v>
      </c>
      <c r="AP52" s="30">
        <v>200.4458364930438</v>
      </c>
      <c r="AQ52" s="30">
        <v>207.13062122228936</v>
      </c>
      <c r="AR52" s="30">
        <v>658.1628536338891</v>
      </c>
      <c r="AS52" s="30">
        <v>29.374420346254887</v>
      </c>
      <c r="AT52" s="30">
        <v>350.987563454427</v>
      </c>
      <c r="AU52" s="30">
        <v>10648.527330851673</v>
      </c>
      <c r="AV52" s="30" t="s">
        <v>92</v>
      </c>
      <c r="AW52" s="30">
        <v>10648.527330851673</v>
      </c>
      <c r="AX52" s="30">
        <v>7908.206434861494</v>
      </c>
      <c r="AY52" s="30">
        <v>1126.39154607543</v>
      </c>
      <c r="AZ52" s="30">
        <v>10648.527330851673</v>
      </c>
      <c r="BA52" s="30">
        <v>4301.709780407885</v>
      </c>
      <c r="BB52" s="30">
        <v>88.12262355535219</v>
      </c>
      <c r="BC52" s="30">
        <v>10436.757706073353</v>
      </c>
      <c r="BD52" s="30">
        <v>211.76962477835815</v>
      </c>
      <c r="BE52" s="30">
        <v>10211.952134124798</v>
      </c>
      <c r="BF52" s="30">
        <v>415.7950998337736</v>
      </c>
      <c r="BG52" s="30">
        <v>10621.053395567673</v>
      </c>
      <c r="BH52" s="30">
        <v>27.47393528400612</v>
      </c>
      <c r="BI52" s="30">
        <v>9242.245041735607</v>
      </c>
      <c r="BJ52" s="30">
        <v>1406.282289116103</v>
      </c>
      <c r="BK52" s="30">
        <v>10648.527330851673</v>
      </c>
      <c r="BL52" s="30">
        <v>12.775125537898763</v>
      </c>
    </row>
    <row r="53" spans="1:64" ht="15">
      <c r="A53" s="30" t="s">
        <v>106</v>
      </c>
      <c r="B53" s="30" t="s">
        <v>143</v>
      </c>
      <c r="C53" s="30">
        <v>851.626112440256</v>
      </c>
      <c r="D53" s="30">
        <v>1711.5818855310754</v>
      </c>
      <c r="E53" s="30">
        <v>1613.8260783172304</v>
      </c>
      <c r="F53" s="30">
        <v>1266.0642864425022</v>
      </c>
      <c r="G53" s="30">
        <v>2118.047097074096</v>
      </c>
      <c r="H53" s="30">
        <v>368.17460384728014</v>
      </c>
      <c r="I53" s="30">
        <v>2228.6577563604455</v>
      </c>
      <c r="J53" s="30">
        <v>5700.662307291968</v>
      </c>
      <c r="K53" s="30">
        <v>6913.670951243881</v>
      </c>
      <c r="L53" s="30">
        <v>1015.6491124085151</v>
      </c>
      <c r="M53" s="30">
        <v>7929.320063652421</v>
      </c>
      <c r="N53" s="30">
        <v>7680.26663369498</v>
      </c>
      <c r="O53" s="30">
        <v>249.05342995742225</v>
      </c>
      <c r="P53" s="30">
        <v>7854.470271413538</v>
      </c>
      <c r="Q53" s="30">
        <v>74.84979223889125</v>
      </c>
      <c r="R53" s="30">
        <v>1434.5108539782855</v>
      </c>
      <c r="S53" s="30">
        <v>78.50221267335884</v>
      </c>
      <c r="T53" s="30">
        <v>5202.865892380624</v>
      </c>
      <c r="U53" s="30">
        <v>84.41554955563352</v>
      </c>
      <c r="V53" s="30">
        <v>1563.4698787846696</v>
      </c>
      <c r="W53" s="30">
        <v>57.54861631297188</v>
      </c>
      <c r="X53" s="30">
        <v>27.71034669994015</v>
      </c>
      <c r="Y53" s="30">
        <v>1120.3085099441805</v>
      </c>
      <c r="Z53" s="30">
        <v>3790.207932950376</v>
      </c>
      <c r="AA53" s="30">
        <v>2991.093274057973</v>
      </c>
      <c r="AB53" s="30">
        <v>24.364130937364013</v>
      </c>
      <c r="AC53" s="30">
        <v>1224.0569622256237</v>
      </c>
      <c r="AD53" s="30">
        <v>3158.4683311089493</v>
      </c>
      <c r="AE53" s="30">
        <v>2247.4038564583702</v>
      </c>
      <c r="AF53" s="30">
        <v>1275.0267829221398</v>
      </c>
      <c r="AG53" s="30">
        <v>6988.384626177185</v>
      </c>
      <c r="AH53" s="30">
        <v>940.9354374752384</v>
      </c>
      <c r="AI53" s="30">
        <v>1854.8569034339478</v>
      </c>
      <c r="AJ53" s="30">
        <v>1738.5835146616066</v>
      </c>
      <c r="AK53" s="30">
        <v>1548.2930769068173</v>
      </c>
      <c r="AL53" s="30">
        <v>1469.0679192982006</v>
      </c>
      <c r="AM53" s="30">
        <v>1318.5186493518538</v>
      </c>
      <c r="AN53" s="30">
        <v>7929.320063652421</v>
      </c>
      <c r="AO53" s="30">
        <v>6915.41295881721</v>
      </c>
      <c r="AP53" s="30">
        <v>140.20798054200125</v>
      </c>
      <c r="AQ53" s="30">
        <v>134.8051303501753</v>
      </c>
      <c r="AR53" s="30">
        <v>456.2114312836412</v>
      </c>
      <c r="AS53" s="30">
        <v>25.79428378177941</v>
      </c>
      <c r="AT53" s="30">
        <v>256.8882788775971</v>
      </c>
      <c r="AU53" s="30">
        <v>7929.320063652421</v>
      </c>
      <c r="AV53" s="30">
        <v>21.113628790928264</v>
      </c>
      <c r="AW53" s="30">
        <v>7908.206434861494</v>
      </c>
      <c r="AX53" s="30">
        <v>7929.320063652421</v>
      </c>
      <c r="AY53" s="30" t="s">
        <v>92</v>
      </c>
      <c r="AZ53" s="30">
        <v>7929.320063652421</v>
      </c>
      <c r="BA53" s="30">
        <v>3423.102486979562</v>
      </c>
      <c r="BB53" s="30">
        <v>63.19672544024929</v>
      </c>
      <c r="BC53" s="30">
        <v>7767.358885789989</v>
      </c>
      <c r="BD53" s="30">
        <v>161.96117786243755</v>
      </c>
      <c r="BE53" s="30">
        <v>7614.18054043197</v>
      </c>
      <c r="BF53" s="30">
        <v>303.9478694737598</v>
      </c>
      <c r="BG53" s="30">
        <v>7906.899955971774</v>
      </c>
      <c r="BH53" s="30">
        <v>22.42010768064814</v>
      </c>
      <c r="BI53" s="30">
        <v>6847.145382229786</v>
      </c>
      <c r="BJ53" s="30">
        <v>1082.1746814226221</v>
      </c>
      <c r="BK53" s="30">
        <v>7929.320063652421</v>
      </c>
      <c r="BL53" s="30">
        <v>6.687891105831271</v>
      </c>
    </row>
    <row r="54" spans="2:64" ht="15">
      <c r="B54" s="30" t="s">
        <v>144</v>
      </c>
      <c r="C54" s="30">
        <v>153.7609112959418</v>
      </c>
      <c r="D54" s="30">
        <v>310.10848848168087</v>
      </c>
      <c r="E54" s="30">
        <v>279.582186727176</v>
      </c>
      <c r="F54" s="30">
        <v>52.163209536489866</v>
      </c>
      <c r="G54" s="30">
        <v>250.7601365659566</v>
      </c>
      <c r="H54" s="30">
        <v>81.7499297231743</v>
      </c>
      <c r="I54" s="30">
        <v>299.5163609359038</v>
      </c>
      <c r="J54" s="30">
        <v>828.6085013945155</v>
      </c>
      <c r="K54" s="30">
        <v>957.2475546506986</v>
      </c>
      <c r="L54" s="30">
        <v>170.87730767972312</v>
      </c>
      <c r="M54" s="30">
        <v>1128.124862330422</v>
      </c>
      <c r="N54" s="30">
        <v>1062.0450037485075</v>
      </c>
      <c r="O54" s="30">
        <v>66.07985858191556</v>
      </c>
      <c r="P54" s="30">
        <v>1116.2369386995524</v>
      </c>
      <c r="Q54" s="30">
        <v>11.887923630869714</v>
      </c>
      <c r="R54" s="30">
        <v>129.68346468872005</v>
      </c>
      <c r="S54" s="30">
        <v>11.779982035356579</v>
      </c>
      <c r="T54" s="30">
        <v>884.9318257091448</v>
      </c>
      <c r="U54" s="30">
        <v>6.789243644538292</v>
      </c>
      <c r="V54" s="30">
        <v>146.10638903366026</v>
      </c>
      <c r="W54" s="30">
        <v>5.986198104251969</v>
      </c>
      <c r="X54" s="30">
        <v>6.0330160562520705</v>
      </c>
      <c r="Y54" s="30">
        <v>128.32780487622261</v>
      </c>
      <c r="Z54" s="30">
        <v>550.5540060754306</v>
      </c>
      <c r="AA54" s="30">
        <v>443.21003532251547</v>
      </c>
      <c r="AB54" s="30">
        <v>0.6690582008406845</v>
      </c>
      <c r="AC54" s="30">
        <v>170.89074736498532</v>
      </c>
      <c r="AD54" s="30">
        <v>448.0459584325652</v>
      </c>
      <c r="AE54" s="30">
        <v>310.84570312085725</v>
      </c>
      <c r="AF54" s="30">
        <v>197.67339521117196</v>
      </c>
      <c r="AG54" s="30">
        <v>983.4704921206135</v>
      </c>
      <c r="AH54" s="30">
        <v>144.65437020980895</v>
      </c>
      <c r="AI54" s="30">
        <v>292.11136376550405</v>
      </c>
      <c r="AJ54" s="30">
        <v>222.98482729271808</v>
      </c>
      <c r="AK54" s="30">
        <v>216.48754969297178</v>
      </c>
      <c r="AL54" s="30">
        <v>199.27415079344823</v>
      </c>
      <c r="AM54" s="30">
        <v>197.26697078577834</v>
      </c>
      <c r="AN54" s="30">
        <v>1128.124862330422</v>
      </c>
      <c r="AO54" s="30">
        <v>960.1931682345972</v>
      </c>
      <c r="AP54" s="30">
        <v>10.957351931503371</v>
      </c>
      <c r="AQ54" s="30">
        <v>43.11773931945358</v>
      </c>
      <c r="AR54" s="30">
        <v>78.1314283884326</v>
      </c>
      <c r="AS54" s="30" t="s">
        <v>92</v>
      </c>
      <c r="AT54" s="30">
        <v>35.72517445643423</v>
      </c>
      <c r="AU54" s="30">
        <v>1128.124862330422</v>
      </c>
      <c r="AV54" s="30">
        <v>1.7333162549920753</v>
      </c>
      <c r="AW54" s="30">
        <v>1126.39154607543</v>
      </c>
      <c r="AX54" s="30" t="s">
        <v>92</v>
      </c>
      <c r="AY54" s="30">
        <v>1128.124862330422</v>
      </c>
      <c r="AZ54" s="30">
        <v>1128.124862330422</v>
      </c>
      <c r="BA54" s="30">
        <v>359.3303286504301</v>
      </c>
      <c r="BB54" s="30">
        <v>4.5213890112784</v>
      </c>
      <c r="BC54" s="30">
        <v>1096.4822606201933</v>
      </c>
      <c r="BD54" s="30">
        <v>31.642601710229464</v>
      </c>
      <c r="BE54" s="30">
        <v>1080.729900129521</v>
      </c>
      <c r="BF54" s="30">
        <v>43.327978349746964</v>
      </c>
      <c r="BG54" s="30">
        <v>1123.0710347270638</v>
      </c>
      <c r="BH54" s="30">
        <v>5.053827603357978</v>
      </c>
      <c r="BI54" s="30">
        <v>965.1562939695598</v>
      </c>
      <c r="BJ54" s="30">
        <v>162.96856836086263</v>
      </c>
      <c r="BK54" s="30">
        <v>1128.124862330422</v>
      </c>
      <c r="BL54" s="30">
        <v>1.3418604571428572</v>
      </c>
    </row>
    <row r="55" spans="1:2" ht="15">
      <c r="A55" s="30" t="s">
        <v>161</v>
      </c>
      <c r="B55" s="30" t="s">
        <v>145</v>
      </c>
    </row>
    <row r="56" spans="1:64" ht="15">
      <c r="A56" s="30" t="s">
        <v>162</v>
      </c>
      <c r="B56" s="30" t="s">
        <v>143</v>
      </c>
      <c r="C56" s="30">
        <v>476.4150754416957</v>
      </c>
      <c r="D56" s="30">
        <v>943.9211190465654</v>
      </c>
      <c r="E56" s="30">
        <v>889.5809288309479</v>
      </c>
      <c r="F56" s="30">
        <v>648.2560691659434</v>
      </c>
      <c r="G56" s="30">
        <v>1115.9390434642971</v>
      </c>
      <c r="H56" s="30">
        <v>234.73089747457752</v>
      </c>
      <c r="I56" s="30">
        <v>1249.9244883133315</v>
      </c>
      <c r="J56" s="30">
        <v>3058.9186451106875</v>
      </c>
      <c r="K56" s="30">
        <v>3707.528384075117</v>
      </c>
      <c r="L56" s="30">
        <v>601.3147493489156</v>
      </c>
      <c r="M56" s="30">
        <v>4308.843133424008</v>
      </c>
      <c r="N56" s="30">
        <v>4170.524638966083</v>
      </c>
      <c r="O56" s="30">
        <v>138.31849445794515</v>
      </c>
      <c r="P56" s="30">
        <v>4260.206436803259</v>
      </c>
      <c r="Q56" s="30">
        <v>48.63669662075505</v>
      </c>
      <c r="R56" s="30">
        <v>1426.0221654260968</v>
      </c>
      <c r="S56" s="30">
        <v>83.82579495848371</v>
      </c>
      <c r="T56" s="30">
        <v>1538.6589186132594</v>
      </c>
      <c r="U56" s="30">
        <v>89.23148760891743</v>
      </c>
      <c r="V56" s="30">
        <v>1554.0799064561427</v>
      </c>
      <c r="W56" s="30">
        <v>38.58862541565806</v>
      </c>
      <c r="X56" s="30">
        <v>15.01265816559842</v>
      </c>
      <c r="Y56" s="30">
        <v>761.5331075867615</v>
      </c>
      <c r="Z56" s="30">
        <v>1871.808571656649</v>
      </c>
      <c r="AA56" s="30">
        <v>1660.4887960150245</v>
      </c>
      <c r="AB56" s="30">
        <v>12.304766896001178</v>
      </c>
      <c r="AC56" s="30">
        <v>721.6224152223214</v>
      </c>
      <c r="AD56" s="30">
        <v>1696.4383426585644</v>
      </c>
      <c r="AE56" s="30">
        <v>1166.6117257679475</v>
      </c>
      <c r="AF56" s="30">
        <v>711.865882879193</v>
      </c>
      <c r="AG56" s="30">
        <v>3750.2424216387485</v>
      </c>
      <c r="AH56" s="30">
        <v>558.600711785276</v>
      </c>
      <c r="AI56" s="30">
        <v>1044.5437273108844</v>
      </c>
      <c r="AJ56" s="30">
        <v>905.48424810907</v>
      </c>
      <c r="AK56" s="30">
        <v>820.0732613967984</v>
      </c>
      <c r="AL56" s="30">
        <v>786.8573123122397</v>
      </c>
      <c r="AM56" s="30">
        <v>751.8845842950308</v>
      </c>
      <c r="AN56" s="30">
        <v>4308.843133424008</v>
      </c>
      <c r="AO56" s="30">
        <v>3748.6119034266403</v>
      </c>
      <c r="AP56" s="30">
        <v>78.35799387450135</v>
      </c>
      <c r="AQ56" s="30">
        <v>73.28747123643574</v>
      </c>
      <c r="AR56" s="30">
        <v>256.2242908841251</v>
      </c>
      <c r="AS56" s="30">
        <v>11.830791521703858</v>
      </c>
      <c r="AT56" s="30">
        <v>140.53068248062368</v>
      </c>
      <c r="AU56" s="30">
        <v>4308.843133424008</v>
      </c>
      <c r="AV56" s="30">
        <v>7.1333530161230065</v>
      </c>
      <c r="AW56" s="30">
        <v>4301.709780407885</v>
      </c>
      <c r="AX56" s="30">
        <v>3423.102486979562</v>
      </c>
      <c r="AY56" s="30">
        <v>359.3303286504301</v>
      </c>
      <c r="AZ56" s="30">
        <v>4308.843133424008</v>
      </c>
      <c r="BA56" s="30">
        <v>4308.843133424008</v>
      </c>
      <c r="BB56" s="30" t="s">
        <v>92</v>
      </c>
      <c r="BC56" s="30">
        <v>4233.468257919775</v>
      </c>
      <c r="BD56" s="30">
        <v>75.37487550424792</v>
      </c>
      <c r="BE56" s="30">
        <v>4205.745434072498</v>
      </c>
      <c r="BF56" s="30">
        <v>99.73841701601336</v>
      </c>
      <c r="BG56" s="30">
        <v>4300.227556992856</v>
      </c>
      <c r="BH56" s="30">
        <v>8.615576431155848</v>
      </c>
      <c r="BI56" s="30">
        <v>3699.924458030824</v>
      </c>
      <c r="BJ56" s="30">
        <v>608.918675393206</v>
      </c>
      <c r="BK56" s="30">
        <v>4308.843133424008</v>
      </c>
      <c r="BL56" s="30">
        <v>3.0473257394285715</v>
      </c>
    </row>
    <row r="57" spans="2:64" ht="15">
      <c r="B57" s="30" t="s">
        <v>144</v>
      </c>
      <c r="C57" s="30">
        <v>16.95962918635511</v>
      </c>
      <c r="D57" s="30">
        <v>16.451408063859297</v>
      </c>
      <c r="E57" s="30">
        <v>15.905976546563249</v>
      </c>
      <c r="F57" s="30">
        <v>13.45191226022178</v>
      </c>
      <c r="G57" s="30">
        <v>22.3988817703109</v>
      </c>
      <c r="H57" s="30">
        <v>2.95481572804189</v>
      </c>
      <c r="I57" s="30">
        <v>38.164268959127355</v>
      </c>
      <c r="J57" s="30">
        <v>49.95835459622487</v>
      </c>
      <c r="K57" s="30">
        <v>80.82245773547567</v>
      </c>
      <c r="L57" s="30">
        <v>7.30016581987652</v>
      </c>
      <c r="M57" s="30">
        <v>88.12262355535219</v>
      </c>
      <c r="N57" s="30">
        <v>86.89589969875377</v>
      </c>
      <c r="O57" s="30">
        <v>1.226723856598425</v>
      </c>
      <c r="P57" s="30">
        <v>86.77971532618461</v>
      </c>
      <c r="Q57" s="30">
        <v>1.342908229167572</v>
      </c>
      <c r="R57" s="30">
        <v>36.35984152775254</v>
      </c>
      <c r="S57" s="30">
        <v>2.0074261607604047</v>
      </c>
      <c r="T57" s="30">
        <v>26.903047890238145</v>
      </c>
      <c r="U57" s="30">
        <v>1.9733055912543698</v>
      </c>
      <c r="V57" s="30">
        <v>39.04794855724635</v>
      </c>
      <c r="W57" s="30">
        <v>3.1511843893138356</v>
      </c>
      <c r="X57" s="30">
        <v>0.642913906542056</v>
      </c>
      <c r="Y57" s="30">
        <v>14.24925211697086</v>
      </c>
      <c r="Z57" s="30">
        <v>39.616317637705166</v>
      </c>
      <c r="AA57" s="30">
        <v>33.614139894134155</v>
      </c>
      <c r="AB57" s="30" t="s">
        <v>92</v>
      </c>
      <c r="AC57" s="30">
        <v>14.032554346615594</v>
      </c>
      <c r="AD57" s="30">
        <v>37.817406790871466</v>
      </c>
      <c r="AE57" s="30">
        <v>21.48948346998484</v>
      </c>
      <c r="AF57" s="30">
        <v>14.783178947880316</v>
      </c>
      <c r="AG57" s="30">
        <v>72.26442666929303</v>
      </c>
      <c r="AH57" s="30">
        <v>15.858196886059169</v>
      </c>
      <c r="AI57" s="30">
        <v>15.443092120001118</v>
      </c>
      <c r="AJ57" s="30">
        <v>17.039498051306747</v>
      </c>
      <c r="AK57" s="30">
        <v>17.25673592773109</v>
      </c>
      <c r="AL57" s="30">
        <v>18.839481450274413</v>
      </c>
      <c r="AM57" s="30">
        <v>19.54381600603886</v>
      </c>
      <c r="AN57" s="30">
        <v>88.12262355535219</v>
      </c>
      <c r="AO57" s="30">
        <v>75.44120791899435</v>
      </c>
      <c r="AP57" s="30">
        <v>3.4627258427042147</v>
      </c>
      <c r="AQ57" s="30">
        <v>2.8007948488147174</v>
      </c>
      <c r="AR57" s="30">
        <v>3.5056033035077734</v>
      </c>
      <c r="AS57" s="30">
        <v>0.9039053417142856</v>
      </c>
      <c r="AT57" s="30">
        <v>2.00838629961687</v>
      </c>
      <c r="AU57" s="30">
        <v>88.12262355535219</v>
      </c>
      <c r="AV57" s="30" t="s">
        <v>92</v>
      </c>
      <c r="AW57" s="30">
        <v>88.12262355535219</v>
      </c>
      <c r="AX57" s="30">
        <v>63.19672544024929</v>
      </c>
      <c r="AY57" s="30">
        <v>4.5213890112784</v>
      </c>
      <c r="AZ57" s="30">
        <v>88.12262355535219</v>
      </c>
      <c r="BA57" s="30" t="s">
        <v>92</v>
      </c>
      <c r="BB57" s="30">
        <v>88.12262355535219</v>
      </c>
      <c r="BC57" s="30">
        <v>85.18482166491556</v>
      </c>
      <c r="BD57" s="30">
        <v>2.937801890436645</v>
      </c>
      <c r="BE57" s="30">
        <v>87.84708894899705</v>
      </c>
      <c r="BF57" s="30">
        <v>0.27553460635514015</v>
      </c>
      <c r="BG57" s="30">
        <v>86.96604648321976</v>
      </c>
      <c r="BH57" s="30">
        <v>1.15657707213244</v>
      </c>
      <c r="BI57" s="30">
        <v>73.63884580860442</v>
      </c>
      <c r="BJ57" s="30">
        <v>14.483777746747778</v>
      </c>
      <c r="BK57" s="30">
        <v>88.12262355535219</v>
      </c>
      <c r="BL57" s="30">
        <v>0.7414664047244094</v>
      </c>
    </row>
    <row r="58" spans="1:64" ht="15">
      <c r="A58" s="30" t="s">
        <v>109</v>
      </c>
      <c r="B58" s="30" t="s">
        <v>143</v>
      </c>
      <c r="C58" s="30">
        <v>1147.5371301672303</v>
      </c>
      <c r="D58" s="30">
        <v>2346.884642483975</v>
      </c>
      <c r="E58" s="30">
        <v>2143.621203095515</v>
      </c>
      <c r="F58" s="30">
        <v>1506.4988983688038</v>
      </c>
      <c r="G58" s="30">
        <v>2775.059301149725</v>
      </c>
      <c r="H58" s="30">
        <v>533.8123948200655</v>
      </c>
      <c r="I58" s="30">
        <v>2919.0566634486895</v>
      </c>
      <c r="J58" s="30">
        <v>7534.356906636618</v>
      </c>
      <c r="K58" s="30">
        <v>9173.301039212161</v>
      </c>
      <c r="L58" s="30">
        <v>1280.1125308731505</v>
      </c>
      <c r="M58" s="30">
        <v>10453.413570085355</v>
      </c>
      <c r="N58" s="30">
        <v>10098.36963348071</v>
      </c>
      <c r="O58" s="30">
        <v>355.0439366046151</v>
      </c>
      <c r="P58" s="30">
        <v>10360.303718769403</v>
      </c>
      <c r="Q58" s="30">
        <v>93.1098513159254</v>
      </c>
      <c r="R58" s="30">
        <v>2474.162977081286</v>
      </c>
      <c r="S58" s="30">
        <v>139.58742273297202</v>
      </c>
      <c r="T58" s="30">
        <v>6459.740223867848</v>
      </c>
      <c r="U58" s="30">
        <v>89.768989662082</v>
      </c>
      <c r="V58" s="30">
        <v>2705.257431280723</v>
      </c>
      <c r="W58" s="30">
        <v>111.55610510415744</v>
      </c>
      <c r="X58" s="30">
        <v>1.1844483686679175</v>
      </c>
      <c r="Y58" s="30">
        <v>1566.1439484729544</v>
      </c>
      <c r="Z58" s="30">
        <v>4856.2901859586045</v>
      </c>
      <c r="AA58" s="30">
        <v>4029.794987285116</v>
      </c>
      <c r="AB58" s="30">
        <v>30.65865363234921</v>
      </c>
      <c r="AC58" s="30">
        <v>1588.7775001088528</v>
      </c>
      <c r="AD58" s="30">
        <v>4199.403120024932</v>
      </c>
      <c r="AE58" s="30">
        <v>2907.5655497106577</v>
      </c>
      <c r="AF58" s="30">
        <v>1727.0087466085374</v>
      </c>
      <c r="AG58" s="30">
        <v>9345.231915561315</v>
      </c>
      <c r="AH58" s="30">
        <v>1108.1816545240551</v>
      </c>
      <c r="AI58" s="30">
        <v>2415.6560752135374</v>
      </c>
      <c r="AJ58" s="30">
        <v>2218.3232943857784</v>
      </c>
      <c r="AK58" s="30">
        <v>2063.0754636076485</v>
      </c>
      <c r="AL58" s="30">
        <v>1978.3828149844942</v>
      </c>
      <c r="AM58" s="30">
        <v>1777.9759218938411</v>
      </c>
      <c r="AN58" s="30">
        <v>10453.413570085355</v>
      </c>
      <c r="AO58" s="30">
        <v>9054.184318178293</v>
      </c>
      <c r="AP58" s="30">
        <v>176.18148930546198</v>
      </c>
      <c r="AQ58" s="30">
        <v>199.94253193812654</v>
      </c>
      <c r="AR58" s="30">
        <v>654.0411311064257</v>
      </c>
      <c r="AS58" s="30">
        <v>27.79444008872983</v>
      </c>
      <c r="AT58" s="30">
        <v>341.2696594682601</v>
      </c>
      <c r="AU58" s="30">
        <v>10453.413570085355</v>
      </c>
      <c r="AV58" s="30">
        <v>16.65586401200125</v>
      </c>
      <c r="AW58" s="30">
        <v>10436.757706073353</v>
      </c>
      <c r="AX58" s="30">
        <v>7767.358885789989</v>
      </c>
      <c r="AY58" s="30">
        <v>1096.4822606201933</v>
      </c>
      <c r="AZ58" s="30">
        <v>10453.413570085355</v>
      </c>
      <c r="BA58" s="30">
        <v>4233.468257919775</v>
      </c>
      <c r="BB58" s="30">
        <v>85.18482166491556</v>
      </c>
      <c r="BC58" s="30">
        <v>10453.413570085355</v>
      </c>
      <c r="BD58" s="30" t="s">
        <v>92</v>
      </c>
      <c r="BE58" s="30">
        <v>10105.75736185641</v>
      </c>
      <c r="BF58" s="30">
        <v>328.95228431246073</v>
      </c>
      <c r="BG58" s="30">
        <v>10452.229121716688</v>
      </c>
      <c r="BH58" s="30" t="s">
        <v>92</v>
      </c>
      <c r="BI58" s="30">
        <v>9046.017414051912</v>
      </c>
      <c r="BJ58" s="30">
        <v>1407.3961560334392</v>
      </c>
      <c r="BK58" s="30">
        <v>10453.413570085355</v>
      </c>
      <c r="BL58" s="30">
        <v>12.775125537898763</v>
      </c>
    </row>
    <row r="59" spans="2:64" ht="15">
      <c r="B59" s="30" t="s">
        <v>144</v>
      </c>
      <c r="C59" s="30">
        <v>21.15885219144368</v>
      </c>
      <c r="D59" s="30">
        <v>36.71631391901799</v>
      </c>
      <c r="E59" s="30">
        <v>34.3923542881326</v>
      </c>
      <c r="F59" s="30">
        <v>51.47390282277281</v>
      </c>
      <c r="G59" s="30">
        <v>44.89493131998581</v>
      </c>
      <c r="H59" s="30">
        <v>38.20318674925787</v>
      </c>
      <c r="I59" s="30">
        <v>151.64513382933828</v>
      </c>
      <c r="J59" s="30">
        <v>75.1944074612725</v>
      </c>
      <c r="K59" s="30">
        <v>211.39199513971514</v>
      </c>
      <c r="L59" s="30">
        <v>15.447546150895413</v>
      </c>
      <c r="M59" s="30">
        <v>226.83954129061053</v>
      </c>
      <c r="N59" s="30">
        <v>224.04782594555826</v>
      </c>
      <c r="O59" s="30">
        <v>2.791715345052316</v>
      </c>
      <c r="P59" s="30">
        <v>219.27869857910244</v>
      </c>
      <c r="Q59" s="30">
        <v>7.560842711508135</v>
      </c>
      <c r="R59" s="30">
        <v>18.036237864751403</v>
      </c>
      <c r="S59" s="30">
        <v>2.842887848805399</v>
      </c>
      <c r="T59" s="30">
        <v>184.11708285194</v>
      </c>
      <c r="U59" s="30">
        <v>1.4358035380898035</v>
      </c>
      <c r="V59" s="30">
        <v>21.724810398812146</v>
      </c>
      <c r="W59" s="30">
        <v>1.3213322148571427</v>
      </c>
      <c r="X59" s="30">
        <v>58.78971530631449</v>
      </c>
      <c r="Y59" s="30">
        <v>140.57589070029007</v>
      </c>
      <c r="Z59" s="30">
        <v>25.337103745199702</v>
      </c>
      <c r="AA59" s="30">
        <v>2.1368315388064123</v>
      </c>
      <c r="AB59" s="30" t="s">
        <v>92</v>
      </c>
      <c r="AC59" s="30">
        <v>19.064857884317302</v>
      </c>
      <c r="AD59" s="30">
        <v>83.3868079710263</v>
      </c>
      <c r="AE59" s="30">
        <v>75.26870748431672</v>
      </c>
      <c r="AF59" s="30">
        <v>49.119167950950406</v>
      </c>
      <c r="AG59" s="30">
        <v>14.164043573154448</v>
      </c>
      <c r="AH59" s="30">
        <v>212.67549771745615</v>
      </c>
      <c r="AI59" s="30">
        <v>28.830228166628906</v>
      </c>
      <c r="AJ59" s="30">
        <v>30.762627803230174</v>
      </c>
      <c r="AK59" s="30">
        <v>22.231759253421227</v>
      </c>
      <c r="AL59" s="30">
        <v>40.815533998768885</v>
      </c>
      <c r="AM59" s="30">
        <v>104.19939206856148</v>
      </c>
      <c r="AN59" s="30">
        <v>226.83954129061053</v>
      </c>
      <c r="AO59" s="30">
        <v>166.98326067078963</v>
      </c>
      <c r="AP59" s="30">
        <v>31.121364135663043</v>
      </c>
      <c r="AQ59" s="30">
        <v>8.360981750808675</v>
      </c>
      <c r="AR59" s="30">
        <v>6.148921797324401</v>
      </c>
      <c r="AS59" s="30">
        <v>1.5799802575250592</v>
      </c>
      <c r="AT59" s="30">
        <v>12.645032678499943</v>
      </c>
      <c r="AU59" s="30">
        <v>226.83954129061053</v>
      </c>
      <c r="AV59" s="30">
        <v>15.069916512252487</v>
      </c>
      <c r="AW59" s="30">
        <v>211.76962477835815</v>
      </c>
      <c r="AX59" s="30">
        <v>161.96117786243755</v>
      </c>
      <c r="AY59" s="30">
        <v>31.642601710229464</v>
      </c>
      <c r="AZ59" s="30">
        <v>226.83954129061053</v>
      </c>
      <c r="BA59" s="30">
        <v>75.37487550424792</v>
      </c>
      <c r="BB59" s="30">
        <v>2.937801890436645</v>
      </c>
      <c r="BC59" s="30" t="s">
        <v>92</v>
      </c>
      <c r="BD59" s="30">
        <v>226.83954129061053</v>
      </c>
      <c r="BE59" s="30">
        <v>129.7683055636199</v>
      </c>
      <c r="BF59" s="30">
        <v>94.99506275034149</v>
      </c>
      <c r="BG59" s="30">
        <v>199.3656060066045</v>
      </c>
      <c r="BH59" s="30">
        <v>27.47393528400612</v>
      </c>
      <c r="BI59" s="30">
        <v>221.7550170341734</v>
      </c>
      <c r="BJ59" s="30">
        <v>5.084524256437193</v>
      </c>
      <c r="BK59" s="30">
        <v>226.83954129061053</v>
      </c>
      <c r="BL59" s="30" t="s">
        <v>92</v>
      </c>
    </row>
    <row r="60" spans="1:64" ht="15">
      <c r="A60" s="30" t="s">
        <v>110</v>
      </c>
      <c r="B60" s="30" t="s">
        <v>143</v>
      </c>
      <c r="C60" s="30">
        <v>1061.7516938407834</v>
      </c>
      <c r="D60" s="30">
        <v>2230.082764732121</v>
      </c>
      <c r="E60" s="30">
        <v>2036.224207410305</v>
      </c>
      <c r="F60" s="30">
        <v>1436.9088185347844</v>
      </c>
      <c r="G60" s="30">
        <v>2680.2498563480135</v>
      </c>
      <c r="H60" s="30">
        <v>540.0763917798348</v>
      </c>
      <c r="I60" s="30">
        <v>2857.6314144012945</v>
      </c>
      <c r="J60" s="30">
        <v>7127.662318244523</v>
      </c>
      <c r="K60" s="30">
        <v>8760.772075715657</v>
      </c>
      <c r="L60" s="30">
        <v>1224.5216569302306</v>
      </c>
      <c r="M60" s="30">
        <v>9985.293732645892</v>
      </c>
      <c r="N60" s="30">
        <v>9654.467376881716</v>
      </c>
      <c r="O60" s="30">
        <v>330.8263557641804</v>
      </c>
      <c r="P60" s="30">
        <v>9898.304703125039</v>
      </c>
      <c r="Q60" s="30">
        <v>86.9890295208538</v>
      </c>
      <c r="R60" s="30">
        <v>2362.8148581477117</v>
      </c>
      <c r="S60" s="30">
        <v>133.42254463585616</v>
      </c>
      <c r="T60" s="30">
        <v>6154.797007654501</v>
      </c>
      <c r="U60" s="30">
        <v>85.90313690064075</v>
      </c>
      <c r="V60" s="30">
        <v>2586.5432496420112</v>
      </c>
      <c r="W60" s="30">
        <v>99.5910114312396</v>
      </c>
      <c r="X60" s="30">
        <v>40.61668588650066</v>
      </c>
      <c r="Y60" s="30">
        <v>1574.445810177469</v>
      </c>
      <c r="Z60" s="30">
        <v>4666.944540616775</v>
      </c>
      <c r="AA60" s="30">
        <v>3703.286695965133</v>
      </c>
      <c r="AB60" s="30">
        <v>30.65865363234921</v>
      </c>
      <c r="AC60" s="30">
        <v>1480.1936962271775</v>
      </c>
      <c r="AD60" s="30">
        <v>3989.9086609653764</v>
      </c>
      <c r="AE60" s="30">
        <v>2802.540678919103</v>
      </c>
      <c r="AF60" s="30">
        <v>1681.9920429018496</v>
      </c>
      <c r="AG60" s="30">
        <v>8973.47351922344</v>
      </c>
      <c r="AH60" s="30">
        <v>1011.8202134224213</v>
      </c>
      <c r="AI60" s="30">
        <v>2282.6870012142776</v>
      </c>
      <c r="AJ60" s="30">
        <v>2094.296812312227</v>
      </c>
      <c r="AK60" s="30">
        <v>1968.596340542358</v>
      </c>
      <c r="AL60" s="30">
        <v>1878.2579689956635</v>
      </c>
      <c r="AM60" s="30">
        <v>1761.455609581297</v>
      </c>
      <c r="AN60" s="30">
        <v>9985.293732645892</v>
      </c>
      <c r="AO60" s="30">
        <v>8637.141682815047</v>
      </c>
      <c r="AP60" s="30">
        <v>184.39148169585798</v>
      </c>
      <c r="AQ60" s="30">
        <v>191.10924576703815</v>
      </c>
      <c r="AR60" s="30">
        <v>621.6976331020447</v>
      </c>
      <c r="AS60" s="30">
        <v>27.79444008872983</v>
      </c>
      <c r="AT60" s="30">
        <v>323.159249177183</v>
      </c>
      <c r="AU60" s="30">
        <v>9985.293732645892</v>
      </c>
      <c r="AV60" s="30">
        <v>23.57353329522471</v>
      </c>
      <c r="AW60" s="30">
        <v>9961.720199350664</v>
      </c>
      <c r="AX60" s="30">
        <v>7428.797082490085</v>
      </c>
      <c r="AY60" s="30">
        <v>1051.5083377558753</v>
      </c>
      <c r="AZ60" s="30">
        <v>9985.293732645892</v>
      </c>
      <c r="BA60" s="30">
        <v>4090.205256750873</v>
      </c>
      <c r="BB60" s="30">
        <v>86.19489312043065</v>
      </c>
      <c r="BC60" s="30">
        <v>9857.324030409764</v>
      </c>
      <c r="BD60" s="30">
        <v>127.9697022361367</v>
      </c>
      <c r="BE60" s="30">
        <v>9978.253298232805</v>
      </c>
      <c r="BF60" s="30" t="s">
        <v>92</v>
      </c>
      <c r="BG60" s="30">
        <v>9972.54208657</v>
      </c>
      <c r="BH60" s="30">
        <v>11.567197707223643</v>
      </c>
      <c r="BI60" s="30">
        <v>8662.14107799321</v>
      </c>
      <c r="BJ60" s="30">
        <v>1323.152654652718</v>
      </c>
      <c r="BK60" s="30">
        <v>9985.293732645892</v>
      </c>
      <c r="BL60" s="30">
        <v>12.775125537898763</v>
      </c>
    </row>
    <row r="61" spans="2:64" ht="15">
      <c r="B61" s="30" t="s">
        <v>144</v>
      </c>
      <c r="C61" s="30">
        <v>106.94428851788874</v>
      </c>
      <c r="D61" s="30">
        <v>150.87282410772897</v>
      </c>
      <c r="E61" s="30">
        <v>140.16619475286288</v>
      </c>
      <c r="F61" s="30">
        <v>116.4362158384787</v>
      </c>
      <c r="G61" s="30">
        <v>136.75748683170391</v>
      </c>
      <c r="H61" s="30">
        <v>31.939189789488097</v>
      </c>
      <c r="I61" s="30">
        <v>206.82454137789983</v>
      </c>
      <c r="J61" s="30">
        <v>476.29165846025097</v>
      </c>
      <c r="K61" s="30">
        <v>615.1595502002166</v>
      </c>
      <c r="L61" s="30">
        <v>67.9566496379347</v>
      </c>
      <c r="M61" s="30">
        <v>683.1161998381511</v>
      </c>
      <c r="N61" s="30">
        <v>656.1069036526643</v>
      </c>
      <c r="O61" s="30">
        <v>27.009296185486996</v>
      </c>
      <c r="P61" s="30">
        <v>669.4345353315716</v>
      </c>
      <c r="Q61" s="30">
        <v>13.681664506579734</v>
      </c>
      <c r="R61" s="30">
        <v>127.84253295550509</v>
      </c>
      <c r="S61" s="30">
        <v>9.00776594592126</v>
      </c>
      <c r="T61" s="30">
        <v>480.89797835311447</v>
      </c>
      <c r="U61" s="30">
        <v>5.301656299531052</v>
      </c>
      <c r="V61" s="30">
        <v>138.06237019706634</v>
      </c>
      <c r="W61" s="30">
        <v>12.405832246042744</v>
      </c>
      <c r="X61" s="30">
        <v>17.281304811832474</v>
      </c>
      <c r="Y61" s="30">
        <v>127.1114034276169</v>
      </c>
      <c r="Z61" s="30">
        <v>213.60615216151186</v>
      </c>
      <c r="AA61" s="30">
        <v>325.11733943719025</v>
      </c>
      <c r="AB61" s="30" t="s">
        <v>92</v>
      </c>
      <c r="AC61" s="30">
        <v>123.16496507485114</v>
      </c>
      <c r="AD61" s="30">
        <v>290.0345099119525</v>
      </c>
      <c r="AE61" s="30">
        <v>178.6202009175416</v>
      </c>
      <c r="AF61" s="30">
        <v>91.29652393380601</v>
      </c>
      <c r="AG61" s="30">
        <v>379.7585370451174</v>
      </c>
      <c r="AH61" s="30">
        <v>303.357662793034</v>
      </c>
      <c r="AI61" s="30">
        <v>160.1661498789036</v>
      </c>
      <c r="AJ61" s="30">
        <v>151.33391886118395</v>
      </c>
      <c r="AK61" s="30">
        <v>115.87418973767419</v>
      </c>
      <c r="AL61" s="30">
        <v>137.97900359766808</v>
      </c>
      <c r="AM61" s="30">
        <v>117.76293776272139</v>
      </c>
      <c r="AN61" s="30">
        <v>683.1161998381511</v>
      </c>
      <c r="AO61" s="30">
        <v>575.0517099999323</v>
      </c>
      <c r="AP61" s="30">
        <v>20.839442144801065</v>
      </c>
      <c r="AQ61" s="30">
        <v>17.194267921896973</v>
      </c>
      <c r="AR61" s="30">
        <v>38.11899924198869</v>
      </c>
      <c r="AS61" s="30">
        <v>1.5799802575250592</v>
      </c>
      <c r="AT61" s="30">
        <v>30.331800272007243</v>
      </c>
      <c r="AU61" s="30">
        <v>683.1161998381511</v>
      </c>
      <c r="AV61" s="30">
        <v>8.152247229029031</v>
      </c>
      <c r="AW61" s="30">
        <v>674.9639526091224</v>
      </c>
      <c r="AX61" s="30">
        <v>495.8859548516883</v>
      </c>
      <c r="AY61" s="30">
        <v>73.66963528455459</v>
      </c>
      <c r="AZ61" s="30">
        <v>683.1161998381511</v>
      </c>
      <c r="BA61" s="30">
        <v>216.0563568019476</v>
      </c>
      <c r="BB61" s="30">
        <v>1.9277304349215418</v>
      </c>
      <c r="BC61" s="30">
        <v>586.3225337603267</v>
      </c>
      <c r="BD61" s="30">
        <v>96.7936660778247</v>
      </c>
      <c r="BE61" s="30">
        <v>257.2723691872536</v>
      </c>
      <c r="BF61" s="30">
        <v>423.94734706280263</v>
      </c>
      <c r="BG61" s="30">
        <v>667.2094622613689</v>
      </c>
      <c r="BH61" s="30">
        <v>15.90673757678248</v>
      </c>
      <c r="BI61" s="30">
        <v>596.508714466218</v>
      </c>
      <c r="BJ61" s="30">
        <v>86.60748537193332</v>
      </c>
      <c r="BK61" s="30">
        <v>683.1161998381511</v>
      </c>
      <c r="BL61" s="30" t="s">
        <v>92</v>
      </c>
    </row>
    <row r="62" spans="1:64" ht="15">
      <c r="A62" s="30" t="s">
        <v>111</v>
      </c>
      <c r="B62" s="30" t="s">
        <v>143</v>
      </c>
      <c r="C62" s="30">
        <v>1164.1473732466432</v>
      </c>
      <c r="D62" s="30">
        <v>2379.209270322348</v>
      </c>
      <c r="E62" s="30">
        <v>2170.9729293813766</v>
      </c>
      <c r="F62" s="30">
        <v>1552.0800047820237</v>
      </c>
      <c r="G62" s="30">
        <v>2814.431092058283</v>
      </c>
      <c r="H62" s="30">
        <v>570.7540579325757</v>
      </c>
      <c r="I62" s="30">
        <v>3058.7432208453693</v>
      </c>
      <c r="J62" s="30">
        <v>7592.851506877886</v>
      </c>
      <c r="K62" s="30">
        <v>9367.416324283464</v>
      </c>
      <c r="L62" s="30">
        <v>1284.1784034398052</v>
      </c>
      <c r="M62" s="30">
        <v>10651.594727723257</v>
      </c>
      <c r="N62" s="30">
        <v>10293.75907577359</v>
      </c>
      <c r="O62" s="30">
        <v>357.8356519496674</v>
      </c>
      <c r="P62" s="30">
        <v>10550.924033695837</v>
      </c>
      <c r="Q62" s="30">
        <v>100.67069402743353</v>
      </c>
      <c r="R62" s="30">
        <v>2489.44340170673</v>
      </c>
      <c r="S62" s="30">
        <v>142.43031058177738</v>
      </c>
      <c r="T62" s="30">
        <v>6619.933314783783</v>
      </c>
      <c r="U62" s="30">
        <v>91.2047932001718</v>
      </c>
      <c r="V62" s="30">
        <v>2724.2264284402286</v>
      </c>
      <c r="W62" s="30">
        <v>112.87743731901459</v>
      </c>
      <c r="X62" s="30">
        <v>58.78971530631449</v>
      </c>
      <c r="Y62" s="30">
        <v>1706.719839173242</v>
      </c>
      <c r="Z62" s="30">
        <v>4856.2901859586045</v>
      </c>
      <c r="AA62" s="30">
        <v>4029.794987285116</v>
      </c>
      <c r="AB62" s="30">
        <v>30.65865363234921</v>
      </c>
      <c r="AC62" s="30">
        <v>1606.7860988299433</v>
      </c>
      <c r="AD62" s="30">
        <v>4268.546205092647</v>
      </c>
      <c r="AE62" s="30">
        <v>2976.3142819198756</v>
      </c>
      <c r="AF62" s="30">
        <v>1769.2894882484486</v>
      </c>
      <c r="AG62" s="30">
        <v>9354.458033075098</v>
      </c>
      <c r="AH62" s="30">
        <v>1297.1366946482112</v>
      </c>
      <c r="AI62" s="30">
        <v>2442.174432317494</v>
      </c>
      <c r="AJ62" s="30">
        <v>2240.0161196674394</v>
      </c>
      <c r="AK62" s="30">
        <v>2079.9209587714404</v>
      </c>
      <c r="AL62" s="30">
        <v>2017.0615174444563</v>
      </c>
      <c r="AM62" s="30">
        <v>1872.4216995224033</v>
      </c>
      <c r="AN62" s="30">
        <v>10651.594727723257</v>
      </c>
      <c r="AO62" s="30">
        <v>9194.665209081575</v>
      </c>
      <c r="AP62" s="30">
        <v>206.72213550303883</v>
      </c>
      <c r="AQ62" s="30">
        <v>206.72821774186292</v>
      </c>
      <c r="AR62" s="30">
        <v>660.1900529037501</v>
      </c>
      <c r="AS62" s="30">
        <v>29.374420346254887</v>
      </c>
      <c r="AT62" s="30">
        <v>353.91469214675993</v>
      </c>
      <c r="AU62" s="30">
        <v>10651.594727723257</v>
      </c>
      <c r="AV62" s="30">
        <v>30.54133215558582</v>
      </c>
      <c r="AW62" s="30">
        <v>10621.053395567673</v>
      </c>
      <c r="AX62" s="30">
        <v>7906.899955971774</v>
      </c>
      <c r="AY62" s="30">
        <v>1123.0710347270638</v>
      </c>
      <c r="AZ62" s="30">
        <v>10651.594727723257</v>
      </c>
      <c r="BA62" s="30">
        <v>4300.227556992856</v>
      </c>
      <c r="BB62" s="30">
        <v>86.96604648321976</v>
      </c>
      <c r="BC62" s="30">
        <v>10452.229121716688</v>
      </c>
      <c r="BD62" s="30">
        <v>199.3656060066045</v>
      </c>
      <c r="BE62" s="30">
        <v>10222.774021344136</v>
      </c>
      <c r="BF62" s="30">
        <v>408.04060948602034</v>
      </c>
      <c r="BG62" s="30">
        <v>10651.594727723257</v>
      </c>
      <c r="BH62" s="30" t="s">
        <v>92</v>
      </c>
      <c r="BI62" s="30">
        <v>9239.11404743341</v>
      </c>
      <c r="BJ62" s="30">
        <v>1412.4806802898768</v>
      </c>
      <c r="BK62" s="30">
        <v>10651.594727723257</v>
      </c>
      <c r="BL62" s="30">
        <v>12.775125537898763</v>
      </c>
    </row>
    <row r="63" spans="2:64" ht="15">
      <c r="B63" s="30" t="s">
        <v>144</v>
      </c>
      <c r="C63" s="30">
        <v>4.548609112030171</v>
      </c>
      <c r="D63" s="30">
        <v>3.8109681425566895</v>
      </c>
      <c r="E63" s="30">
        <v>7.040628002268617</v>
      </c>
      <c r="F63" s="30">
        <v>5.892796409556027</v>
      </c>
      <c r="G63" s="30">
        <v>5.523140411428698</v>
      </c>
      <c r="H63" s="30">
        <v>0.6577932061659206</v>
      </c>
      <c r="I63" s="30">
        <v>10.774128063991801</v>
      </c>
      <c r="J63" s="30">
        <v>16.69980722001432</v>
      </c>
      <c r="K63" s="30">
        <v>16.092261699764954</v>
      </c>
      <c r="L63" s="30">
        <v>11.381673584241174</v>
      </c>
      <c r="M63" s="30">
        <v>27.47393528400612</v>
      </c>
      <c r="N63" s="30">
        <v>27.47393528400612</v>
      </c>
      <c r="O63" s="30" t="s">
        <v>92</v>
      </c>
      <c r="P63" s="30">
        <v>27.47393528400612</v>
      </c>
      <c r="Q63" s="30" t="s">
        <v>92</v>
      </c>
      <c r="R63" s="30">
        <v>2.755813239307087</v>
      </c>
      <c r="S63" s="30" t="s">
        <v>92</v>
      </c>
      <c r="T63" s="30">
        <v>22.73954356734016</v>
      </c>
      <c r="U63" s="30" t="s">
        <v>92</v>
      </c>
      <c r="V63" s="30">
        <v>2.755813239307087</v>
      </c>
      <c r="W63" s="30" t="s">
        <v>92</v>
      </c>
      <c r="X63" s="30" t="s">
        <v>92</v>
      </c>
      <c r="Y63" s="30" t="s">
        <v>92</v>
      </c>
      <c r="Z63" s="30">
        <v>25.337103745199702</v>
      </c>
      <c r="AA63" s="30">
        <v>2.1368315388064123</v>
      </c>
      <c r="AB63" s="30" t="s">
        <v>92</v>
      </c>
      <c r="AC63" s="30" t="s">
        <v>92</v>
      </c>
      <c r="AD63" s="30">
        <v>14.115533697868356</v>
      </c>
      <c r="AE63" s="30">
        <v>6.519975275099358</v>
      </c>
      <c r="AF63" s="30">
        <v>6.838426311038404</v>
      </c>
      <c r="AG63" s="30">
        <v>3.753477690702989</v>
      </c>
      <c r="AH63" s="30">
        <v>23.720457593303127</v>
      </c>
      <c r="AI63" s="30">
        <v>2.3118710626709564</v>
      </c>
      <c r="AJ63" s="30">
        <v>9.06980252157022</v>
      </c>
      <c r="AK63" s="30">
        <v>5.386264089629024</v>
      </c>
      <c r="AL63" s="30">
        <v>2.1368315388064123</v>
      </c>
      <c r="AM63" s="30">
        <v>8.56916607132951</v>
      </c>
      <c r="AN63" s="30">
        <v>27.47393528400612</v>
      </c>
      <c r="AO63" s="30">
        <v>25.89863933693378</v>
      </c>
      <c r="AP63" s="30" t="s">
        <v>92</v>
      </c>
      <c r="AQ63" s="30">
        <v>1.5752959470723344</v>
      </c>
      <c r="AR63" s="30" t="s">
        <v>92</v>
      </c>
      <c r="AS63" s="30" t="s">
        <v>92</v>
      </c>
      <c r="AT63" s="30" t="s">
        <v>92</v>
      </c>
      <c r="AU63" s="30">
        <v>27.47393528400612</v>
      </c>
      <c r="AV63" s="30" t="s">
        <v>92</v>
      </c>
      <c r="AW63" s="30">
        <v>27.47393528400612</v>
      </c>
      <c r="AX63" s="30">
        <v>22.42010768064814</v>
      </c>
      <c r="AY63" s="30">
        <v>5.053827603357978</v>
      </c>
      <c r="AZ63" s="30">
        <v>27.47393528400612</v>
      </c>
      <c r="BA63" s="30">
        <v>8.615576431155848</v>
      </c>
      <c r="BB63" s="30">
        <v>1.15657707213244</v>
      </c>
      <c r="BC63" s="30" t="s">
        <v>92</v>
      </c>
      <c r="BD63" s="30">
        <v>27.47393528400612</v>
      </c>
      <c r="BE63" s="30">
        <v>11.567197707223643</v>
      </c>
      <c r="BF63" s="30">
        <v>15.90673757678248</v>
      </c>
      <c r="BG63" s="30" t="s">
        <v>92</v>
      </c>
      <c r="BH63" s="30">
        <v>27.47393528400612</v>
      </c>
      <c r="BI63" s="30">
        <v>27.47393528400612</v>
      </c>
      <c r="BJ63" s="30" t="s">
        <v>92</v>
      </c>
      <c r="BK63" s="30">
        <v>27.47393528400612</v>
      </c>
      <c r="BL63" s="30" t="s">
        <v>92</v>
      </c>
    </row>
    <row r="64" spans="1:64" ht="15">
      <c r="A64" s="30" t="s">
        <v>112</v>
      </c>
      <c r="B64" s="30" t="s">
        <v>143</v>
      </c>
      <c r="C64" s="30">
        <v>998.5578072454167</v>
      </c>
      <c r="D64" s="30">
        <v>2102.695011631144</v>
      </c>
      <c r="E64" s="30">
        <v>1883.9057411336705</v>
      </c>
      <c r="F64" s="30">
        <v>1370.0384407942777</v>
      </c>
      <c r="G64" s="30">
        <v>2399.344126554291</v>
      </c>
      <c r="H64" s="30">
        <v>513.2313037272306</v>
      </c>
      <c r="I64" s="30">
        <v>2727.57700144384</v>
      </c>
      <c r="J64" s="30">
        <v>6540.1954296421745</v>
      </c>
      <c r="K64" s="30">
        <v>8101.105999550718</v>
      </c>
      <c r="L64" s="30">
        <v>1166.6664315353275</v>
      </c>
      <c r="M64" s="30">
        <v>9267.772431086101</v>
      </c>
      <c r="N64" s="30">
        <v>8971.000773145124</v>
      </c>
      <c r="O64" s="30">
        <v>296.7716579409902</v>
      </c>
      <c r="P64" s="30">
        <v>9169.484861719953</v>
      </c>
      <c r="Q64" s="30">
        <v>98.28756936613568</v>
      </c>
      <c r="R64" s="30">
        <v>2146.8276902269713</v>
      </c>
      <c r="S64" s="30">
        <v>127.11672416042303</v>
      </c>
      <c r="T64" s="30">
        <v>5805.84209639044</v>
      </c>
      <c r="U64" s="30">
        <v>76.60957660676509</v>
      </c>
      <c r="V64" s="30">
        <v>2347.5211524426895</v>
      </c>
      <c r="W64" s="30">
        <v>100.31627600727556</v>
      </c>
      <c r="X64" s="30">
        <v>57.99207083678839</v>
      </c>
      <c r="Y64" s="30">
        <v>1664.4861318211488</v>
      </c>
      <c r="Z64" s="30">
        <v>4431.016281274961</v>
      </c>
      <c r="AA64" s="30">
        <v>3114.277947153178</v>
      </c>
      <c r="AB64" s="30">
        <v>20.206283592317295</v>
      </c>
      <c r="AC64" s="30">
        <v>948.1791589242019</v>
      </c>
      <c r="AD64" s="30">
        <v>3916.868582727963</v>
      </c>
      <c r="AE64" s="30">
        <v>2753.7065321728574</v>
      </c>
      <c r="AF64" s="30">
        <v>1628.811873668713</v>
      </c>
      <c r="AG64" s="30">
        <v>8263.554416628236</v>
      </c>
      <c r="AH64" s="30">
        <v>1004.2180144578388</v>
      </c>
      <c r="AI64" s="30">
        <v>2063.650570487587</v>
      </c>
      <c r="AJ64" s="30">
        <v>1946.6302937929643</v>
      </c>
      <c r="AK64" s="30">
        <v>1816.2963205082845</v>
      </c>
      <c r="AL64" s="30">
        <v>1724.617069018813</v>
      </c>
      <c r="AM64" s="30">
        <v>1716.5781772783753</v>
      </c>
      <c r="AN64" s="30">
        <v>9267.772431086101</v>
      </c>
      <c r="AO64" s="30">
        <v>7974.609569509119</v>
      </c>
      <c r="AP64" s="30">
        <v>189.77106784000196</v>
      </c>
      <c r="AQ64" s="30">
        <v>190.1788641568</v>
      </c>
      <c r="AR64" s="30">
        <v>582.1871265706407</v>
      </c>
      <c r="AS64" s="30">
        <v>28.217990421768906</v>
      </c>
      <c r="AT64" s="30">
        <v>302.807812587721</v>
      </c>
      <c r="AU64" s="30">
        <v>9267.772431086101</v>
      </c>
      <c r="AV64" s="30">
        <v>25.52738935048036</v>
      </c>
      <c r="AW64" s="30">
        <v>9242.245041735607</v>
      </c>
      <c r="AX64" s="30">
        <v>6847.145382229786</v>
      </c>
      <c r="AY64" s="30">
        <v>965.1562939695598</v>
      </c>
      <c r="AZ64" s="30">
        <v>9267.772431086101</v>
      </c>
      <c r="BA64" s="30">
        <v>3699.924458030824</v>
      </c>
      <c r="BB64" s="30">
        <v>73.63884580860442</v>
      </c>
      <c r="BC64" s="30">
        <v>9046.017414051912</v>
      </c>
      <c r="BD64" s="30">
        <v>221.7550170341734</v>
      </c>
      <c r="BE64" s="30">
        <v>8878.85430219525</v>
      </c>
      <c r="BF64" s="30">
        <v>371.76328341152356</v>
      </c>
      <c r="BG64" s="30">
        <v>9239.11404743341</v>
      </c>
      <c r="BH64" s="30">
        <v>27.47393528400612</v>
      </c>
      <c r="BI64" s="30">
        <v>9267.772431086101</v>
      </c>
      <c r="BJ64" s="30" t="s">
        <v>92</v>
      </c>
      <c r="BK64" s="30">
        <v>9267.772431086101</v>
      </c>
      <c r="BL64" s="30">
        <v>10.978279089894265</v>
      </c>
    </row>
    <row r="65" spans="2:64" ht="15">
      <c r="B65" s="30" t="s">
        <v>144</v>
      </c>
      <c r="C65" s="30">
        <v>170.13817511325664</v>
      </c>
      <c r="D65" s="30">
        <v>280.90594477184897</v>
      </c>
      <c r="E65" s="30">
        <v>294.10781624997594</v>
      </c>
      <c r="F65" s="30">
        <v>187.93436039729858</v>
      </c>
      <c r="G65" s="30">
        <v>420.610105915406</v>
      </c>
      <c r="H65" s="30">
        <v>58.784277842091434</v>
      </c>
      <c r="I65" s="30">
        <v>343.1247958341851</v>
      </c>
      <c r="J65" s="30">
        <v>1069.3558844556944</v>
      </c>
      <c r="K65" s="30">
        <v>1283.587034801162</v>
      </c>
      <c r="L65" s="30">
        <v>128.8936454887165</v>
      </c>
      <c r="M65" s="30">
        <v>1412.4806802898768</v>
      </c>
      <c r="N65" s="30">
        <v>1351.4166862811987</v>
      </c>
      <c r="O65" s="30">
        <v>61.063994008677234</v>
      </c>
      <c r="P65" s="30">
        <v>1410.097555628579</v>
      </c>
      <c r="Q65" s="30">
        <v>2.383124661297833</v>
      </c>
      <c r="R65" s="30">
        <v>345.37152471905506</v>
      </c>
      <c r="S65" s="30">
        <v>15.313586421354326</v>
      </c>
      <c r="T65" s="30">
        <v>838.0152103293433</v>
      </c>
      <c r="U65" s="30">
        <v>14.595216593406738</v>
      </c>
      <c r="V65" s="30">
        <v>379.46108923685085</v>
      </c>
      <c r="W65" s="30">
        <v>12.561161311739031</v>
      </c>
      <c r="X65" s="30">
        <v>1.9820928381940175</v>
      </c>
      <c r="Y65" s="30">
        <v>42.23370735209464</v>
      </c>
      <c r="Z65" s="30">
        <v>450.611008428854</v>
      </c>
      <c r="AA65" s="30">
        <v>917.6538716707341</v>
      </c>
      <c r="AB65" s="30">
        <v>10.452370040031914</v>
      </c>
      <c r="AC65" s="30">
        <v>659.6631990689659</v>
      </c>
      <c r="AD65" s="30">
        <v>365.9213452679912</v>
      </c>
      <c r="AE65" s="30">
        <v>229.12772502211504</v>
      </c>
      <c r="AF65" s="30">
        <v>147.31604089077334</v>
      </c>
      <c r="AG65" s="30">
        <v>1095.841542506207</v>
      </c>
      <c r="AH65" s="30">
        <v>316.6391377836738</v>
      </c>
      <c r="AI65" s="30">
        <v>380.83573289258044</v>
      </c>
      <c r="AJ65" s="30">
        <v>302.4556283960412</v>
      </c>
      <c r="AK65" s="30">
        <v>269.0109023527804</v>
      </c>
      <c r="AL65" s="30">
        <v>294.58127996444784</v>
      </c>
      <c r="AM65" s="30">
        <v>165.59713668402904</v>
      </c>
      <c r="AN65" s="30">
        <v>1412.4806802898768</v>
      </c>
      <c r="AO65" s="30">
        <v>1246.5580093399833</v>
      </c>
      <c r="AP65" s="30">
        <v>17.531785601123076</v>
      </c>
      <c r="AQ65" s="30">
        <v>18.124649532135276</v>
      </c>
      <c r="AR65" s="30">
        <v>78.00292633310904</v>
      </c>
      <c r="AS65" s="30">
        <v>1.1564299244859813</v>
      </c>
      <c r="AT65" s="30">
        <v>51.10687955903922</v>
      </c>
      <c r="AU65" s="30">
        <v>1412.4806802898768</v>
      </c>
      <c r="AV65" s="30">
        <v>6.198391173773379</v>
      </c>
      <c r="AW65" s="30">
        <v>1406.282289116103</v>
      </c>
      <c r="AX65" s="30">
        <v>1082.1746814226221</v>
      </c>
      <c r="AY65" s="30">
        <v>162.96856836086263</v>
      </c>
      <c r="AZ65" s="30">
        <v>1412.4806802898768</v>
      </c>
      <c r="BA65" s="30">
        <v>608.918675393206</v>
      </c>
      <c r="BB65" s="30">
        <v>14.483777746747778</v>
      </c>
      <c r="BC65" s="30">
        <v>1407.3961560334392</v>
      </c>
      <c r="BD65" s="30">
        <v>5.084524256437193</v>
      </c>
      <c r="BE65" s="30">
        <v>1356.6713652248393</v>
      </c>
      <c r="BF65" s="30">
        <v>52.1840636512787</v>
      </c>
      <c r="BG65" s="30">
        <v>1412.4806802898768</v>
      </c>
      <c r="BH65" s="30" t="s">
        <v>92</v>
      </c>
      <c r="BI65" s="30" t="s">
        <v>92</v>
      </c>
      <c r="BJ65" s="30">
        <v>1412.4806802898768</v>
      </c>
      <c r="BK65" s="30">
        <v>1412.4806802898768</v>
      </c>
      <c r="BL65" s="30">
        <v>1.7968464480044992</v>
      </c>
    </row>
    <row r="66" spans="1:2" ht="15">
      <c r="A66" s="30" t="s">
        <v>113</v>
      </c>
      <c r="B66" s="30" t="s">
        <v>145</v>
      </c>
    </row>
    <row r="67" spans="1:64" ht="15">
      <c r="A67" s="30" t="s">
        <v>163</v>
      </c>
      <c r="B67" s="30" t="s">
        <v>143</v>
      </c>
      <c r="C67" s="30" t="s">
        <v>92</v>
      </c>
      <c r="D67" s="30" t="s">
        <v>92</v>
      </c>
      <c r="E67" s="30">
        <v>9.102392715725536</v>
      </c>
      <c r="F67" s="30">
        <v>1.5388802621732283</v>
      </c>
      <c r="G67" s="30">
        <v>2.13385256</v>
      </c>
      <c r="H67" s="30" t="s">
        <v>92</v>
      </c>
      <c r="I67" s="30">
        <v>1.8717673096737906</v>
      </c>
      <c r="J67" s="30">
        <v>10.90335822822497</v>
      </c>
      <c r="K67" s="30">
        <v>9.33460441078515</v>
      </c>
      <c r="L67" s="30">
        <v>3.4405211271136102</v>
      </c>
      <c r="M67" s="30">
        <v>12.775125537898763</v>
      </c>
      <c r="N67" s="30">
        <v>11.433265080755906</v>
      </c>
      <c r="O67" s="30">
        <v>1.3418604571428572</v>
      </c>
      <c r="P67" s="30">
        <v>12.775125537898763</v>
      </c>
      <c r="Q67" s="30" t="s">
        <v>92</v>
      </c>
      <c r="R67" s="30">
        <v>7.269623116017998</v>
      </c>
      <c r="S67" s="30">
        <v>1.4089802172958379</v>
      </c>
      <c r="T67" s="30" t="s">
        <v>92</v>
      </c>
      <c r="U67" s="30" t="s">
        <v>92</v>
      </c>
      <c r="V67" s="30">
        <v>11.045881858249718</v>
      </c>
      <c r="W67" s="30">
        <v>1.7292436796490436</v>
      </c>
      <c r="X67" s="30" t="s">
        <v>92</v>
      </c>
      <c r="Y67" s="30">
        <v>0.8596752569493812</v>
      </c>
      <c r="Z67" s="30">
        <v>3.195579805511811</v>
      </c>
      <c r="AA67" s="30">
        <v>8.71987047543757</v>
      </c>
      <c r="AB67" s="30" t="s">
        <v>92</v>
      </c>
      <c r="AC67" s="30">
        <v>4.6380270995950506</v>
      </c>
      <c r="AD67" s="30">
        <v>2.1461389389696284</v>
      </c>
      <c r="AE67" s="30">
        <v>3.183293426542182</v>
      </c>
      <c r="AF67" s="30">
        <v>2.8076660727919007</v>
      </c>
      <c r="AG67" s="30">
        <v>11.404702497543305</v>
      </c>
      <c r="AH67" s="30">
        <v>1.3704230403554556</v>
      </c>
      <c r="AI67" s="30">
        <v>5.722505913142857</v>
      </c>
      <c r="AJ67" s="30">
        <v>1.3418604571428572</v>
      </c>
      <c r="AK67" s="30">
        <v>3.5828292964904387</v>
      </c>
      <c r="AL67" s="30">
        <v>1.8410175808368954</v>
      </c>
      <c r="AM67" s="30">
        <v>0.28691229028571424</v>
      </c>
      <c r="AN67" s="30">
        <v>12.775125537898763</v>
      </c>
      <c r="AO67" s="30">
        <v>11.587397574114735</v>
      </c>
      <c r="AP67" s="30" t="s">
        <v>92</v>
      </c>
      <c r="AQ67" s="30" t="s">
        <v>92</v>
      </c>
      <c r="AR67" s="30">
        <v>1.187727963784027</v>
      </c>
      <c r="AS67" s="30" t="s">
        <v>92</v>
      </c>
      <c r="AT67" s="30" t="s">
        <v>92</v>
      </c>
      <c r="AU67" s="30">
        <v>12.775125537898763</v>
      </c>
      <c r="AV67" s="30" t="s">
        <v>92</v>
      </c>
      <c r="AW67" s="30">
        <v>12.775125537898763</v>
      </c>
      <c r="AX67" s="30">
        <v>6.687891105831271</v>
      </c>
      <c r="AY67" s="30">
        <v>1.3418604571428572</v>
      </c>
      <c r="AZ67" s="30">
        <v>12.775125537898763</v>
      </c>
      <c r="BA67" s="30">
        <v>3.0473257394285715</v>
      </c>
      <c r="BB67" s="30">
        <v>0.7414664047244094</v>
      </c>
      <c r="BC67" s="30">
        <v>12.775125537898763</v>
      </c>
      <c r="BD67" s="30" t="s">
        <v>92</v>
      </c>
      <c r="BE67" s="30">
        <v>12.775125537898763</v>
      </c>
      <c r="BF67" s="30" t="s">
        <v>92</v>
      </c>
      <c r="BG67" s="30">
        <v>12.775125537898763</v>
      </c>
      <c r="BH67" s="30" t="s">
        <v>92</v>
      </c>
      <c r="BI67" s="30">
        <v>10.978279089894265</v>
      </c>
      <c r="BJ67" s="30">
        <v>1.7968464480044992</v>
      </c>
      <c r="BK67" s="30">
        <v>12.775125537898763</v>
      </c>
      <c r="BL67" s="30">
        <v>12.775125537898763</v>
      </c>
    </row>
    <row r="68" ht="15">
      <c r="A68" s="30" t="s">
        <v>164</v>
      </c>
    </row>
    <row r="71" s="38" customFormat="1" ht="15.75">
      <c r="A71" s="38" t="s">
        <v>165</v>
      </c>
    </row>
    <row r="72" spans="1:70" ht="15">
      <c r="A72" s="30" t="s">
        <v>92</v>
      </c>
      <c r="B72" s="30" t="s">
        <v>92</v>
      </c>
      <c r="C72" s="30" t="s">
        <v>0</v>
      </c>
      <c r="I72" s="30" t="s">
        <v>93</v>
      </c>
      <c r="K72" s="30" t="s">
        <v>94</v>
      </c>
      <c r="M72" s="30" t="s">
        <v>95</v>
      </c>
      <c r="N72" s="30" t="s">
        <v>96</v>
      </c>
      <c r="P72" s="30" t="s">
        <v>97</v>
      </c>
      <c r="R72" s="30" t="s">
        <v>98</v>
      </c>
      <c r="T72" s="30" t="s">
        <v>99</v>
      </c>
      <c r="V72" s="30" t="s">
        <v>100</v>
      </c>
      <c r="X72" s="30" t="s">
        <v>101</v>
      </c>
      <c r="AB72" s="30" t="s">
        <v>102</v>
      </c>
      <c r="AG72" s="30" t="s">
        <v>103</v>
      </c>
      <c r="AI72" s="30" t="s">
        <v>104</v>
      </c>
      <c r="AN72" s="30" t="s">
        <v>1</v>
      </c>
      <c r="AO72" s="30" t="s">
        <v>2</v>
      </c>
      <c r="AU72" s="30" t="s">
        <v>3</v>
      </c>
      <c r="AV72" s="30" t="s">
        <v>105</v>
      </c>
      <c r="AX72" s="30" t="s">
        <v>106</v>
      </c>
      <c r="AZ72" s="30" t="s">
        <v>107</v>
      </c>
      <c r="BA72" s="30" t="s">
        <v>108</v>
      </c>
      <c r="BC72" s="30" t="s">
        <v>109</v>
      </c>
      <c r="BE72" s="30" t="s">
        <v>110</v>
      </c>
      <c r="BG72" s="30" t="s">
        <v>111</v>
      </c>
      <c r="BI72" s="30" t="s">
        <v>112</v>
      </c>
      <c r="BK72" s="30" t="s">
        <v>113</v>
      </c>
      <c r="BL72" s="30" t="s">
        <v>114</v>
      </c>
      <c r="BM72" s="30" t="s">
        <v>166</v>
      </c>
      <c r="BN72" s="30" t="s">
        <v>167</v>
      </c>
      <c r="BO72" s="30" t="s">
        <v>168</v>
      </c>
      <c r="BP72" s="30" t="s">
        <v>169</v>
      </c>
      <c r="BQ72" s="30" t="s">
        <v>170</v>
      </c>
      <c r="BR72" s="30" t="s">
        <v>171</v>
      </c>
    </row>
    <row r="73" spans="3:70" ht="15">
      <c r="C73" s="30" t="s">
        <v>115</v>
      </c>
      <c r="D73" s="30" t="s">
        <v>116</v>
      </c>
      <c r="E73" s="30" t="s">
        <v>117</v>
      </c>
      <c r="F73" s="30" t="s">
        <v>118</v>
      </c>
      <c r="G73" s="30" t="s">
        <v>119</v>
      </c>
      <c r="H73" s="30" t="s">
        <v>120</v>
      </c>
      <c r="I73" s="30" t="s">
        <v>121</v>
      </c>
      <c r="J73" s="30" t="s">
        <v>4</v>
      </c>
      <c r="K73" s="30" t="s">
        <v>122</v>
      </c>
      <c r="L73" s="30" t="s">
        <v>123</v>
      </c>
      <c r="M73" s="30" t="s">
        <v>122</v>
      </c>
      <c r="N73" s="30" t="s">
        <v>122</v>
      </c>
      <c r="O73" s="30" t="s">
        <v>123</v>
      </c>
      <c r="P73" s="30" t="s">
        <v>122</v>
      </c>
      <c r="Q73" s="30" t="s">
        <v>123</v>
      </c>
      <c r="R73" s="30" t="s">
        <v>122</v>
      </c>
      <c r="S73" s="30" t="s">
        <v>123</v>
      </c>
      <c r="T73" s="30" t="s">
        <v>122</v>
      </c>
      <c r="U73" s="30" t="s">
        <v>123</v>
      </c>
      <c r="V73" s="30" t="s">
        <v>122</v>
      </c>
      <c r="W73" s="30" t="s">
        <v>123</v>
      </c>
      <c r="X73" s="30" t="s">
        <v>124</v>
      </c>
      <c r="Y73" s="30" t="s">
        <v>125</v>
      </c>
      <c r="Z73" s="30" t="s">
        <v>126</v>
      </c>
      <c r="AA73" s="30" t="s">
        <v>127</v>
      </c>
      <c r="AB73" s="30" t="s">
        <v>128</v>
      </c>
      <c r="AC73" s="30">
        <v>1.5</v>
      </c>
      <c r="AD73" s="30" t="s">
        <v>129</v>
      </c>
      <c r="AE73" s="30">
        <v>2.5</v>
      </c>
      <c r="AF73" s="30">
        <v>3</v>
      </c>
      <c r="AG73" s="30" t="s">
        <v>130</v>
      </c>
      <c r="AH73" s="30" t="s">
        <v>131</v>
      </c>
      <c r="AI73" s="30" t="s">
        <v>132</v>
      </c>
      <c r="AJ73" s="30" t="s">
        <v>133</v>
      </c>
      <c r="AK73" s="30" t="s">
        <v>134</v>
      </c>
      <c r="AL73" s="30" t="s">
        <v>135</v>
      </c>
      <c r="AM73" s="30" t="s">
        <v>136</v>
      </c>
      <c r="AN73" s="30">
        <v>999</v>
      </c>
      <c r="AO73" s="30" t="s">
        <v>137</v>
      </c>
      <c r="AP73" s="30" t="s">
        <v>138</v>
      </c>
      <c r="AQ73" s="30" t="s">
        <v>139</v>
      </c>
      <c r="AR73" s="30" t="s">
        <v>140</v>
      </c>
      <c r="AS73" s="30" t="s">
        <v>141</v>
      </c>
      <c r="AT73" s="30" t="s">
        <v>142</v>
      </c>
      <c r="AU73" s="30">
        <v>999</v>
      </c>
      <c r="AV73" s="30" t="s">
        <v>143</v>
      </c>
      <c r="AW73" s="30" t="s">
        <v>144</v>
      </c>
      <c r="AX73" s="30" t="s">
        <v>143</v>
      </c>
      <c r="AY73" s="30" t="s">
        <v>144</v>
      </c>
      <c r="AZ73" s="30" t="s">
        <v>145</v>
      </c>
      <c r="BA73" s="30" t="s">
        <v>143</v>
      </c>
      <c r="BB73" s="30" t="s">
        <v>144</v>
      </c>
      <c r="BC73" s="30" t="s">
        <v>143</v>
      </c>
      <c r="BD73" s="30" t="s">
        <v>144</v>
      </c>
      <c r="BE73" s="30" t="s">
        <v>143</v>
      </c>
      <c r="BF73" s="30" t="s">
        <v>144</v>
      </c>
      <c r="BG73" s="30" t="s">
        <v>143</v>
      </c>
      <c r="BH73" s="30" t="s">
        <v>144</v>
      </c>
      <c r="BI73" s="30" t="s">
        <v>143</v>
      </c>
      <c r="BJ73" s="30" t="s">
        <v>144</v>
      </c>
      <c r="BK73" s="30" t="s">
        <v>145</v>
      </c>
      <c r="BL73" s="30" t="s">
        <v>144</v>
      </c>
      <c r="BM73" s="30">
        <v>1</v>
      </c>
      <c r="BN73" s="30">
        <v>1</v>
      </c>
      <c r="BO73" s="30">
        <v>1</v>
      </c>
      <c r="BP73" s="30">
        <v>1</v>
      </c>
      <c r="BQ73" s="30">
        <v>1</v>
      </c>
      <c r="BR73" s="30" t="s">
        <v>172</v>
      </c>
    </row>
    <row r="74" spans="3:70" ht="15">
      <c r="C74" s="30" t="s">
        <v>146</v>
      </c>
      <c r="D74" s="30" t="s">
        <v>146</v>
      </c>
      <c r="E74" s="30" t="s">
        <v>146</v>
      </c>
      <c r="F74" s="30" t="s">
        <v>146</v>
      </c>
      <c r="G74" s="30" t="s">
        <v>146</v>
      </c>
      <c r="H74" s="30" t="s">
        <v>146</v>
      </c>
      <c r="I74" s="30" t="s">
        <v>146</v>
      </c>
      <c r="J74" s="30" t="s">
        <v>146</v>
      </c>
      <c r="K74" s="30" t="s">
        <v>146</v>
      </c>
      <c r="L74" s="30" t="s">
        <v>146</v>
      </c>
      <c r="M74" s="30" t="s">
        <v>146</v>
      </c>
      <c r="N74" s="30" t="s">
        <v>146</v>
      </c>
      <c r="O74" s="30" t="s">
        <v>146</v>
      </c>
      <c r="P74" s="30" t="s">
        <v>146</v>
      </c>
      <c r="Q74" s="30" t="s">
        <v>146</v>
      </c>
      <c r="R74" s="30" t="s">
        <v>146</v>
      </c>
      <c r="S74" s="30" t="s">
        <v>146</v>
      </c>
      <c r="T74" s="30" t="s">
        <v>146</v>
      </c>
      <c r="U74" s="30" t="s">
        <v>146</v>
      </c>
      <c r="V74" s="30" t="s">
        <v>146</v>
      </c>
      <c r="W74" s="30" t="s">
        <v>146</v>
      </c>
      <c r="X74" s="30" t="s">
        <v>146</v>
      </c>
      <c r="Y74" s="30" t="s">
        <v>146</v>
      </c>
      <c r="Z74" s="30" t="s">
        <v>146</v>
      </c>
      <c r="AA74" s="30" t="s">
        <v>146</v>
      </c>
      <c r="AB74" s="30" t="s">
        <v>146</v>
      </c>
      <c r="AC74" s="30" t="s">
        <v>146</v>
      </c>
      <c r="AD74" s="30" t="s">
        <v>146</v>
      </c>
      <c r="AE74" s="30" t="s">
        <v>146</v>
      </c>
      <c r="AF74" s="30" t="s">
        <v>146</v>
      </c>
      <c r="AG74" s="30" t="s">
        <v>146</v>
      </c>
      <c r="AH74" s="30" t="s">
        <v>146</v>
      </c>
      <c r="AI74" s="30" t="s">
        <v>146</v>
      </c>
      <c r="AJ74" s="30" t="s">
        <v>146</v>
      </c>
      <c r="AK74" s="30" t="s">
        <v>146</v>
      </c>
      <c r="AL74" s="30" t="s">
        <v>146</v>
      </c>
      <c r="AM74" s="30" t="s">
        <v>146</v>
      </c>
      <c r="AN74" s="30" t="s">
        <v>146</v>
      </c>
      <c r="AO74" s="30" t="s">
        <v>146</v>
      </c>
      <c r="AP74" s="30" t="s">
        <v>146</v>
      </c>
      <c r="AQ74" s="30" t="s">
        <v>146</v>
      </c>
      <c r="AR74" s="30" t="s">
        <v>146</v>
      </c>
      <c r="AS74" s="30" t="s">
        <v>146</v>
      </c>
      <c r="AT74" s="30" t="s">
        <v>146</v>
      </c>
      <c r="AU74" s="30" t="s">
        <v>146</v>
      </c>
      <c r="AV74" s="30" t="s">
        <v>146</v>
      </c>
      <c r="AW74" s="30" t="s">
        <v>146</v>
      </c>
      <c r="AX74" s="30" t="s">
        <v>146</v>
      </c>
      <c r="AY74" s="30" t="s">
        <v>146</v>
      </c>
      <c r="AZ74" s="30" t="s">
        <v>146</v>
      </c>
      <c r="BA74" s="30" t="s">
        <v>146</v>
      </c>
      <c r="BB74" s="30" t="s">
        <v>146</v>
      </c>
      <c r="BC74" s="30" t="s">
        <v>146</v>
      </c>
      <c r="BD74" s="30" t="s">
        <v>146</v>
      </c>
      <c r="BE74" s="30" t="s">
        <v>146</v>
      </c>
      <c r="BF74" s="30" t="s">
        <v>146</v>
      </c>
      <c r="BG74" s="30" t="s">
        <v>146</v>
      </c>
      <c r="BH74" s="30" t="s">
        <v>146</v>
      </c>
      <c r="BI74" s="30" t="s">
        <v>146</v>
      </c>
      <c r="BJ74" s="30" t="s">
        <v>146</v>
      </c>
      <c r="BK74" s="30" t="s">
        <v>146</v>
      </c>
      <c r="BL74" s="30" t="s">
        <v>146</v>
      </c>
      <c r="BM74" s="30" t="s">
        <v>146</v>
      </c>
      <c r="BN74" s="30" t="s">
        <v>146</v>
      </c>
      <c r="BO74" s="30" t="s">
        <v>146</v>
      </c>
      <c r="BP74" s="30" t="s">
        <v>146</v>
      </c>
      <c r="BQ74" s="30" t="s">
        <v>146</v>
      </c>
      <c r="BR74" s="30" t="s">
        <v>146</v>
      </c>
    </row>
    <row r="75" spans="1:70" ht="15">
      <c r="A75" s="30" t="s">
        <v>147</v>
      </c>
      <c r="B75" s="30" t="s">
        <v>147</v>
      </c>
      <c r="C75" s="30">
        <v>1168.6959823586737</v>
      </c>
      <c r="D75" s="30">
        <v>2383.600956402992</v>
      </c>
      <c r="E75" s="30">
        <v>2178.013557383645</v>
      </c>
      <c r="F75" s="30">
        <v>1557.9728011915804</v>
      </c>
      <c r="G75" s="30">
        <v>2819.954232469712</v>
      </c>
      <c r="H75" s="30">
        <v>572.0155815693232</v>
      </c>
      <c r="I75" s="30">
        <v>3070.7017972780327</v>
      </c>
      <c r="J75" s="30">
        <v>7609.551314097905</v>
      </c>
      <c r="K75" s="30">
        <v>9384.693034351907</v>
      </c>
      <c r="L75" s="30">
        <v>1295.5600770240464</v>
      </c>
      <c r="M75" s="30">
        <v>10680.253111375932</v>
      </c>
      <c r="N75" s="30">
        <v>10322.417459426259</v>
      </c>
      <c r="O75" s="30">
        <v>357.8356519496674</v>
      </c>
      <c r="P75" s="30">
        <v>10579.5824173485</v>
      </c>
      <c r="Q75" s="30">
        <v>100.67069402743353</v>
      </c>
      <c r="R75" s="30">
        <v>2492.1992149460366</v>
      </c>
      <c r="S75" s="30">
        <v>142.43031058177738</v>
      </c>
      <c r="T75" s="30">
        <v>6643.857306719794</v>
      </c>
      <c r="U75" s="30">
        <v>91.2047932001718</v>
      </c>
      <c r="V75" s="30">
        <v>2726.9822416795346</v>
      </c>
      <c r="W75" s="30">
        <v>112.87743731901459</v>
      </c>
      <c r="X75" s="30">
        <v>59.97416367498241</v>
      </c>
      <c r="Y75" s="30">
        <v>1706.719839173242</v>
      </c>
      <c r="Z75" s="30">
        <v>4881.627289703803</v>
      </c>
      <c r="AA75" s="30">
        <v>4031.931818823922</v>
      </c>
      <c r="AB75" s="30">
        <v>30.65865363234921</v>
      </c>
      <c r="AC75" s="30">
        <v>1607.8423579931703</v>
      </c>
      <c r="AD75" s="30">
        <v>4282.789927995957</v>
      </c>
      <c r="AE75" s="30">
        <v>2982.834257194975</v>
      </c>
      <c r="AF75" s="30">
        <v>1776.127914559487</v>
      </c>
      <c r="AG75" s="30">
        <v>9359.395959134468</v>
      </c>
      <c r="AH75" s="30">
        <v>1320.8571522415136</v>
      </c>
      <c r="AI75" s="30">
        <v>2444.4863033801653</v>
      </c>
      <c r="AJ75" s="30">
        <v>2249.085922189011</v>
      </c>
      <c r="AK75" s="30">
        <v>2085.3072228610695</v>
      </c>
      <c r="AL75" s="30">
        <v>2019.1983489832628</v>
      </c>
      <c r="AM75" s="30">
        <v>1882.1753139624007</v>
      </c>
      <c r="AN75" s="30">
        <v>10680.253111375932</v>
      </c>
      <c r="AO75" s="30">
        <v>9221.167578849096</v>
      </c>
      <c r="AP75" s="30">
        <v>207.30285344112514</v>
      </c>
      <c r="AQ75" s="30">
        <v>208.30351368893525</v>
      </c>
      <c r="AR75" s="30">
        <v>660.1900529037501</v>
      </c>
      <c r="AS75" s="30">
        <v>29.374420346254887</v>
      </c>
      <c r="AT75" s="30">
        <v>353.91469214675993</v>
      </c>
      <c r="AU75" s="30">
        <v>10680.253111375932</v>
      </c>
      <c r="AV75" s="30">
        <v>31.72578052425374</v>
      </c>
      <c r="AW75" s="30">
        <v>10648.527330851673</v>
      </c>
      <c r="AX75" s="30">
        <v>7929.320063652421</v>
      </c>
      <c r="AY75" s="30">
        <v>1128.124862330422</v>
      </c>
      <c r="AZ75" s="30">
        <v>10680.253111375932</v>
      </c>
      <c r="BA75" s="30">
        <v>4308.843133424008</v>
      </c>
      <c r="BB75" s="30">
        <v>88.12262355535219</v>
      </c>
      <c r="BC75" s="30">
        <v>10453.413570085355</v>
      </c>
      <c r="BD75" s="30">
        <v>226.83954129061053</v>
      </c>
      <c r="BE75" s="30">
        <v>10235.525667420023</v>
      </c>
      <c r="BF75" s="30">
        <v>423.94734706280263</v>
      </c>
      <c r="BG75" s="30">
        <v>10651.594727723257</v>
      </c>
      <c r="BH75" s="30">
        <v>27.47393528400612</v>
      </c>
      <c r="BI75" s="30">
        <v>9267.772431086101</v>
      </c>
      <c r="BJ75" s="30">
        <v>1412.4806802898768</v>
      </c>
      <c r="BK75" s="30">
        <v>10680.253111375932</v>
      </c>
      <c r="BL75" s="30">
        <v>12.775125537898763</v>
      </c>
      <c r="BM75" s="30">
        <v>1446.0762160434303</v>
      </c>
      <c r="BN75" s="30">
        <v>211.92764833828585</v>
      </c>
      <c r="BO75" s="30">
        <v>73.0470779657143</v>
      </c>
      <c r="BP75" s="30">
        <v>60.49336923657143</v>
      </c>
      <c r="BQ75" s="30">
        <v>41.44962635657143</v>
      </c>
      <c r="BR75" s="30" t="s">
        <v>92</v>
      </c>
    </row>
    <row r="76" spans="1:70" ht="15">
      <c r="A76" s="30" t="s">
        <v>0</v>
      </c>
      <c r="B76" s="30" t="s">
        <v>115</v>
      </c>
      <c r="C76" s="30">
        <v>1168.6959823586737</v>
      </c>
      <c r="D76" s="30" t="s">
        <v>92</v>
      </c>
      <c r="E76" s="30" t="s">
        <v>92</v>
      </c>
      <c r="F76" s="30" t="s">
        <v>92</v>
      </c>
      <c r="G76" s="30" t="s">
        <v>92</v>
      </c>
      <c r="H76" s="30" t="s">
        <v>92</v>
      </c>
      <c r="I76" s="30">
        <v>379.21506311831087</v>
      </c>
      <c r="J76" s="30">
        <v>789.4809192403633</v>
      </c>
      <c r="K76" s="30">
        <v>1125.4759241739662</v>
      </c>
      <c r="L76" s="30">
        <v>43.22005818470852</v>
      </c>
      <c r="M76" s="30">
        <v>1168.6959823586737</v>
      </c>
      <c r="N76" s="30">
        <v>1143.561912421367</v>
      </c>
      <c r="O76" s="30">
        <v>25.13406993730747</v>
      </c>
      <c r="P76" s="30">
        <v>1160.7570756509308</v>
      </c>
      <c r="Q76" s="30">
        <v>7.938906707742623</v>
      </c>
      <c r="R76" s="30">
        <v>279.9448098917255</v>
      </c>
      <c r="S76" s="30">
        <v>19.299723919743528</v>
      </c>
      <c r="T76" s="30">
        <v>707.1528804092887</v>
      </c>
      <c r="U76" s="30">
        <v>10.197335624723292</v>
      </c>
      <c r="V76" s="30">
        <v>316.51217150924947</v>
      </c>
      <c r="W76" s="30">
        <v>4.421990453138357</v>
      </c>
      <c r="X76" s="30">
        <v>3.749642441927154</v>
      </c>
      <c r="Y76" s="30">
        <v>158.36993841711276</v>
      </c>
      <c r="Z76" s="30">
        <v>456.6848394667555</v>
      </c>
      <c r="AA76" s="30">
        <v>549.8915620328779</v>
      </c>
      <c r="AB76" s="30">
        <v>6.372086608852787</v>
      </c>
      <c r="AC76" s="30">
        <v>200.43050394781093</v>
      </c>
      <c r="AD76" s="30">
        <v>405.732397238927</v>
      </c>
      <c r="AE76" s="30">
        <v>372.4864799872557</v>
      </c>
      <c r="AF76" s="30">
        <v>183.67451457582436</v>
      </c>
      <c r="AG76" s="30">
        <v>993.6727237551987</v>
      </c>
      <c r="AH76" s="30">
        <v>175.02325860347392</v>
      </c>
      <c r="AI76" s="30">
        <v>119.31441332527443</v>
      </c>
      <c r="AJ76" s="30">
        <v>199.13844787463373</v>
      </c>
      <c r="AK76" s="30">
        <v>321.07033057743797</v>
      </c>
      <c r="AL76" s="30">
        <v>332.2388539379657</v>
      </c>
      <c r="AM76" s="30">
        <v>196.9339366433584</v>
      </c>
      <c r="AN76" s="30">
        <v>1168.6959823586737</v>
      </c>
      <c r="AO76" s="30">
        <v>834.4071661660578</v>
      </c>
      <c r="AP76" s="30">
        <v>4.691637320245947</v>
      </c>
      <c r="AQ76" s="30">
        <v>198.97761933427518</v>
      </c>
      <c r="AR76" s="30" t="s">
        <v>92</v>
      </c>
      <c r="AS76" s="30">
        <v>1.1885590273794695</v>
      </c>
      <c r="AT76" s="30">
        <v>129.43100051071434</v>
      </c>
      <c r="AU76" s="30">
        <v>1168.6959823586737</v>
      </c>
      <c r="AV76" s="30">
        <v>4.8812832272378985</v>
      </c>
      <c r="AW76" s="30">
        <v>1163.8146991314359</v>
      </c>
      <c r="AX76" s="30">
        <v>851.626112440256</v>
      </c>
      <c r="AY76" s="30">
        <v>153.7609112959418</v>
      </c>
      <c r="AZ76" s="30">
        <v>1168.6959823586737</v>
      </c>
      <c r="BA76" s="30">
        <v>476.4150754416957</v>
      </c>
      <c r="BB76" s="30">
        <v>16.95962918635511</v>
      </c>
      <c r="BC76" s="30">
        <v>1147.5371301672303</v>
      </c>
      <c r="BD76" s="30">
        <v>21.15885219144368</v>
      </c>
      <c r="BE76" s="30">
        <v>1105.5248325294374</v>
      </c>
      <c r="BF76" s="30">
        <v>60.80428810396818</v>
      </c>
      <c r="BG76" s="30">
        <v>1164.1473732466432</v>
      </c>
      <c r="BH76" s="30">
        <v>4.548609112030171</v>
      </c>
      <c r="BI76" s="30">
        <v>998.5578072454167</v>
      </c>
      <c r="BJ76" s="30">
        <v>170.13817511325664</v>
      </c>
      <c r="BK76" s="30">
        <v>1168.6959823586737</v>
      </c>
      <c r="BL76" s="30" t="s">
        <v>92</v>
      </c>
      <c r="BM76" s="30">
        <v>160.10883034742847</v>
      </c>
      <c r="BN76" s="30">
        <v>35.394779264000015</v>
      </c>
      <c r="BO76" s="30">
        <v>6.627111645714285</v>
      </c>
      <c r="BP76" s="30">
        <v>1.9020127634285713</v>
      </c>
      <c r="BQ76" s="30">
        <v>1.2969242857142858</v>
      </c>
      <c r="BR76" s="30" t="s">
        <v>92</v>
      </c>
    </row>
    <row r="77" spans="2:70" ht="15">
      <c r="B77" s="30" t="s">
        <v>116</v>
      </c>
      <c r="C77" s="30" t="s">
        <v>92</v>
      </c>
      <c r="D77" s="30">
        <v>2383.600956402992</v>
      </c>
      <c r="E77" s="30" t="s">
        <v>92</v>
      </c>
      <c r="F77" s="30" t="s">
        <v>92</v>
      </c>
      <c r="G77" s="30" t="s">
        <v>92</v>
      </c>
      <c r="H77" s="30" t="s">
        <v>92</v>
      </c>
      <c r="I77" s="30">
        <v>477.301286337976</v>
      </c>
      <c r="J77" s="30">
        <v>1906.2996700650353</v>
      </c>
      <c r="K77" s="30">
        <v>1852.5916647608599</v>
      </c>
      <c r="L77" s="30">
        <v>531.0092916421328</v>
      </c>
      <c r="M77" s="30">
        <v>2383.600956402992</v>
      </c>
      <c r="N77" s="30">
        <v>2290.92461367408</v>
      </c>
      <c r="O77" s="30">
        <v>92.6763427289123</v>
      </c>
      <c r="P77" s="30">
        <v>2343.192729292907</v>
      </c>
      <c r="Q77" s="30">
        <v>40.40822711008346</v>
      </c>
      <c r="R77" s="30">
        <v>547.6285621171481</v>
      </c>
      <c r="S77" s="30">
        <v>23.46714129424971</v>
      </c>
      <c r="T77" s="30">
        <v>1490.6710763190915</v>
      </c>
      <c r="U77" s="30">
        <v>21.818451343083122</v>
      </c>
      <c r="V77" s="30">
        <v>602.7616524558887</v>
      </c>
      <c r="W77" s="30">
        <v>14.903820241538806</v>
      </c>
      <c r="X77" s="30">
        <v>7.451115500884675</v>
      </c>
      <c r="Y77" s="30">
        <v>398.2010645244377</v>
      </c>
      <c r="Z77" s="30">
        <v>1104.8686287222126</v>
      </c>
      <c r="AA77" s="30">
        <v>873.0801476554718</v>
      </c>
      <c r="AB77" s="30" t="s">
        <v>92</v>
      </c>
      <c r="AC77" s="30">
        <v>334.8465545661559</v>
      </c>
      <c r="AD77" s="30">
        <v>1084.4635005414575</v>
      </c>
      <c r="AE77" s="30">
        <v>607.7214654465739</v>
      </c>
      <c r="AF77" s="30">
        <v>356.56943584881543</v>
      </c>
      <c r="AG77" s="30">
        <v>2105.9722543694693</v>
      </c>
      <c r="AH77" s="30">
        <v>277.62870203352884</v>
      </c>
      <c r="AI77" s="30">
        <v>722.9634036264403</v>
      </c>
      <c r="AJ77" s="30">
        <v>509.1533298346318</v>
      </c>
      <c r="AK77" s="30">
        <v>411.15278498371003</v>
      </c>
      <c r="AL77" s="30">
        <v>409.2575704947084</v>
      </c>
      <c r="AM77" s="30">
        <v>331.07386746351204</v>
      </c>
      <c r="AN77" s="30">
        <v>2383.600956402992</v>
      </c>
      <c r="AO77" s="30">
        <v>2039.8701196653976</v>
      </c>
      <c r="AP77" s="30">
        <v>36.92247484617792</v>
      </c>
      <c r="AQ77" s="30">
        <v>2.013757718016077</v>
      </c>
      <c r="AR77" s="30">
        <v>293.60658072107486</v>
      </c>
      <c r="AS77" s="30">
        <v>1.5799802575250592</v>
      </c>
      <c r="AT77" s="30">
        <v>9.608043194812547</v>
      </c>
      <c r="AU77" s="30">
        <v>2383.600956402992</v>
      </c>
      <c r="AV77" s="30">
        <v>10.213744491280378</v>
      </c>
      <c r="AW77" s="30">
        <v>2373.3872119117104</v>
      </c>
      <c r="AX77" s="30">
        <v>1711.5818855310754</v>
      </c>
      <c r="AY77" s="30">
        <v>310.10848848168087</v>
      </c>
      <c r="AZ77" s="30">
        <v>2383.600956402992</v>
      </c>
      <c r="BA77" s="30">
        <v>943.9211190465654</v>
      </c>
      <c r="BB77" s="30">
        <v>16.451408063859297</v>
      </c>
      <c r="BC77" s="30">
        <v>2346.884642483975</v>
      </c>
      <c r="BD77" s="30">
        <v>36.71631391901799</v>
      </c>
      <c r="BE77" s="30">
        <v>2287.9590193311565</v>
      </c>
      <c r="BF77" s="30">
        <v>90.5689641589675</v>
      </c>
      <c r="BG77" s="30">
        <v>2379.209270322348</v>
      </c>
      <c r="BH77" s="30">
        <v>3.8109681425566895</v>
      </c>
      <c r="BI77" s="30">
        <v>2102.695011631144</v>
      </c>
      <c r="BJ77" s="30">
        <v>280.90594477184897</v>
      </c>
      <c r="BK77" s="30">
        <v>2383.600956402992</v>
      </c>
      <c r="BL77" s="30" t="s">
        <v>92</v>
      </c>
      <c r="BM77" s="30">
        <v>318.06210546514353</v>
      </c>
      <c r="BN77" s="30">
        <v>24.497663220571432</v>
      </c>
      <c r="BO77" s="30">
        <v>14.716474678857141</v>
      </c>
      <c r="BP77" s="30">
        <v>26.06731632685714</v>
      </c>
      <c r="BQ77" s="30">
        <v>5.270248594285714</v>
      </c>
      <c r="BR77" s="30" t="s">
        <v>92</v>
      </c>
    </row>
    <row r="78" spans="2:70" ht="15">
      <c r="B78" s="30" t="s">
        <v>117</v>
      </c>
      <c r="C78" s="30" t="s">
        <v>92</v>
      </c>
      <c r="D78" s="30" t="s">
        <v>92</v>
      </c>
      <c r="E78" s="30">
        <v>2178.013557383645</v>
      </c>
      <c r="F78" s="30" t="s">
        <v>92</v>
      </c>
      <c r="G78" s="30" t="s">
        <v>92</v>
      </c>
      <c r="H78" s="30" t="s">
        <v>92</v>
      </c>
      <c r="I78" s="30">
        <v>396.2530517457226</v>
      </c>
      <c r="J78" s="30">
        <v>1781.7605056379268</v>
      </c>
      <c r="K78" s="30">
        <v>1653.8481890166004</v>
      </c>
      <c r="L78" s="30">
        <v>524.1653683670504</v>
      </c>
      <c r="M78" s="30">
        <v>2178.013557383645</v>
      </c>
      <c r="N78" s="30">
        <v>2066.488837630323</v>
      </c>
      <c r="O78" s="30">
        <v>111.524719753329</v>
      </c>
      <c r="P78" s="30">
        <v>2165.5863638658316</v>
      </c>
      <c r="Q78" s="30">
        <v>12.427193517813166</v>
      </c>
      <c r="R78" s="30">
        <v>526.8081689258895</v>
      </c>
      <c r="S78" s="30">
        <v>29.45539378781102</v>
      </c>
      <c r="T78" s="30">
        <v>1341.3334932522575</v>
      </c>
      <c r="U78" s="30">
        <v>26.300199843537925</v>
      </c>
      <c r="V78" s="30">
        <v>576.3925399714886</v>
      </c>
      <c r="W78" s="30">
        <v>25.08960666425647</v>
      </c>
      <c r="X78" s="30">
        <v>4.670627701947297</v>
      </c>
      <c r="Y78" s="30">
        <v>224.23534261165506</v>
      </c>
      <c r="Z78" s="30">
        <v>946.1069363745651</v>
      </c>
      <c r="AA78" s="30">
        <v>1003.0006506954926</v>
      </c>
      <c r="AB78" s="30">
        <v>1.1910640041651335</v>
      </c>
      <c r="AC78" s="30">
        <v>288.7025634373883</v>
      </c>
      <c r="AD78" s="30">
        <v>854.3069842483494</v>
      </c>
      <c r="AE78" s="30">
        <v>654.5438861937974</v>
      </c>
      <c r="AF78" s="30">
        <v>379.2690594999587</v>
      </c>
      <c r="AG78" s="30">
        <v>2015.2382925013912</v>
      </c>
      <c r="AH78" s="30">
        <v>162.77526488225482</v>
      </c>
      <c r="AI78" s="30">
        <v>855.4221424982385</v>
      </c>
      <c r="AJ78" s="30">
        <v>479.98213191312726</v>
      </c>
      <c r="AK78" s="30">
        <v>322.09232216090817</v>
      </c>
      <c r="AL78" s="30">
        <v>312.5221114764674</v>
      </c>
      <c r="AM78" s="30">
        <v>207.9948493349146</v>
      </c>
      <c r="AN78" s="30">
        <v>2178.013557383645</v>
      </c>
      <c r="AO78" s="30">
        <v>2003.0491840526506</v>
      </c>
      <c r="AP78" s="30">
        <v>8.932775908211134</v>
      </c>
      <c r="AQ78" s="30">
        <v>3.7685078674694545</v>
      </c>
      <c r="AR78" s="30">
        <v>104.36915309420235</v>
      </c>
      <c r="AS78" s="30" t="s">
        <v>92</v>
      </c>
      <c r="AT78" s="30">
        <v>57.89393646111392</v>
      </c>
      <c r="AU78" s="30">
        <v>2178.013557383645</v>
      </c>
      <c r="AV78" s="30">
        <v>2.8429933381370303</v>
      </c>
      <c r="AW78" s="30">
        <v>2175.170564045508</v>
      </c>
      <c r="AX78" s="30">
        <v>1613.8260783172304</v>
      </c>
      <c r="AY78" s="30">
        <v>279.582186727176</v>
      </c>
      <c r="AZ78" s="30">
        <v>2178.013557383645</v>
      </c>
      <c r="BA78" s="30">
        <v>889.5809288309479</v>
      </c>
      <c r="BB78" s="30">
        <v>15.905976546563249</v>
      </c>
      <c r="BC78" s="30">
        <v>2143.621203095515</v>
      </c>
      <c r="BD78" s="30">
        <v>34.3923542881326</v>
      </c>
      <c r="BE78" s="30">
        <v>2092.7406957573767</v>
      </c>
      <c r="BF78" s="30">
        <v>83.64970640579197</v>
      </c>
      <c r="BG78" s="30">
        <v>2170.9729293813766</v>
      </c>
      <c r="BH78" s="30">
        <v>7.040628002268617</v>
      </c>
      <c r="BI78" s="30">
        <v>1883.9057411336705</v>
      </c>
      <c r="BJ78" s="30">
        <v>294.10781624997594</v>
      </c>
      <c r="BK78" s="30">
        <v>2178.013557383645</v>
      </c>
      <c r="BL78" s="30">
        <v>9.102392715725536</v>
      </c>
      <c r="BM78" s="30">
        <v>302.6524949554279</v>
      </c>
      <c r="BN78" s="30">
        <v>43.78173405485715</v>
      </c>
      <c r="BO78" s="30">
        <v>19.934353835428567</v>
      </c>
      <c r="BP78" s="30">
        <v>13.487203913142856</v>
      </c>
      <c r="BQ78" s="30">
        <v>13.15433361142857</v>
      </c>
      <c r="BR78" s="30" t="s">
        <v>92</v>
      </c>
    </row>
    <row r="79" spans="2:70" ht="15">
      <c r="B79" s="30" t="s">
        <v>118</v>
      </c>
      <c r="C79" s="30" t="s">
        <v>92</v>
      </c>
      <c r="D79" s="30" t="s">
        <v>92</v>
      </c>
      <c r="E79" s="30" t="s">
        <v>92</v>
      </c>
      <c r="F79" s="30">
        <v>1557.9728011915804</v>
      </c>
      <c r="G79" s="30" t="s">
        <v>92</v>
      </c>
      <c r="H79" s="30" t="s">
        <v>92</v>
      </c>
      <c r="I79" s="30">
        <v>516.0420449976091</v>
      </c>
      <c r="J79" s="30">
        <v>1041.9307561939725</v>
      </c>
      <c r="K79" s="30">
        <v>1498.1948596429302</v>
      </c>
      <c r="L79" s="30">
        <v>59.77794154864799</v>
      </c>
      <c r="M79" s="30">
        <v>1557.9728011915804</v>
      </c>
      <c r="N79" s="30">
        <v>1502.7687031449184</v>
      </c>
      <c r="O79" s="30">
        <v>55.204098046659595</v>
      </c>
      <c r="P79" s="30">
        <v>1552.2267125295616</v>
      </c>
      <c r="Q79" s="30">
        <v>5.746088662018237</v>
      </c>
      <c r="R79" s="30">
        <v>347.79159460900354</v>
      </c>
      <c r="S79" s="30">
        <v>19.35476690202474</v>
      </c>
      <c r="T79" s="30">
        <v>978.0772627267376</v>
      </c>
      <c r="U79" s="30">
        <v>15.378298340929272</v>
      </c>
      <c r="V79" s="30">
        <v>372.06746553519537</v>
      </c>
      <c r="W79" s="30">
        <v>19.496347381309334</v>
      </c>
      <c r="X79" s="30">
        <v>15.261733559961645</v>
      </c>
      <c r="Y79" s="30">
        <v>283.82392371937175</v>
      </c>
      <c r="Z79" s="30">
        <v>678.9855726197519</v>
      </c>
      <c r="AA79" s="30">
        <v>579.901571292495</v>
      </c>
      <c r="AB79" s="30">
        <v>6.69620307014751</v>
      </c>
      <c r="AC79" s="30">
        <v>278.03000594916455</v>
      </c>
      <c r="AD79" s="30">
        <v>560.107076072056</v>
      </c>
      <c r="AE79" s="30">
        <v>423.38724260987533</v>
      </c>
      <c r="AF79" s="30">
        <v>289.75227349033645</v>
      </c>
      <c r="AG79" s="30">
        <v>1343.8249068484868</v>
      </c>
      <c r="AH79" s="30">
        <v>214.14789434308926</v>
      </c>
      <c r="AI79" s="30">
        <v>95.58547243934048</v>
      </c>
      <c r="AJ79" s="30">
        <v>322.63115115099583</v>
      </c>
      <c r="AK79" s="30">
        <v>382.0716738617333</v>
      </c>
      <c r="AL79" s="30">
        <v>432.34309806250053</v>
      </c>
      <c r="AM79" s="30">
        <v>325.3414056770104</v>
      </c>
      <c r="AN79" s="30">
        <v>1557.9728011915804</v>
      </c>
      <c r="AO79" s="30">
        <v>1316.3781398811325</v>
      </c>
      <c r="AP79" s="30">
        <v>38.49364534692548</v>
      </c>
      <c r="AQ79" s="30">
        <v>1.3970141260956797</v>
      </c>
      <c r="AR79" s="30">
        <v>51.88091384211076</v>
      </c>
      <c r="AS79" s="30">
        <v>18.499012990211252</v>
      </c>
      <c r="AT79" s="30">
        <v>131.32407500510215</v>
      </c>
      <c r="AU79" s="30">
        <v>1557.9728011915804</v>
      </c>
      <c r="AV79" s="30">
        <v>3.418532271917096</v>
      </c>
      <c r="AW79" s="30">
        <v>1554.5542689196632</v>
      </c>
      <c r="AX79" s="30">
        <v>1266.0642864425022</v>
      </c>
      <c r="AY79" s="30">
        <v>52.163209536489866</v>
      </c>
      <c r="AZ79" s="30">
        <v>1557.9728011915804</v>
      </c>
      <c r="BA79" s="30">
        <v>648.2560691659434</v>
      </c>
      <c r="BB79" s="30">
        <v>13.45191226022178</v>
      </c>
      <c r="BC79" s="30">
        <v>1506.4988983688038</v>
      </c>
      <c r="BD79" s="30">
        <v>51.47390282277281</v>
      </c>
      <c r="BE79" s="30">
        <v>1471.484399148793</v>
      </c>
      <c r="BF79" s="30">
        <v>80.5605680223974</v>
      </c>
      <c r="BG79" s="30">
        <v>1552.0800047820237</v>
      </c>
      <c r="BH79" s="30">
        <v>5.892796409556027</v>
      </c>
      <c r="BI79" s="30">
        <v>1370.0384407942777</v>
      </c>
      <c r="BJ79" s="30">
        <v>187.93436039729858</v>
      </c>
      <c r="BK79" s="30">
        <v>1557.9728011915804</v>
      </c>
      <c r="BL79" s="30">
        <v>1.5388802621732283</v>
      </c>
      <c r="BM79" s="30">
        <v>189.27053764800075</v>
      </c>
      <c r="BN79" s="30">
        <v>33.01660723885714</v>
      </c>
      <c r="BO79" s="30">
        <v>8.393858683428569</v>
      </c>
      <c r="BP79" s="30">
        <v>7.58999450742857</v>
      </c>
      <c r="BQ79" s="30">
        <v>5.095178482285714</v>
      </c>
      <c r="BR79" s="30" t="s">
        <v>92</v>
      </c>
    </row>
    <row r="80" spans="2:70" ht="15">
      <c r="B80" s="30" t="s">
        <v>119</v>
      </c>
      <c r="C80" s="30" t="s">
        <v>92</v>
      </c>
      <c r="D80" s="30" t="s">
        <v>92</v>
      </c>
      <c r="E80" s="30" t="s">
        <v>92</v>
      </c>
      <c r="F80" s="30" t="s">
        <v>92</v>
      </c>
      <c r="G80" s="30">
        <v>2819.954232469712</v>
      </c>
      <c r="H80" s="30" t="s">
        <v>92</v>
      </c>
      <c r="I80" s="30">
        <v>729.8747695091015</v>
      </c>
      <c r="J80" s="30">
        <v>2090.079462960596</v>
      </c>
      <c r="K80" s="30">
        <v>2687.5365422347677</v>
      </c>
      <c r="L80" s="30">
        <v>132.41769023494197</v>
      </c>
      <c r="M80" s="30">
        <v>2819.954232469712</v>
      </c>
      <c r="N80" s="30">
        <v>2746.657810986253</v>
      </c>
      <c r="O80" s="30">
        <v>73.29642148345943</v>
      </c>
      <c r="P80" s="30">
        <v>2786.413792948464</v>
      </c>
      <c r="Q80" s="30">
        <v>33.5404395212474</v>
      </c>
      <c r="R80" s="30">
        <v>649.5317048101734</v>
      </c>
      <c r="S80" s="30">
        <v>46.179313258920125</v>
      </c>
      <c r="T80" s="30">
        <v>1763.9824809600752</v>
      </c>
      <c r="U80" s="30">
        <v>16.099785837201786</v>
      </c>
      <c r="V80" s="30">
        <v>712.5024063867943</v>
      </c>
      <c r="W80" s="30">
        <v>43.61662065887965</v>
      </c>
      <c r="X80" s="30">
        <v>10.539817380533256</v>
      </c>
      <c r="Y80" s="30">
        <v>437.8815587892484</v>
      </c>
      <c r="Z80" s="30">
        <v>1455.8607690435042</v>
      </c>
      <c r="AA80" s="30">
        <v>915.6720872564023</v>
      </c>
      <c r="AB80" s="30">
        <v>16.399299949183778</v>
      </c>
      <c r="AC80" s="30">
        <v>423.6461744566878</v>
      </c>
      <c r="AD80" s="30">
        <v>1243.1702599921666</v>
      </c>
      <c r="AE80" s="30">
        <v>780.7786122668845</v>
      </c>
      <c r="AF80" s="30">
        <v>355.9598858047655</v>
      </c>
      <c r="AG80" s="30">
        <v>2480.1134089650936</v>
      </c>
      <c r="AH80" s="30">
        <v>339.840823504608</v>
      </c>
      <c r="AI80" s="30">
        <v>651.200871490877</v>
      </c>
      <c r="AJ80" s="30">
        <v>737.9567742691606</v>
      </c>
      <c r="AK80" s="30">
        <v>643.9754121278619</v>
      </c>
      <c r="AL80" s="30">
        <v>505.8085515623041</v>
      </c>
      <c r="AM80" s="30">
        <v>281.0126230194836</v>
      </c>
      <c r="AN80" s="30">
        <v>2819.954232469712</v>
      </c>
      <c r="AO80" s="30">
        <v>2588.3412132108206</v>
      </c>
      <c r="AP80" s="30">
        <v>12.34876680576672</v>
      </c>
      <c r="AQ80" s="30">
        <v>0.5316338242990654</v>
      </c>
      <c r="AR80" s="30">
        <v>207.98837165110814</v>
      </c>
      <c r="AS80" s="30">
        <v>8.106868071139107</v>
      </c>
      <c r="AT80" s="30">
        <v>2.637378906572263</v>
      </c>
      <c r="AU80" s="30">
        <v>2819.954232469712</v>
      </c>
      <c r="AV80" s="30">
        <v>6.135631390193654</v>
      </c>
      <c r="AW80" s="30">
        <v>2813.818601079518</v>
      </c>
      <c r="AX80" s="30">
        <v>2118.047097074096</v>
      </c>
      <c r="AY80" s="30">
        <v>250.7601365659566</v>
      </c>
      <c r="AZ80" s="30">
        <v>2819.954232469712</v>
      </c>
      <c r="BA80" s="30">
        <v>1115.9390434642971</v>
      </c>
      <c r="BB80" s="30">
        <v>22.3988817703109</v>
      </c>
      <c r="BC80" s="30">
        <v>2775.059301149725</v>
      </c>
      <c r="BD80" s="30">
        <v>44.89493131998581</v>
      </c>
      <c r="BE80" s="30">
        <v>2729.161589269993</v>
      </c>
      <c r="BF80" s="30">
        <v>85.00337018560785</v>
      </c>
      <c r="BG80" s="30">
        <v>2814.431092058283</v>
      </c>
      <c r="BH80" s="30">
        <v>5.523140411428698</v>
      </c>
      <c r="BI80" s="30">
        <v>2399.344126554291</v>
      </c>
      <c r="BJ80" s="30">
        <v>420.610105915406</v>
      </c>
      <c r="BK80" s="30">
        <v>2819.954232469712</v>
      </c>
      <c r="BL80" s="30">
        <v>2.13385256</v>
      </c>
      <c r="BM80" s="30">
        <v>398.9312617645728</v>
      </c>
      <c r="BN80" s="30">
        <v>68.84042985142858</v>
      </c>
      <c r="BO80" s="30">
        <v>21.270674873142855</v>
      </c>
      <c r="BP80" s="30">
        <v>10.060603666285715</v>
      </c>
      <c r="BQ80" s="30">
        <v>14.79915888685714</v>
      </c>
      <c r="BR80" s="30" t="s">
        <v>92</v>
      </c>
    </row>
    <row r="81" spans="2:70" ht="15">
      <c r="B81" s="30" t="s">
        <v>120</v>
      </c>
      <c r="C81" s="30" t="s">
        <v>92</v>
      </c>
      <c r="D81" s="30" t="s">
        <v>92</v>
      </c>
      <c r="E81" s="30" t="s">
        <v>92</v>
      </c>
      <c r="F81" s="30" t="s">
        <v>92</v>
      </c>
      <c r="G81" s="30" t="s">
        <v>92</v>
      </c>
      <c r="H81" s="30">
        <v>572.0155815693232</v>
      </c>
      <c r="I81" s="30">
        <v>572.0155815693232</v>
      </c>
      <c r="J81" s="30" t="s">
        <v>92</v>
      </c>
      <c r="K81" s="30">
        <v>567.0458545227625</v>
      </c>
      <c r="L81" s="30">
        <v>4.969727046560921</v>
      </c>
      <c r="M81" s="30">
        <v>572.0155815693232</v>
      </c>
      <c r="N81" s="30">
        <v>572.0155815693232</v>
      </c>
      <c r="O81" s="30" t="s">
        <v>92</v>
      </c>
      <c r="P81" s="30">
        <v>571.4057430607945</v>
      </c>
      <c r="Q81" s="30">
        <v>0.609838508528695</v>
      </c>
      <c r="R81" s="30">
        <v>140.4943745920899</v>
      </c>
      <c r="S81" s="30">
        <v>4.6739714190281205</v>
      </c>
      <c r="T81" s="30">
        <v>362.6401130524284</v>
      </c>
      <c r="U81" s="30">
        <v>1.410722210696422</v>
      </c>
      <c r="V81" s="30">
        <v>146.7460058209179</v>
      </c>
      <c r="W81" s="30">
        <v>5.349051919892013</v>
      </c>
      <c r="X81" s="30">
        <v>18.301227089728375</v>
      </c>
      <c r="Y81" s="30">
        <v>204.20801111141557</v>
      </c>
      <c r="Z81" s="30">
        <v>239.12054347701903</v>
      </c>
      <c r="AA81" s="30">
        <v>110.38579989116013</v>
      </c>
      <c r="AB81" s="30" t="s">
        <v>92</v>
      </c>
      <c r="AC81" s="30">
        <v>82.1865556359589</v>
      </c>
      <c r="AD81" s="30">
        <v>135.00970990298876</v>
      </c>
      <c r="AE81" s="30">
        <v>143.9165706905871</v>
      </c>
      <c r="AF81" s="30">
        <v>210.90274533978763</v>
      </c>
      <c r="AG81" s="30">
        <v>420.57437269476657</v>
      </c>
      <c r="AH81" s="30">
        <v>151.44120887455713</v>
      </c>
      <c r="AI81" s="30" t="s">
        <v>92</v>
      </c>
      <c r="AJ81" s="30">
        <v>0.2240871464566929</v>
      </c>
      <c r="AK81" s="30">
        <v>4.944699149416127</v>
      </c>
      <c r="AL81" s="30">
        <v>27.028163449324513</v>
      </c>
      <c r="AM81" s="30">
        <v>539.818631824126</v>
      </c>
      <c r="AN81" s="30">
        <v>572.0155815693232</v>
      </c>
      <c r="AO81" s="30">
        <v>439.12175587304637</v>
      </c>
      <c r="AP81" s="30">
        <v>105.91355321379777</v>
      </c>
      <c r="AQ81" s="30">
        <v>1.6149808187798667</v>
      </c>
      <c r="AR81" s="30">
        <v>2.34503359525406</v>
      </c>
      <c r="AS81" s="30" t="s">
        <v>92</v>
      </c>
      <c r="AT81" s="30">
        <v>23.020258068445262</v>
      </c>
      <c r="AU81" s="30">
        <v>572.0155815693232</v>
      </c>
      <c r="AV81" s="30">
        <v>4.233595805487678</v>
      </c>
      <c r="AW81" s="30">
        <v>567.7819857638359</v>
      </c>
      <c r="AX81" s="30">
        <v>368.17460384728014</v>
      </c>
      <c r="AY81" s="30">
        <v>81.7499297231743</v>
      </c>
      <c r="AZ81" s="30">
        <v>572.0155815693232</v>
      </c>
      <c r="BA81" s="30">
        <v>234.73089747457752</v>
      </c>
      <c r="BB81" s="30">
        <v>2.95481572804189</v>
      </c>
      <c r="BC81" s="30">
        <v>533.8123948200655</v>
      </c>
      <c r="BD81" s="30">
        <v>38.20318674925787</v>
      </c>
      <c r="BE81" s="30">
        <v>548.6551313832531</v>
      </c>
      <c r="BF81" s="30">
        <v>23.360450186069293</v>
      </c>
      <c r="BG81" s="30">
        <v>570.7540579325757</v>
      </c>
      <c r="BH81" s="30">
        <v>0.6577932061659206</v>
      </c>
      <c r="BI81" s="30">
        <v>513.2313037272306</v>
      </c>
      <c r="BJ81" s="30">
        <v>58.784277842091434</v>
      </c>
      <c r="BK81" s="30">
        <v>572.0155815693232</v>
      </c>
      <c r="BL81" s="30" t="s">
        <v>92</v>
      </c>
      <c r="BM81" s="30">
        <v>77.05098586285713</v>
      </c>
      <c r="BN81" s="30">
        <v>6.396434708571429</v>
      </c>
      <c r="BO81" s="30">
        <v>2.104604249142857</v>
      </c>
      <c r="BP81" s="30">
        <v>1.3862380594285715</v>
      </c>
      <c r="BQ81" s="30">
        <v>1.833782496</v>
      </c>
      <c r="BR81" s="30" t="s">
        <v>92</v>
      </c>
    </row>
    <row r="82" spans="1:70" ht="15">
      <c r="A82" s="30" t="s">
        <v>93</v>
      </c>
      <c r="B82" s="30" t="s">
        <v>121</v>
      </c>
      <c r="C82" s="30">
        <v>379.21506311831087</v>
      </c>
      <c r="D82" s="30">
        <v>477.301286337976</v>
      </c>
      <c r="E82" s="30">
        <v>396.2530517457226</v>
      </c>
      <c r="F82" s="30">
        <v>516.0420449976091</v>
      </c>
      <c r="G82" s="30">
        <v>729.8747695091015</v>
      </c>
      <c r="H82" s="30">
        <v>572.0155815693232</v>
      </c>
      <c r="I82" s="30">
        <v>3070.7017972780327</v>
      </c>
      <c r="J82" s="30" t="s">
        <v>92</v>
      </c>
      <c r="K82" s="30">
        <v>2946.1286337279607</v>
      </c>
      <c r="L82" s="30">
        <v>124.57316355006427</v>
      </c>
      <c r="M82" s="30">
        <v>3070.7017972780327</v>
      </c>
      <c r="N82" s="30">
        <v>3064.7061933416135</v>
      </c>
      <c r="O82" s="30">
        <v>5.995603936416575</v>
      </c>
      <c r="P82" s="30">
        <v>3051.7990935372604</v>
      </c>
      <c r="Q82" s="30">
        <v>18.902703740769947</v>
      </c>
      <c r="R82" s="30">
        <v>712.0391873701582</v>
      </c>
      <c r="S82" s="30">
        <v>39.83532163656241</v>
      </c>
      <c r="T82" s="30">
        <v>1933.2703613093925</v>
      </c>
      <c r="U82" s="30">
        <v>17.79663671167727</v>
      </c>
      <c r="V82" s="30">
        <v>779.2596219959614</v>
      </c>
      <c r="W82" s="30">
        <v>36.60317253346682</v>
      </c>
      <c r="X82" s="30">
        <v>49.43264984988085</v>
      </c>
      <c r="Y82" s="30">
        <v>799.2438515616824</v>
      </c>
      <c r="Z82" s="30">
        <v>1397.3077858148233</v>
      </c>
      <c r="AA82" s="30">
        <v>824.7175100516555</v>
      </c>
      <c r="AB82" s="30">
        <v>10.361065717383672</v>
      </c>
      <c r="AC82" s="30">
        <v>435.1330700456618</v>
      </c>
      <c r="AD82" s="30">
        <v>1016.556652455776</v>
      </c>
      <c r="AE82" s="30">
        <v>861.4558221547384</v>
      </c>
      <c r="AF82" s="30">
        <v>747.1951869044838</v>
      </c>
      <c r="AG82" s="30">
        <v>2453.205688102765</v>
      </c>
      <c r="AH82" s="30">
        <v>617.4961091752724</v>
      </c>
      <c r="AI82" s="30">
        <v>93.79339883890599</v>
      </c>
      <c r="AJ82" s="30">
        <v>280.6427220564979</v>
      </c>
      <c r="AK82" s="30">
        <v>430.7427749752732</v>
      </c>
      <c r="AL82" s="30">
        <v>721.6879451429235</v>
      </c>
      <c r="AM82" s="30">
        <v>1543.8349562644426</v>
      </c>
      <c r="AN82" s="30">
        <v>3070.7017972780327</v>
      </c>
      <c r="AO82" s="30">
        <v>2332.65277776875</v>
      </c>
      <c r="AP82" s="30">
        <v>194.1363532120145</v>
      </c>
      <c r="AQ82" s="30">
        <v>136.31710705792298</v>
      </c>
      <c r="AR82" s="30">
        <v>259.1147980083562</v>
      </c>
      <c r="AS82" s="30">
        <v>10.352108584664169</v>
      </c>
      <c r="AT82" s="30">
        <v>138.1286526463243</v>
      </c>
      <c r="AU82" s="30">
        <v>3070.7017972780327</v>
      </c>
      <c r="AV82" s="30">
        <v>16.643184285785885</v>
      </c>
      <c r="AW82" s="30">
        <v>3054.058612992245</v>
      </c>
      <c r="AX82" s="30">
        <v>2228.6577563604455</v>
      </c>
      <c r="AY82" s="30">
        <v>299.5163609359038</v>
      </c>
      <c r="AZ82" s="30">
        <v>3070.7017972780327</v>
      </c>
      <c r="BA82" s="30">
        <v>1249.9244883133315</v>
      </c>
      <c r="BB82" s="30">
        <v>38.164268959127355</v>
      </c>
      <c r="BC82" s="30">
        <v>2919.0566634486895</v>
      </c>
      <c r="BD82" s="30">
        <v>151.64513382933828</v>
      </c>
      <c r="BE82" s="30">
        <v>2907.7362618015004</v>
      </c>
      <c r="BF82" s="30">
        <v>152.88580619376114</v>
      </c>
      <c r="BG82" s="30">
        <v>3058.7432208453693</v>
      </c>
      <c r="BH82" s="30">
        <v>10.774128063991801</v>
      </c>
      <c r="BI82" s="30">
        <v>2727.57700144384</v>
      </c>
      <c r="BJ82" s="30">
        <v>343.1247958341851</v>
      </c>
      <c r="BK82" s="30">
        <v>3070.7017972780327</v>
      </c>
      <c r="BL82" s="30">
        <v>1.8717673096737906</v>
      </c>
      <c r="BM82" s="30">
        <v>408.9516770971426</v>
      </c>
      <c r="BN82" s="30">
        <v>63.88092858514287</v>
      </c>
      <c r="BO82" s="30">
        <v>23.265539014857143</v>
      </c>
      <c r="BP82" s="30">
        <v>18.193071821714284</v>
      </c>
      <c r="BQ82" s="30">
        <v>10.314125750857142</v>
      </c>
      <c r="BR82" s="30" t="s">
        <v>92</v>
      </c>
    </row>
    <row r="83" spans="2:70" ht="15">
      <c r="B83" s="30" t="s">
        <v>4</v>
      </c>
      <c r="C83" s="30">
        <v>789.4809192403633</v>
      </c>
      <c r="D83" s="30">
        <v>1906.2996700650353</v>
      </c>
      <c r="E83" s="30">
        <v>1781.7605056379268</v>
      </c>
      <c r="F83" s="30">
        <v>1041.9307561939725</v>
      </c>
      <c r="G83" s="30">
        <v>2090.079462960596</v>
      </c>
      <c r="H83" s="30" t="s">
        <v>92</v>
      </c>
      <c r="I83" s="30" t="s">
        <v>92</v>
      </c>
      <c r="J83" s="30">
        <v>7609.551314097905</v>
      </c>
      <c r="K83" s="30">
        <v>6438.564400623878</v>
      </c>
      <c r="L83" s="30">
        <v>1170.986913473981</v>
      </c>
      <c r="M83" s="30">
        <v>7609.551314097905</v>
      </c>
      <c r="N83" s="30">
        <v>7257.711266084607</v>
      </c>
      <c r="O83" s="30">
        <v>351.8400480132508</v>
      </c>
      <c r="P83" s="30">
        <v>7527.783323811229</v>
      </c>
      <c r="Q83" s="30">
        <v>81.76799028666362</v>
      </c>
      <c r="R83" s="30">
        <v>1780.1600275758801</v>
      </c>
      <c r="S83" s="30">
        <v>102.59498894521485</v>
      </c>
      <c r="T83" s="30">
        <v>4710.586945410485</v>
      </c>
      <c r="U83" s="30">
        <v>73.40815648849455</v>
      </c>
      <c r="V83" s="30">
        <v>1947.7226196835782</v>
      </c>
      <c r="W83" s="30">
        <v>76.27426478554781</v>
      </c>
      <c r="X83" s="30">
        <v>10.541513825101559</v>
      </c>
      <c r="Y83" s="30">
        <v>907.4759876115602</v>
      </c>
      <c r="Z83" s="30">
        <v>3484.3195038889867</v>
      </c>
      <c r="AA83" s="30">
        <v>3207.214308772251</v>
      </c>
      <c r="AB83" s="30">
        <v>20.297587914965536</v>
      </c>
      <c r="AC83" s="30">
        <v>1172.709287947508</v>
      </c>
      <c r="AD83" s="30">
        <v>3266.233275540175</v>
      </c>
      <c r="AE83" s="30">
        <v>2121.37843504023</v>
      </c>
      <c r="AF83" s="30">
        <v>1028.932727655007</v>
      </c>
      <c r="AG83" s="30">
        <v>6906.190271031633</v>
      </c>
      <c r="AH83" s="30">
        <v>703.3610430662391</v>
      </c>
      <c r="AI83" s="30">
        <v>2350.692904541258</v>
      </c>
      <c r="AJ83" s="30">
        <v>1968.4432001325085</v>
      </c>
      <c r="AK83" s="30">
        <v>1654.5644478857967</v>
      </c>
      <c r="AL83" s="30">
        <v>1297.510403840343</v>
      </c>
      <c r="AM83" s="30">
        <v>338.3403576979668</v>
      </c>
      <c r="AN83" s="30">
        <v>7609.551314097905</v>
      </c>
      <c r="AO83" s="30">
        <v>6888.514801080309</v>
      </c>
      <c r="AP83" s="30">
        <v>13.166500229110465</v>
      </c>
      <c r="AQ83" s="30">
        <v>71.98640663101227</v>
      </c>
      <c r="AR83" s="30">
        <v>401.07525489539404</v>
      </c>
      <c r="AS83" s="30">
        <v>19.02231176159072</v>
      </c>
      <c r="AT83" s="30">
        <v>215.78603950043606</v>
      </c>
      <c r="AU83" s="30">
        <v>7609.551314097905</v>
      </c>
      <c r="AV83" s="30">
        <v>15.082596238467856</v>
      </c>
      <c r="AW83" s="30">
        <v>7594.468717859434</v>
      </c>
      <c r="AX83" s="30">
        <v>5700.662307291968</v>
      </c>
      <c r="AY83" s="30">
        <v>828.6085013945155</v>
      </c>
      <c r="AZ83" s="30">
        <v>7609.551314097905</v>
      </c>
      <c r="BA83" s="30">
        <v>3058.9186451106875</v>
      </c>
      <c r="BB83" s="30">
        <v>49.95835459622487</v>
      </c>
      <c r="BC83" s="30">
        <v>7534.356906636618</v>
      </c>
      <c r="BD83" s="30">
        <v>75.1944074612725</v>
      </c>
      <c r="BE83" s="30">
        <v>7327.789405618485</v>
      </c>
      <c r="BF83" s="30">
        <v>271.0615408690406</v>
      </c>
      <c r="BG83" s="30">
        <v>7592.851506877886</v>
      </c>
      <c r="BH83" s="30">
        <v>16.69980722001432</v>
      </c>
      <c r="BI83" s="30">
        <v>6540.1954296421745</v>
      </c>
      <c r="BJ83" s="30">
        <v>1069.3558844556944</v>
      </c>
      <c r="BK83" s="30">
        <v>7609.551314097905</v>
      </c>
      <c r="BL83" s="30">
        <v>10.90335822822497</v>
      </c>
      <c r="BM83" s="30">
        <v>1037.1245389462854</v>
      </c>
      <c r="BN83" s="30">
        <v>148.04671975314295</v>
      </c>
      <c r="BO83" s="30">
        <v>49.78153895085712</v>
      </c>
      <c r="BP83" s="30">
        <v>42.30029741485711</v>
      </c>
      <c r="BQ83" s="30">
        <v>31.13550060571428</v>
      </c>
      <c r="BR83" s="30" t="s">
        <v>92</v>
      </c>
    </row>
    <row r="84" spans="1:70" ht="15">
      <c r="A84" s="30" t="s">
        <v>94</v>
      </c>
      <c r="B84" s="30" t="s">
        <v>122</v>
      </c>
      <c r="C84" s="30">
        <v>1125.4759241739662</v>
      </c>
      <c r="D84" s="30">
        <v>1852.5916647608599</v>
      </c>
      <c r="E84" s="30">
        <v>1653.8481890166004</v>
      </c>
      <c r="F84" s="30">
        <v>1498.1948596429302</v>
      </c>
      <c r="G84" s="30">
        <v>2687.5365422347677</v>
      </c>
      <c r="H84" s="30">
        <v>567.0458545227625</v>
      </c>
      <c r="I84" s="30">
        <v>2946.1286337279607</v>
      </c>
      <c r="J84" s="30">
        <v>6438.564400623878</v>
      </c>
      <c r="K84" s="30">
        <v>9384.693034351907</v>
      </c>
      <c r="L84" s="30" t="s">
        <v>92</v>
      </c>
      <c r="M84" s="30">
        <v>9384.693034351907</v>
      </c>
      <c r="N84" s="30">
        <v>9089.286517051192</v>
      </c>
      <c r="O84" s="30">
        <v>295.4065173007159</v>
      </c>
      <c r="P84" s="30">
        <v>9323.405162666637</v>
      </c>
      <c r="Q84" s="30">
        <v>61.287871685255965</v>
      </c>
      <c r="R84" s="30">
        <v>2190.4849526032413</v>
      </c>
      <c r="S84" s="30">
        <v>121.91004910199786</v>
      </c>
      <c r="T84" s="30">
        <v>5881.18706484443</v>
      </c>
      <c r="U84" s="30">
        <v>67.57977723244366</v>
      </c>
      <c r="V84" s="30">
        <v>2391.858948882963</v>
      </c>
      <c r="W84" s="30">
        <v>98.76772459916761</v>
      </c>
      <c r="X84" s="30">
        <v>58.33511865219928</v>
      </c>
      <c r="Y84" s="30">
        <v>1627.3794050405288</v>
      </c>
      <c r="Z84" s="30">
        <v>4095.2413024718007</v>
      </c>
      <c r="AA84" s="30">
        <v>3603.737208187381</v>
      </c>
      <c r="AB84" s="30">
        <v>28.21535820477904</v>
      </c>
      <c r="AC84" s="30">
        <v>1428.8390683335622</v>
      </c>
      <c r="AD84" s="30">
        <v>3654.660201183379</v>
      </c>
      <c r="AE84" s="30">
        <v>2630.4351065445107</v>
      </c>
      <c r="AF84" s="30">
        <v>1642.5433000856492</v>
      </c>
      <c r="AG84" s="30">
        <v>8163.038586165378</v>
      </c>
      <c r="AH84" s="30">
        <v>1221.654448186505</v>
      </c>
      <c r="AI84" s="30">
        <v>1680.7394901341959</v>
      </c>
      <c r="AJ84" s="30">
        <v>1958.4241849553352</v>
      </c>
      <c r="AK84" s="30">
        <v>1956.0029688732948</v>
      </c>
      <c r="AL84" s="30">
        <v>1931.9605847609885</v>
      </c>
      <c r="AM84" s="30">
        <v>1857.5658056280463</v>
      </c>
      <c r="AN84" s="30">
        <v>9384.693034351907</v>
      </c>
      <c r="AO84" s="30">
        <v>8019.656369868919</v>
      </c>
      <c r="AP84" s="30">
        <v>200.3402136179237</v>
      </c>
      <c r="AQ84" s="30">
        <v>198.07588971949602</v>
      </c>
      <c r="AR84" s="30">
        <v>600.4928329684517</v>
      </c>
      <c r="AS84" s="30">
        <v>28.851121574875418</v>
      </c>
      <c r="AT84" s="30">
        <v>337.2766066021848</v>
      </c>
      <c r="AU84" s="30">
        <v>9384.693034351907</v>
      </c>
      <c r="AV84" s="30">
        <v>31.72578052425374</v>
      </c>
      <c r="AW84" s="30">
        <v>9352.96725382764</v>
      </c>
      <c r="AX84" s="30">
        <v>6913.670951243881</v>
      </c>
      <c r="AY84" s="30">
        <v>957.2475546506986</v>
      </c>
      <c r="AZ84" s="30">
        <v>9384.693034351907</v>
      </c>
      <c r="BA84" s="30">
        <v>3707.528384075117</v>
      </c>
      <c r="BB84" s="30">
        <v>80.82245773547567</v>
      </c>
      <c r="BC84" s="30">
        <v>9173.301039212161</v>
      </c>
      <c r="BD84" s="30">
        <v>211.39199513971514</v>
      </c>
      <c r="BE84" s="30">
        <v>8986.95409126556</v>
      </c>
      <c r="BF84" s="30">
        <v>382.74508555665375</v>
      </c>
      <c r="BG84" s="30">
        <v>9367.416324283464</v>
      </c>
      <c r="BH84" s="30">
        <v>16.092261699764954</v>
      </c>
      <c r="BI84" s="30">
        <v>8101.105999550718</v>
      </c>
      <c r="BJ84" s="30">
        <v>1283.587034801162</v>
      </c>
      <c r="BK84" s="30">
        <v>9384.693034351907</v>
      </c>
      <c r="BL84" s="30">
        <v>9.33460441078515</v>
      </c>
      <c r="BM84" s="30">
        <v>1281.4615059222863</v>
      </c>
      <c r="BN84" s="30">
        <v>185.94448315200026</v>
      </c>
      <c r="BO84" s="30">
        <v>64.13520038628569</v>
      </c>
      <c r="BP84" s="30">
        <v>49.13091386742855</v>
      </c>
      <c r="BQ84" s="30">
        <v>36.86514092114285</v>
      </c>
      <c r="BR84" s="30" t="s">
        <v>92</v>
      </c>
    </row>
    <row r="85" spans="2:70" ht="15">
      <c r="B85" s="30" t="s">
        <v>123</v>
      </c>
      <c r="C85" s="30">
        <v>43.22005818470852</v>
      </c>
      <c r="D85" s="30">
        <v>531.0092916421328</v>
      </c>
      <c r="E85" s="30">
        <v>524.1653683670504</v>
      </c>
      <c r="F85" s="30">
        <v>59.77794154864799</v>
      </c>
      <c r="G85" s="30">
        <v>132.41769023494197</v>
      </c>
      <c r="H85" s="30">
        <v>4.969727046560921</v>
      </c>
      <c r="I85" s="30">
        <v>124.57316355006427</v>
      </c>
      <c r="J85" s="30">
        <v>1170.986913473981</v>
      </c>
      <c r="K85" s="30" t="s">
        <v>92</v>
      </c>
      <c r="L85" s="30">
        <v>1295.5600770240464</v>
      </c>
      <c r="M85" s="30">
        <v>1295.5600770240464</v>
      </c>
      <c r="N85" s="30">
        <v>1233.1309423750956</v>
      </c>
      <c r="O85" s="30">
        <v>62.42913464895162</v>
      </c>
      <c r="P85" s="30">
        <v>1256.1772546818686</v>
      </c>
      <c r="Q85" s="30">
        <v>39.3828223421776</v>
      </c>
      <c r="R85" s="30">
        <v>301.7142623427852</v>
      </c>
      <c r="S85" s="30">
        <v>20.520261479779528</v>
      </c>
      <c r="T85" s="30">
        <v>762.6702418753692</v>
      </c>
      <c r="U85" s="30">
        <v>23.625015967728167</v>
      </c>
      <c r="V85" s="30">
        <v>335.12329279657104</v>
      </c>
      <c r="W85" s="30">
        <v>14.109712719847018</v>
      </c>
      <c r="X85" s="30">
        <v>1.6390450227831335</v>
      </c>
      <c r="Y85" s="30">
        <v>79.34043413271542</v>
      </c>
      <c r="Z85" s="30">
        <v>786.3859872320131</v>
      </c>
      <c r="AA85" s="30">
        <v>428.1946106365318</v>
      </c>
      <c r="AB85" s="30">
        <v>2.4432954275701673</v>
      </c>
      <c r="AC85" s="30">
        <v>179.00328965960597</v>
      </c>
      <c r="AD85" s="30">
        <v>628.1297268125724</v>
      </c>
      <c r="AE85" s="30">
        <v>352.39915065045705</v>
      </c>
      <c r="AF85" s="30">
        <v>133.58461447383735</v>
      </c>
      <c r="AG85" s="30">
        <v>1196.3573729690377</v>
      </c>
      <c r="AH85" s="30">
        <v>99.20270405500806</v>
      </c>
      <c r="AI85" s="30">
        <v>763.7468132459753</v>
      </c>
      <c r="AJ85" s="30">
        <v>290.66173723366813</v>
      </c>
      <c r="AK85" s="30">
        <v>129.30425398777024</v>
      </c>
      <c r="AL85" s="30">
        <v>87.23776422227503</v>
      </c>
      <c r="AM85" s="30">
        <v>24.609508334355105</v>
      </c>
      <c r="AN85" s="30">
        <v>1295.5600770240464</v>
      </c>
      <c r="AO85" s="30">
        <v>1201.5112089801514</v>
      </c>
      <c r="AP85" s="30">
        <v>6.962639823201283</v>
      </c>
      <c r="AQ85" s="30">
        <v>10.227623969439216</v>
      </c>
      <c r="AR85" s="30">
        <v>59.697219935297994</v>
      </c>
      <c r="AS85" s="30">
        <v>0.5232987713794695</v>
      </c>
      <c r="AT85" s="30">
        <v>16.638085544575162</v>
      </c>
      <c r="AU85" s="30">
        <v>1295.5600770240464</v>
      </c>
      <c r="AV85" s="30" t="s">
        <v>92</v>
      </c>
      <c r="AW85" s="30">
        <v>1295.5600770240464</v>
      </c>
      <c r="AX85" s="30">
        <v>1015.6491124085151</v>
      </c>
      <c r="AY85" s="30">
        <v>170.87730767972312</v>
      </c>
      <c r="AZ85" s="30">
        <v>1295.5600770240464</v>
      </c>
      <c r="BA85" s="30">
        <v>601.3147493489156</v>
      </c>
      <c r="BB85" s="30">
        <v>7.30016581987652</v>
      </c>
      <c r="BC85" s="30">
        <v>1280.1125308731505</v>
      </c>
      <c r="BD85" s="30">
        <v>15.447546150895413</v>
      </c>
      <c r="BE85" s="30">
        <v>1248.5715761544986</v>
      </c>
      <c r="BF85" s="30">
        <v>41.20226150614885</v>
      </c>
      <c r="BG85" s="30">
        <v>1284.1784034398052</v>
      </c>
      <c r="BH85" s="30">
        <v>11.381673584241174</v>
      </c>
      <c r="BI85" s="30">
        <v>1166.6664315353275</v>
      </c>
      <c r="BJ85" s="30">
        <v>128.8936454887165</v>
      </c>
      <c r="BK85" s="30">
        <v>1295.5600770240464</v>
      </c>
      <c r="BL85" s="30">
        <v>3.4405211271136102</v>
      </c>
      <c r="BM85" s="30">
        <v>164.61471012114296</v>
      </c>
      <c r="BN85" s="30">
        <v>25.98316518628571</v>
      </c>
      <c r="BO85" s="30">
        <v>8.911877579428571</v>
      </c>
      <c r="BP85" s="30">
        <v>11.362455369142857</v>
      </c>
      <c r="BQ85" s="30">
        <v>4.584485435428571</v>
      </c>
      <c r="BR85" s="30" t="s">
        <v>92</v>
      </c>
    </row>
    <row r="86" spans="1:70" ht="15">
      <c r="A86" s="30" t="s">
        <v>148</v>
      </c>
      <c r="B86" s="30" t="s">
        <v>122</v>
      </c>
      <c r="C86" s="30">
        <v>1168.6959823586737</v>
      </c>
      <c r="D86" s="30">
        <v>2383.600956402992</v>
      </c>
      <c r="E86" s="30">
        <v>2178.013557383645</v>
      </c>
      <c r="F86" s="30">
        <v>1557.9728011915804</v>
      </c>
      <c r="G86" s="30">
        <v>2819.954232469712</v>
      </c>
      <c r="H86" s="30">
        <v>572.0155815693232</v>
      </c>
      <c r="I86" s="30">
        <v>3070.7017972780327</v>
      </c>
      <c r="J86" s="30">
        <v>7609.551314097905</v>
      </c>
      <c r="K86" s="30">
        <v>9384.693034351907</v>
      </c>
      <c r="L86" s="30">
        <v>1295.5600770240464</v>
      </c>
      <c r="M86" s="30">
        <v>10680.253111375932</v>
      </c>
      <c r="N86" s="30">
        <v>10322.417459426259</v>
      </c>
      <c r="O86" s="30">
        <v>357.8356519496674</v>
      </c>
      <c r="P86" s="30">
        <v>10579.5824173485</v>
      </c>
      <c r="Q86" s="30">
        <v>100.67069402743353</v>
      </c>
      <c r="R86" s="30">
        <v>2492.1992149460366</v>
      </c>
      <c r="S86" s="30">
        <v>142.43031058177738</v>
      </c>
      <c r="T86" s="30">
        <v>6643.857306719794</v>
      </c>
      <c r="U86" s="30">
        <v>91.2047932001718</v>
      </c>
      <c r="V86" s="30">
        <v>2726.9822416795346</v>
      </c>
      <c r="W86" s="30">
        <v>112.87743731901459</v>
      </c>
      <c r="X86" s="30">
        <v>59.97416367498241</v>
      </c>
      <c r="Y86" s="30">
        <v>1706.719839173242</v>
      </c>
      <c r="Z86" s="30">
        <v>4881.627289703803</v>
      </c>
      <c r="AA86" s="30">
        <v>4031.931818823922</v>
      </c>
      <c r="AB86" s="30">
        <v>30.65865363234921</v>
      </c>
      <c r="AC86" s="30">
        <v>1607.8423579931703</v>
      </c>
      <c r="AD86" s="30">
        <v>4282.789927995957</v>
      </c>
      <c r="AE86" s="30">
        <v>2982.834257194975</v>
      </c>
      <c r="AF86" s="30">
        <v>1776.127914559487</v>
      </c>
      <c r="AG86" s="30">
        <v>9359.395959134468</v>
      </c>
      <c r="AH86" s="30">
        <v>1320.8571522415136</v>
      </c>
      <c r="AI86" s="30">
        <v>2444.4863033801653</v>
      </c>
      <c r="AJ86" s="30">
        <v>2249.085922189011</v>
      </c>
      <c r="AK86" s="30">
        <v>2085.3072228610695</v>
      </c>
      <c r="AL86" s="30">
        <v>2019.1983489832628</v>
      </c>
      <c r="AM86" s="30">
        <v>1882.1753139624007</v>
      </c>
      <c r="AN86" s="30">
        <v>10680.253111375932</v>
      </c>
      <c r="AO86" s="30">
        <v>9221.167578849096</v>
      </c>
      <c r="AP86" s="30">
        <v>207.30285344112514</v>
      </c>
      <c r="AQ86" s="30">
        <v>208.30351368893525</v>
      </c>
      <c r="AR86" s="30">
        <v>660.1900529037501</v>
      </c>
      <c r="AS86" s="30">
        <v>29.374420346254887</v>
      </c>
      <c r="AT86" s="30">
        <v>353.91469214675993</v>
      </c>
      <c r="AU86" s="30">
        <v>10680.253111375932</v>
      </c>
      <c r="AV86" s="30">
        <v>31.72578052425374</v>
      </c>
      <c r="AW86" s="30">
        <v>10648.527330851673</v>
      </c>
      <c r="AX86" s="30">
        <v>7929.320063652421</v>
      </c>
      <c r="AY86" s="30">
        <v>1128.124862330422</v>
      </c>
      <c r="AZ86" s="30">
        <v>10680.253111375932</v>
      </c>
      <c r="BA86" s="30">
        <v>4308.843133424008</v>
      </c>
      <c r="BB86" s="30">
        <v>88.12262355535219</v>
      </c>
      <c r="BC86" s="30">
        <v>10453.413570085355</v>
      </c>
      <c r="BD86" s="30">
        <v>226.83954129061053</v>
      </c>
      <c r="BE86" s="30">
        <v>10235.525667420023</v>
      </c>
      <c r="BF86" s="30">
        <v>423.94734706280263</v>
      </c>
      <c r="BG86" s="30">
        <v>10651.594727723257</v>
      </c>
      <c r="BH86" s="30">
        <v>27.47393528400612</v>
      </c>
      <c r="BI86" s="30">
        <v>9267.772431086101</v>
      </c>
      <c r="BJ86" s="30">
        <v>1412.4806802898768</v>
      </c>
      <c r="BK86" s="30">
        <v>10680.253111375932</v>
      </c>
      <c r="BL86" s="30">
        <v>12.775125537898763</v>
      </c>
      <c r="BM86" s="30">
        <v>1446.0762160434303</v>
      </c>
      <c r="BN86" s="30">
        <v>211.92764833828585</v>
      </c>
      <c r="BO86" s="30">
        <v>73.0470779657143</v>
      </c>
      <c r="BP86" s="30">
        <v>60.49336923657143</v>
      </c>
      <c r="BQ86" s="30">
        <v>41.44962635657143</v>
      </c>
      <c r="BR86" s="30" t="s">
        <v>92</v>
      </c>
    </row>
    <row r="87" spans="1:70" ht="15">
      <c r="A87" s="30" t="s">
        <v>149</v>
      </c>
      <c r="B87" s="30" t="s">
        <v>122</v>
      </c>
      <c r="C87" s="30">
        <v>1143.561912421367</v>
      </c>
      <c r="D87" s="30">
        <v>2290.92461367408</v>
      </c>
      <c r="E87" s="30">
        <v>2066.488837630323</v>
      </c>
      <c r="F87" s="30">
        <v>1502.7687031449184</v>
      </c>
      <c r="G87" s="30">
        <v>2746.657810986253</v>
      </c>
      <c r="H87" s="30">
        <v>572.0155815693232</v>
      </c>
      <c r="I87" s="30">
        <v>3064.7061933416135</v>
      </c>
      <c r="J87" s="30">
        <v>7257.711266084607</v>
      </c>
      <c r="K87" s="30">
        <v>9089.286517051192</v>
      </c>
      <c r="L87" s="30">
        <v>1233.1309423750956</v>
      </c>
      <c r="M87" s="30">
        <v>10322.417459426259</v>
      </c>
      <c r="N87" s="30">
        <v>10322.417459426259</v>
      </c>
      <c r="O87" s="30" t="s">
        <v>92</v>
      </c>
      <c r="P87" s="30">
        <v>10228.03739189368</v>
      </c>
      <c r="Q87" s="30">
        <v>94.38006753258436</v>
      </c>
      <c r="R87" s="30">
        <v>2415.758355668655</v>
      </c>
      <c r="S87" s="30">
        <v>135.1048384642836</v>
      </c>
      <c r="T87" s="30">
        <v>6423.1201800425615</v>
      </c>
      <c r="U87" s="30">
        <v>82.55110811905593</v>
      </c>
      <c r="V87" s="30">
        <v>2641.7715241460382</v>
      </c>
      <c r="W87" s="30">
        <v>107.02453620104833</v>
      </c>
      <c r="X87" s="30">
        <v>59.97416367498241</v>
      </c>
      <c r="Y87" s="30">
        <v>1663.4105568400394</v>
      </c>
      <c r="Z87" s="30">
        <v>4731.696151900148</v>
      </c>
      <c r="AA87" s="30">
        <v>3867.336587011099</v>
      </c>
      <c r="AB87" s="30">
        <v>29.467589628184076</v>
      </c>
      <c r="AC87" s="30">
        <v>1543.2071830248592</v>
      </c>
      <c r="AD87" s="30">
        <v>4098.315252223195</v>
      </c>
      <c r="AE87" s="30">
        <v>2916.463857139322</v>
      </c>
      <c r="AF87" s="30">
        <v>1734.9635774107076</v>
      </c>
      <c r="AG87" s="30">
        <v>9021.449897050654</v>
      </c>
      <c r="AH87" s="30">
        <v>1300.9675623756184</v>
      </c>
      <c r="AI87" s="30">
        <v>2311.1240891796433</v>
      </c>
      <c r="AJ87" s="30">
        <v>2135.2911498568837</v>
      </c>
      <c r="AK87" s="30">
        <v>2011.9760960453568</v>
      </c>
      <c r="AL87" s="30">
        <v>1988.339200679004</v>
      </c>
      <c r="AM87" s="30">
        <v>1875.686923665347</v>
      </c>
      <c r="AN87" s="30">
        <v>10322.417459426259</v>
      </c>
      <c r="AO87" s="30">
        <v>8902.219750273125</v>
      </c>
      <c r="AP87" s="30">
        <v>204.71019041104327</v>
      </c>
      <c r="AQ87" s="30">
        <v>200.11234998254665</v>
      </c>
      <c r="AR87" s="30">
        <v>639.2058122593796</v>
      </c>
      <c r="AS87" s="30">
        <v>29.374420346254887</v>
      </c>
      <c r="AT87" s="30">
        <v>346.79493615396854</v>
      </c>
      <c r="AU87" s="30">
        <v>10322.417459426259</v>
      </c>
      <c r="AV87" s="30">
        <v>30.459407548347986</v>
      </c>
      <c r="AW87" s="30">
        <v>10291.958051877913</v>
      </c>
      <c r="AX87" s="30">
        <v>7680.26663369498</v>
      </c>
      <c r="AY87" s="30">
        <v>1062.0450037485075</v>
      </c>
      <c r="AZ87" s="30">
        <v>10322.417459426259</v>
      </c>
      <c r="BA87" s="30">
        <v>4170.524638966083</v>
      </c>
      <c r="BB87" s="30">
        <v>86.89589969875377</v>
      </c>
      <c r="BC87" s="30">
        <v>10098.36963348071</v>
      </c>
      <c r="BD87" s="30">
        <v>224.04782594555826</v>
      </c>
      <c r="BE87" s="30">
        <v>9894.05051768445</v>
      </c>
      <c r="BF87" s="30">
        <v>407.5868448487389</v>
      </c>
      <c r="BG87" s="30">
        <v>10293.75907577359</v>
      </c>
      <c r="BH87" s="30">
        <v>27.47393528400612</v>
      </c>
      <c r="BI87" s="30">
        <v>8971.000773145124</v>
      </c>
      <c r="BJ87" s="30">
        <v>1351.4166862811987</v>
      </c>
      <c r="BK87" s="30">
        <v>10322.417459426259</v>
      </c>
      <c r="BL87" s="30">
        <v>11.433265080755906</v>
      </c>
      <c r="BM87" s="30">
        <v>1399.4576464754284</v>
      </c>
      <c r="BN87" s="30">
        <v>203.41598334628588</v>
      </c>
      <c r="BO87" s="30">
        <v>70.52707179428573</v>
      </c>
      <c r="BP87" s="30">
        <v>57.746139451428576</v>
      </c>
      <c r="BQ87" s="30">
        <v>38.82102035199999</v>
      </c>
      <c r="BR87" s="30" t="s">
        <v>92</v>
      </c>
    </row>
    <row r="88" spans="2:70" ht="15">
      <c r="B88" s="30" t="s">
        <v>123</v>
      </c>
      <c r="C88" s="30">
        <v>25.13406993730747</v>
      </c>
      <c r="D88" s="30">
        <v>92.6763427289123</v>
      </c>
      <c r="E88" s="30">
        <v>111.524719753329</v>
      </c>
      <c r="F88" s="30">
        <v>55.204098046659595</v>
      </c>
      <c r="G88" s="30">
        <v>73.29642148345943</v>
      </c>
      <c r="H88" s="30" t="s">
        <v>92</v>
      </c>
      <c r="I88" s="30">
        <v>5.995603936416575</v>
      </c>
      <c r="J88" s="30">
        <v>351.8400480132508</v>
      </c>
      <c r="K88" s="30">
        <v>295.4065173007159</v>
      </c>
      <c r="L88" s="30">
        <v>62.42913464895162</v>
      </c>
      <c r="M88" s="30">
        <v>357.8356519496674</v>
      </c>
      <c r="N88" s="30" t="s">
        <v>92</v>
      </c>
      <c r="O88" s="30">
        <v>357.8356519496674</v>
      </c>
      <c r="P88" s="30">
        <v>351.54502545481824</v>
      </c>
      <c r="Q88" s="30">
        <v>6.29062649484916</v>
      </c>
      <c r="R88" s="30">
        <v>76.44085927738136</v>
      </c>
      <c r="S88" s="30">
        <v>7.325472117493813</v>
      </c>
      <c r="T88" s="30">
        <v>220.7371266772199</v>
      </c>
      <c r="U88" s="30">
        <v>8.653685081115896</v>
      </c>
      <c r="V88" s="30">
        <v>85.21071753349835</v>
      </c>
      <c r="W88" s="30">
        <v>5.852901117966255</v>
      </c>
      <c r="X88" s="30" t="s">
        <v>92</v>
      </c>
      <c r="Y88" s="30">
        <v>43.309282333204685</v>
      </c>
      <c r="Z88" s="30">
        <v>149.93113780365007</v>
      </c>
      <c r="AA88" s="30">
        <v>164.5952318128131</v>
      </c>
      <c r="AB88" s="30">
        <v>1.1910640041651335</v>
      </c>
      <c r="AC88" s="30">
        <v>64.6351749683093</v>
      </c>
      <c r="AD88" s="30">
        <v>184.47467577276055</v>
      </c>
      <c r="AE88" s="30">
        <v>66.37040005565288</v>
      </c>
      <c r="AF88" s="30">
        <v>41.16433714877991</v>
      </c>
      <c r="AG88" s="30">
        <v>337.9460620837719</v>
      </c>
      <c r="AH88" s="30">
        <v>19.88958986589553</v>
      </c>
      <c r="AI88" s="30">
        <v>133.36221420052175</v>
      </c>
      <c r="AJ88" s="30">
        <v>113.79477233212273</v>
      </c>
      <c r="AK88" s="30">
        <v>73.33112681571068</v>
      </c>
      <c r="AL88" s="30">
        <v>30.859148304259595</v>
      </c>
      <c r="AM88" s="30">
        <v>6.488390297053162</v>
      </c>
      <c r="AN88" s="30">
        <v>357.8356519496674</v>
      </c>
      <c r="AO88" s="30">
        <v>318.9478285760344</v>
      </c>
      <c r="AP88" s="30">
        <v>2.5926630300817792</v>
      </c>
      <c r="AQ88" s="30">
        <v>8.191163706388728</v>
      </c>
      <c r="AR88" s="30">
        <v>20.98424064437106</v>
      </c>
      <c r="AS88" s="30" t="s">
        <v>92</v>
      </c>
      <c r="AT88" s="30">
        <v>7.11975599279144</v>
      </c>
      <c r="AU88" s="30">
        <v>357.8356519496674</v>
      </c>
      <c r="AV88" s="30">
        <v>1.2663729759057538</v>
      </c>
      <c r="AW88" s="30">
        <v>356.56927897376164</v>
      </c>
      <c r="AX88" s="30">
        <v>249.05342995742225</v>
      </c>
      <c r="AY88" s="30">
        <v>66.07985858191556</v>
      </c>
      <c r="AZ88" s="30">
        <v>357.8356519496674</v>
      </c>
      <c r="BA88" s="30">
        <v>138.31849445794515</v>
      </c>
      <c r="BB88" s="30">
        <v>1.226723856598425</v>
      </c>
      <c r="BC88" s="30">
        <v>355.0439366046151</v>
      </c>
      <c r="BD88" s="30">
        <v>2.791715345052316</v>
      </c>
      <c r="BE88" s="30">
        <v>341.4751497356036</v>
      </c>
      <c r="BF88" s="30">
        <v>16.360502214063747</v>
      </c>
      <c r="BG88" s="30">
        <v>357.8356519496674</v>
      </c>
      <c r="BH88" s="30" t="s">
        <v>92</v>
      </c>
      <c r="BI88" s="30">
        <v>296.7716579409902</v>
      </c>
      <c r="BJ88" s="30">
        <v>61.063994008677234</v>
      </c>
      <c r="BK88" s="30">
        <v>357.8356519496674</v>
      </c>
      <c r="BL88" s="30">
        <v>1.3418604571428572</v>
      </c>
      <c r="BM88" s="30">
        <v>46.61856956799998</v>
      </c>
      <c r="BN88" s="30">
        <v>8.511664992</v>
      </c>
      <c r="BO88" s="30">
        <v>2.5200061714285713</v>
      </c>
      <c r="BP88" s="30">
        <v>2.7472297851428564</v>
      </c>
      <c r="BQ88" s="30">
        <v>2.6286060045714286</v>
      </c>
      <c r="BR88" s="30" t="s">
        <v>92</v>
      </c>
    </row>
    <row r="89" spans="1:70" ht="15">
      <c r="A89" s="30" t="s">
        <v>150</v>
      </c>
      <c r="B89" s="30" t="s">
        <v>122</v>
      </c>
      <c r="C89" s="30">
        <v>1160.7570756509308</v>
      </c>
      <c r="D89" s="30">
        <v>2343.192729292907</v>
      </c>
      <c r="E89" s="30">
        <v>2165.5863638658316</v>
      </c>
      <c r="F89" s="30">
        <v>1552.2267125295616</v>
      </c>
      <c r="G89" s="30">
        <v>2786.413792948464</v>
      </c>
      <c r="H89" s="30">
        <v>571.4057430607945</v>
      </c>
      <c r="I89" s="30">
        <v>3051.7990935372604</v>
      </c>
      <c r="J89" s="30">
        <v>7527.783323811229</v>
      </c>
      <c r="K89" s="30">
        <v>9323.405162666637</v>
      </c>
      <c r="L89" s="30">
        <v>1256.1772546818686</v>
      </c>
      <c r="M89" s="30">
        <v>10579.5824173485</v>
      </c>
      <c r="N89" s="30">
        <v>10228.03739189368</v>
      </c>
      <c r="O89" s="30">
        <v>351.54502545481824</v>
      </c>
      <c r="P89" s="30">
        <v>10579.5824173485</v>
      </c>
      <c r="Q89" s="30" t="s">
        <v>92</v>
      </c>
      <c r="R89" s="30">
        <v>2475.5748467988064</v>
      </c>
      <c r="S89" s="30">
        <v>142.43031058177738</v>
      </c>
      <c r="T89" s="30">
        <v>6573.185441918062</v>
      </c>
      <c r="U89" s="30">
        <v>89.00764828876551</v>
      </c>
      <c r="V89" s="30">
        <v>2711.6933049357344</v>
      </c>
      <c r="W89" s="30">
        <v>111.54200591558602</v>
      </c>
      <c r="X89" s="30">
        <v>57.67465488650559</v>
      </c>
      <c r="Y89" s="30">
        <v>1674.9900399046078</v>
      </c>
      <c r="Z89" s="30">
        <v>4838.367398553221</v>
      </c>
      <c r="AA89" s="30">
        <v>4008.55032400418</v>
      </c>
      <c r="AB89" s="30">
        <v>30.65865363234921</v>
      </c>
      <c r="AC89" s="30">
        <v>1589.9897927754043</v>
      </c>
      <c r="AD89" s="30">
        <v>4230.332646864115</v>
      </c>
      <c r="AE89" s="30">
        <v>2959.369028146681</v>
      </c>
      <c r="AF89" s="30">
        <v>1769.2322959299502</v>
      </c>
      <c r="AG89" s="30">
        <v>9276.402415205464</v>
      </c>
      <c r="AH89" s="30">
        <v>1303.180002143065</v>
      </c>
      <c r="AI89" s="30">
        <v>2372.192517884263</v>
      </c>
      <c r="AJ89" s="30">
        <v>2229.7784085005333</v>
      </c>
      <c r="AK89" s="30">
        <v>2082.79189386166</v>
      </c>
      <c r="AL89" s="30">
        <v>2015.0188359054112</v>
      </c>
      <c r="AM89" s="30">
        <v>1879.8007611966061</v>
      </c>
      <c r="AN89" s="30">
        <v>10579.5824173485</v>
      </c>
      <c r="AO89" s="30">
        <v>9138.513386497592</v>
      </c>
      <c r="AP89" s="30">
        <v>199.26577505885837</v>
      </c>
      <c r="AQ89" s="30">
        <v>207.67961911479838</v>
      </c>
      <c r="AR89" s="30">
        <v>655.8669958814552</v>
      </c>
      <c r="AS89" s="30">
        <v>28.851121574875418</v>
      </c>
      <c r="AT89" s="30">
        <v>349.4055192208917</v>
      </c>
      <c r="AU89" s="30">
        <v>10579.5824173485</v>
      </c>
      <c r="AV89" s="30">
        <v>31.72578052425374</v>
      </c>
      <c r="AW89" s="30">
        <v>10547.856636824255</v>
      </c>
      <c r="AX89" s="30">
        <v>7854.470271413538</v>
      </c>
      <c r="AY89" s="30">
        <v>1116.2369386995524</v>
      </c>
      <c r="AZ89" s="30">
        <v>10579.5824173485</v>
      </c>
      <c r="BA89" s="30">
        <v>4260.206436803259</v>
      </c>
      <c r="BB89" s="30">
        <v>86.77971532618461</v>
      </c>
      <c r="BC89" s="30">
        <v>10360.303718769403</v>
      </c>
      <c r="BD89" s="30">
        <v>219.27869857910244</v>
      </c>
      <c r="BE89" s="30">
        <v>10144.414455121318</v>
      </c>
      <c r="BF89" s="30">
        <v>414.3878653340719</v>
      </c>
      <c r="BG89" s="30">
        <v>10550.924033695837</v>
      </c>
      <c r="BH89" s="30">
        <v>27.47393528400612</v>
      </c>
      <c r="BI89" s="30">
        <v>9169.484861719953</v>
      </c>
      <c r="BJ89" s="30">
        <v>1410.097555628579</v>
      </c>
      <c r="BK89" s="30">
        <v>10579.5824173485</v>
      </c>
      <c r="BL89" s="30">
        <v>12.775125537898763</v>
      </c>
      <c r="BM89" s="30">
        <v>1437.9335289371445</v>
      </c>
      <c r="BN89" s="30">
        <v>210.83391487085728</v>
      </c>
      <c r="BO89" s="30">
        <v>73.0470779657143</v>
      </c>
      <c r="BP89" s="30">
        <v>60.49336923657143</v>
      </c>
      <c r="BQ89" s="30">
        <v>40.11419495314286</v>
      </c>
      <c r="BR89" s="30" t="s">
        <v>92</v>
      </c>
    </row>
    <row r="90" spans="2:70" ht="15">
      <c r="B90" s="30" t="s">
        <v>123</v>
      </c>
      <c r="C90" s="30">
        <v>7.938906707742623</v>
      </c>
      <c r="D90" s="30">
        <v>40.40822711008346</v>
      </c>
      <c r="E90" s="30">
        <v>12.427193517813166</v>
      </c>
      <c r="F90" s="30">
        <v>5.746088662018237</v>
      </c>
      <c r="G90" s="30">
        <v>33.5404395212474</v>
      </c>
      <c r="H90" s="30">
        <v>0.609838508528695</v>
      </c>
      <c r="I90" s="30">
        <v>18.902703740769947</v>
      </c>
      <c r="J90" s="30">
        <v>81.76799028666362</v>
      </c>
      <c r="K90" s="30">
        <v>61.287871685255965</v>
      </c>
      <c r="L90" s="30">
        <v>39.3828223421776</v>
      </c>
      <c r="M90" s="30">
        <v>100.67069402743353</v>
      </c>
      <c r="N90" s="30">
        <v>94.38006753258436</v>
      </c>
      <c r="O90" s="30">
        <v>6.29062649484916</v>
      </c>
      <c r="P90" s="30" t="s">
        <v>92</v>
      </c>
      <c r="Q90" s="30">
        <v>100.67069402743353</v>
      </c>
      <c r="R90" s="30">
        <v>16.624368147230594</v>
      </c>
      <c r="S90" s="30" t="s">
        <v>92</v>
      </c>
      <c r="T90" s="30">
        <v>70.67186480172583</v>
      </c>
      <c r="U90" s="30">
        <v>2.1971449114062898</v>
      </c>
      <c r="V90" s="30">
        <v>15.28893674380202</v>
      </c>
      <c r="W90" s="30">
        <v>1.3354314034285713</v>
      </c>
      <c r="X90" s="30">
        <v>2.299508788476812</v>
      </c>
      <c r="Y90" s="30">
        <v>31.729799268635013</v>
      </c>
      <c r="Z90" s="30">
        <v>43.25989115058158</v>
      </c>
      <c r="AA90" s="30">
        <v>23.38149481974017</v>
      </c>
      <c r="AB90" s="30" t="s">
        <v>92</v>
      </c>
      <c r="AC90" s="30">
        <v>17.852565217766074</v>
      </c>
      <c r="AD90" s="30">
        <v>52.457281131837135</v>
      </c>
      <c r="AE90" s="30">
        <v>23.465229048293665</v>
      </c>
      <c r="AF90" s="30">
        <v>6.895618629536708</v>
      </c>
      <c r="AG90" s="30">
        <v>82.99354392898428</v>
      </c>
      <c r="AH90" s="30">
        <v>17.67715009844926</v>
      </c>
      <c r="AI90" s="30">
        <v>72.29378549590204</v>
      </c>
      <c r="AJ90" s="30">
        <v>19.30751368847659</v>
      </c>
      <c r="AK90" s="30">
        <v>2.5153289994092294</v>
      </c>
      <c r="AL90" s="30">
        <v>4.179513077851505</v>
      </c>
      <c r="AM90" s="30">
        <v>2.374552765794185</v>
      </c>
      <c r="AN90" s="30">
        <v>100.67069402743353</v>
      </c>
      <c r="AO90" s="30">
        <v>82.6541923514875</v>
      </c>
      <c r="AP90" s="30">
        <v>8.037078382266621</v>
      </c>
      <c r="AQ90" s="30">
        <v>0.6238945741368729</v>
      </c>
      <c r="AR90" s="30">
        <v>4.323057022294847</v>
      </c>
      <c r="AS90" s="30">
        <v>0.5232987713794695</v>
      </c>
      <c r="AT90" s="30">
        <v>4.509172925868262</v>
      </c>
      <c r="AU90" s="30">
        <v>100.67069402743353</v>
      </c>
      <c r="AV90" s="30" t="s">
        <v>92</v>
      </c>
      <c r="AW90" s="30">
        <v>100.67069402743353</v>
      </c>
      <c r="AX90" s="30">
        <v>74.84979223889125</v>
      </c>
      <c r="AY90" s="30">
        <v>11.887923630869714</v>
      </c>
      <c r="AZ90" s="30">
        <v>100.67069402743353</v>
      </c>
      <c r="BA90" s="30">
        <v>48.63669662075505</v>
      </c>
      <c r="BB90" s="30">
        <v>1.342908229167572</v>
      </c>
      <c r="BC90" s="30">
        <v>93.1098513159254</v>
      </c>
      <c r="BD90" s="30">
        <v>7.560842711508135</v>
      </c>
      <c r="BE90" s="30">
        <v>91.11121229870277</v>
      </c>
      <c r="BF90" s="30">
        <v>9.559481728730763</v>
      </c>
      <c r="BG90" s="30">
        <v>100.67069402743353</v>
      </c>
      <c r="BH90" s="30" t="s">
        <v>92</v>
      </c>
      <c r="BI90" s="30">
        <v>98.28756936613568</v>
      </c>
      <c r="BJ90" s="30">
        <v>2.383124661297833</v>
      </c>
      <c r="BK90" s="30">
        <v>100.67069402743353</v>
      </c>
      <c r="BL90" s="30" t="s">
        <v>92</v>
      </c>
      <c r="BM90" s="30">
        <v>8.142687106285713</v>
      </c>
      <c r="BN90" s="30">
        <v>1.0937334674285712</v>
      </c>
      <c r="BO90" s="30" t="s">
        <v>92</v>
      </c>
      <c r="BP90" s="30" t="s">
        <v>92</v>
      </c>
      <c r="BQ90" s="30">
        <v>1.3354314034285713</v>
      </c>
      <c r="BR90" s="30" t="s">
        <v>92</v>
      </c>
    </row>
    <row r="91" spans="1:70" ht="15">
      <c r="A91" s="30" t="s">
        <v>151</v>
      </c>
      <c r="B91" s="30" t="s">
        <v>122</v>
      </c>
      <c r="C91" s="30">
        <v>279.9448098917255</v>
      </c>
      <c r="D91" s="30">
        <v>547.6285621171481</v>
      </c>
      <c r="E91" s="30">
        <v>526.8081689258895</v>
      </c>
      <c r="F91" s="30">
        <v>347.79159460900354</v>
      </c>
      <c r="G91" s="30">
        <v>649.5317048101734</v>
      </c>
      <c r="H91" s="30">
        <v>140.4943745920899</v>
      </c>
      <c r="I91" s="30">
        <v>712.0391873701582</v>
      </c>
      <c r="J91" s="30">
        <v>1780.1600275758801</v>
      </c>
      <c r="K91" s="30">
        <v>2190.4849526032413</v>
      </c>
      <c r="L91" s="30">
        <v>301.7142623427852</v>
      </c>
      <c r="M91" s="30">
        <v>2492.1992149460366</v>
      </c>
      <c r="N91" s="30">
        <v>2415.758355668655</v>
      </c>
      <c r="O91" s="30">
        <v>76.44085927738136</v>
      </c>
      <c r="P91" s="30">
        <v>2475.5748467988064</v>
      </c>
      <c r="Q91" s="30">
        <v>16.624368147230594</v>
      </c>
      <c r="R91" s="30">
        <v>2492.1992149460366</v>
      </c>
      <c r="S91" s="30" t="s">
        <v>92</v>
      </c>
      <c r="T91" s="30" t="s">
        <v>92</v>
      </c>
      <c r="U91" s="30" t="s">
        <v>92</v>
      </c>
      <c r="V91" s="30">
        <v>2429.8630061862286</v>
      </c>
      <c r="W91" s="30">
        <v>62.336208759806546</v>
      </c>
      <c r="X91" s="30">
        <v>2.0659686519955005</v>
      </c>
      <c r="Y91" s="30">
        <v>404.3149801142314</v>
      </c>
      <c r="Z91" s="30">
        <v>877.1112450343991</v>
      </c>
      <c r="AA91" s="30">
        <v>1208.7070211454063</v>
      </c>
      <c r="AB91" s="30">
        <v>7.8838048557345335</v>
      </c>
      <c r="AC91" s="30">
        <v>410.3474328652961</v>
      </c>
      <c r="AD91" s="30">
        <v>995.4868289644611</v>
      </c>
      <c r="AE91" s="30">
        <v>650.1649834135173</v>
      </c>
      <c r="AF91" s="30">
        <v>428.3161648470234</v>
      </c>
      <c r="AG91" s="30">
        <v>2177.549274963923</v>
      </c>
      <c r="AH91" s="30">
        <v>314.6499399821051</v>
      </c>
      <c r="AI91" s="30">
        <v>570.0743501767565</v>
      </c>
      <c r="AJ91" s="30">
        <v>487.31438348643366</v>
      </c>
      <c r="AK91" s="30">
        <v>489.93361874628624</v>
      </c>
      <c r="AL91" s="30">
        <v>512.7948531271726</v>
      </c>
      <c r="AM91" s="30">
        <v>432.0820094093801</v>
      </c>
      <c r="AN91" s="30">
        <v>2492.1992149460366</v>
      </c>
      <c r="AO91" s="30">
        <v>2160.893843282793</v>
      </c>
      <c r="AP91" s="30">
        <v>45.29775548267268</v>
      </c>
      <c r="AQ91" s="30">
        <v>38.415895723086585</v>
      </c>
      <c r="AR91" s="30">
        <v>159.5059825518827</v>
      </c>
      <c r="AS91" s="30">
        <v>6.553543517984251</v>
      </c>
      <c r="AT91" s="30">
        <v>81.53219438760864</v>
      </c>
      <c r="AU91" s="30">
        <v>2492.1992149460366</v>
      </c>
      <c r="AV91" s="30">
        <v>0.4788988212598425</v>
      </c>
      <c r="AW91" s="30">
        <v>2491.7203161247767</v>
      </c>
      <c r="AX91" s="30">
        <v>1434.5108539782855</v>
      </c>
      <c r="AY91" s="30">
        <v>129.68346468872005</v>
      </c>
      <c r="AZ91" s="30">
        <v>2492.1992149460366</v>
      </c>
      <c r="BA91" s="30">
        <v>1426.0221654260968</v>
      </c>
      <c r="BB91" s="30">
        <v>36.35984152775254</v>
      </c>
      <c r="BC91" s="30">
        <v>2474.162977081286</v>
      </c>
      <c r="BD91" s="30">
        <v>18.036237864751403</v>
      </c>
      <c r="BE91" s="30">
        <v>2464.48631285365</v>
      </c>
      <c r="BF91" s="30">
        <v>25.855123118132738</v>
      </c>
      <c r="BG91" s="30">
        <v>2489.44340170673</v>
      </c>
      <c r="BH91" s="30">
        <v>2.755813239307087</v>
      </c>
      <c r="BI91" s="30">
        <v>2146.8276902269713</v>
      </c>
      <c r="BJ91" s="30">
        <v>345.37152471905506</v>
      </c>
      <c r="BK91" s="30">
        <v>2492.1992149460366</v>
      </c>
      <c r="BL91" s="30">
        <v>7.269623116017998</v>
      </c>
      <c r="BM91" s="30">
        <v>1277.5661383657164</v>
      </c>
      <c r="BN91" s="30">
        <v>135.75859137142854</v>
      </c>
      <c r="BO91" s="30">
        <v>31.639311794285714</v>
      </c>
      <c r="BP91" s="30">
        <v>39.855583499428555</v>
      </c>
      <c r="BQ91" s="30">
        <v>38.244982978285705</v>
      </c>
      <c r="BR91" s="30" t="s">
        <v>92</v>
      </c>
    </row>
    <row r="92" spans="2:70" ht="15">
      <c r="B92" s="30" t="s">
        <v>123</v>
      </c>
      <c r="C92" s="30">
        <v>19.299723919743528</v>
      </c>
      <c r="D92" s="30">
        <v>23.46714129424971</v>
      </c>
      <c r="E92" s="30">
        <v>29.45539378781102</v>
      </c>
      <c r="F92" s="30">
        <v>19.35476690202474</v>
      </c>
      <c r="G92" s="30">
        <v>46.179313258920125</v>
      </c>
      <c r="H92" s="30">
        <v>4.6739714190281205</v>
      </c>
      <c r="I92" s="30">
        <v>39.83532163656241</v>
      </c>
      <c r="J92" s="30">
        <v>102.59498894521485</v>
      </c>
      <c r="K92" s="30">
        <v>121.91004910199786</v>
      </c>
      <c r="L92" s="30">
        <v>20.520261479779528</v>
      </c>
      <c r="M92" s="30">
        <v>142.43031058177738</v>
      </c>
      <c r="N92" s="30">
        <v>135.1048384642836</v>
      </c>
      <c r="O92" s="30">
        <v>7.325472117493813</v>
      </c>
      <c r="P92" s="30">
        <v>142.43031058177738</v>
      </c>
      <c r="Q92" s="30" t="s">
        <v>92</v>
      </c>
      <c r="R92" s="30" t="s">
        <v>92</v>
      </c>
      <c r="S92" s="30">
        <v>142.43031058177738</v>
      </c>
      <c r="T92" s="30" t="s">
        <v>92</v>
      </c>
      <c r="U92" s="30" t="s">
        <v>92</v>
      </c>
      <c r="V92" s="30">
        <v>137.1675596824973</v>
      </c>
      <c r="W92" s="30">
        <v>5.262750899280089</v>
      </c>
      <c r="X92" s="30">
        <v>2.346689826461192</v>
      </c>
      <c r="Y92" s="30">
        <v>27.51311086938582</v>
      </c>
      <c r="Z92" s="30">
        <v>45.228867843518564</v>
      </c>
      <c r="AA92" s="30">
        <v>67.34164204241166</v>
      </c>
      <c r="AB92" s="30" t="s">
        <v>92</v>
      </c>
      <c r="AC92" s="30">
        <v>32.869878146929125</v>
      </c>
      <c r="AD92" s="30">
        <v>50.36517860791</v>
      </c>
      <c r="AE92" s="30">
        <v>35.358995169300336</v>
      </c>
      <c r="AF92" s="30">
        <v>23.836258657637796</v>
      </c>
      <c r="AG92" s="30">
        <v>124.14481722601134</v>
      </c>
      <c r="AH92" s="30">
        <v>18.285493355766025</v>
      </c>
      <c r="AI92" s="30">
        <v>39.238200862753644</v>
      </c>
      <c r="AJ92" s="30">
        <v>28.009938819896508</v>
      </c>
      <c r="AK92" s="30">
        <v>25.84211045576603</v>
      </c>
      <c r="AL92" s="30">
        <v>22.69921252838695</v>
      </c>
      <c r="AM92" s="30">
        <v>26.64084791497413</v>
      </c>
      <c r="AN92" s="30">
        <v>142.43031058177738</v>
      </c>
      <c r="AO92" s="30">
        <v>118.48116436804956</v>
      </c>
      <c r="AP92" s="30">
        <v>1.5081339992890885</v>
      </c>
      <c r="AQ92" s="30">
        <v>3.984353405282339</v>
      </c>
      <c r="AR92" s="30">
        <v>10.783390554654666</v>
      </c>
      <c r="AS92" s="30">
        <v>0.604609631496063</v>
      </c>
      <c r="AT92" s="30">
        <v>7.068658623005623</v>
      </c>
      <c r="AU92" s="30">
        <v>142.43031058177738</v>
      </c>
      <c r="AV92" s="30" t="s">
        <v>92</v>
      </c>
      <c r="AW92" s="30">
        <v>142.43031058177738</v>
      </c>
      <c r="AX92" s="30">
        <v>78.50221267335884</v>
      </c>
      <c r="AY92" s="30">
        <v>11.779982035356579</v>
      </c>
      <c r="AZ92" s="30">
        <v>142.43031058177738</v>
      </c>
      <c r="BA92" s="30">
        <v>83.82579495848371</v>
      </c>
      <c r="BB92" s="30">
        <v>2.0074261607604047</v>
      </c>
      <c r="BC92" s="30">
        <v>139.58742273297202</v>
      </c>
      <c r="BD92" s="30">
        <v>2.842887848805399</v>
      </c>
      <c r="BE92" s="30">
        <v>140.47247701683705</v>
      </c>
      <c r="BF92" s="30">
        <v>1.9578335649403824</v>
      </c>
      <c r="BG92" s="30">
        <v>142.43031058177738</v>
      </c>
      <c r="BH92" s="30" t="s">
        <v>92</v>
      </c>
      <c r="BI92" s="30">
        <v>127.11672416042303</v>
      </c>
      <c r="BJ92" s="30">
        <v>15.313586421354326</v>
      </c>
      <c r="BK92" s="30">
        <v>142.43031058177738</v>
      </c>
      <c r="BL92" s="30">
        <v>1.4089802172958379</v>
      </c>
      <c r="BM92" s="30">
        <v>65.57374508571428</v>
      </c>
      <c r="BN92" s="30">
        <v>52.54133543999998</v>
      </c>
      <c r="BO92" s="30">
        <v>33.75308836571428</v>
      </c>
      <c r="BP92" s="30">
        <v>14.200836036571424</v>
      </c>
      <c r="BQ92" s="30">
        <v>1.9638409691428569</v>
      </c>
      <c r="BR92" s="30" t="s">
        <v>92</v>
      </c>
    </row>
    <row r="93" spans="1:70" ht="15">
      <c r="A93" s="30" t="s">
        <v>152</v>
      </c>
      <c r="B93" s="30" t="s">
        <v>122</v>
      </c>
      <c r="C93" s="30">
        <v>707.1528804092887</v>
      </c>
      <c r="D93" s="30">
        <v>1490.6710763190915</v>
      </c>
      <c r="E93" s="30">
        <v>1341.3334932522575</v>
      </c>
      <c r="F93" s="30">
        <v>978.0772627267376</v>
      </c>
      <c r="G93" s="30">
        <v>1763.9824809600752</v>
      </c>
      <c r="H93" s="30">
        <v>362.6401130524284</v>
      </c>
      <c r="I93" s="30">
        <v>1933.2703613093925</v>
      </c>
      <c r="J93" s="30">
        <v>4710.586945410485</v>
      </c>
      <c r="K93" s="30">
        <v>5881.18706484443</v>
      </c>
      <c r="L93" s="30">
        <v>762.6702418753692</v>
      </c>
      <c r="M93" s="30">
        <v>6643.857306719794</v>
      </c>
      <c r="N93" s="30">
        <v>6423.1201800425615</v>
      </c>
      <c r="O93" s="30">
        <v>220.7371266772199</v>
      </c>
      <c r="P93" s="30">
        <v>6573.185441918062</v>
      </c>
      <c r="Q93" s="30">
        <v>70.67186480172583</v>
      </c>
      <c r="R93" s="30" t="s">
        <v>92</v>
      </c>
      <c r="S93" s="30" t="s">
        <v>92</v>
      </c>
      <c r="T93" s="30">
        <v>6643.857306719794</v>
      </c>
      <c r="U93" s="30" t="s">
        <v>92</v>
      </c>
      <c r="V93" s="30" t="s">
        <v>92</v>
      </c>
      <c r="W93" s="30" t="s">
        <v>92</v>
      </c>
      <c r="X93" s="30">
        <v>48.106217283955246</v>
      </c>
      <c r="Y93" s="30">
        <v>1021.7345329277764</v>
      </c>
      <c r="Z93" s="30">
        <v>3367.480905616405</v>
      </c>
      <c r="AA93" s="30">
        <v>2206.535650891723</v>
      </c>
      <c r="AB93" s="30">
        <v>18.03336200784748</v>
      </c>
      <c r="AC93" s="30">
        <v>913.3618335001803</v>
      </c>
      <c r="AD93" s="30">
        <v>2693.036476926591</v>
      </c>
      <c r="AE93" s="30">
        <v>1920.8332895643816</v>
      </c>
      <c r="AF93" s="30">
        <v>1098.5923447208515</v>
      </c>
      <c r="AG93" s="30">
        <v>5831.591180635385</v>
      </c>
      <c r="AH93" s="30">
        <v>812.2661260843961</v>
      </c>
      <c r="AI93" s="30">
        <v>1487.6954357681095</v>
      </c>
      <c r="AJ93" s="30">
        <v>1420.9061451969076</v>
      </c>
      <c r="AK93" s="30">
        <v>1280.3463558791648</v>
      </c>
      <c r="AL93" s="30">
        <v>1258.41529997921</v>
      </c>
      <c r="AM93" s="30">
        <v>1196.4940698964685</v>
      </c>
      <c r="AN93" s="30">
        <v>6643.857306719794</v>
      </c>
      <c r="AO93" s="30">
        <v>5719.8399104197215</v>
      </c>
      <c r="AP93" s="30">
        <v>139.61410684520496</v>
      </c>
      <c r="AQ93" s="30">
        <v>137.02631070422987</v>
      </c>
      <c r="AR93" s="30">
        <v>407.2398800086903</v>
      </c>
      <c r="AS93" s="30">
        <v>19.547822951935416</v>
      </c>
      <c r="AT93" s="30">
        <v>220.58927579002057</v>
      </c>
      <c r="AU93" s="30">
        <v>6643.857306719794</v>
      </c>
      <c r="AV93" s="30">
        <v>29.08211920196</v>
      </c>
      <c r="AW93" s="30">
        <v>6614.775187517827</v>
      </c>
      <c r="AX93" s="30">
        <v>5202.865892380624</v>
      </c>
      <c r="AY93" s="30">
        <v>884.9318257091448</v>
      </c>
      <c r="AZ93" s="30">
        <v>6643.857306719794</v>
      </c>
      <c r="BA93" s="30">
        <v>1538.6589186132594</v>
      </c>
      <c r="BB93" s="30">
        <v>26.903047890238145</v>
      </c>
      <c r="BC93" s="30">
        <v>6459.740223867848</v>
      </c>
      <c r="BD93" s="30">
        <v>184.11708285194</v>
      </c>
      <c r="BE93" s="30">
        <v>6262.459212468834</v>
      </c>
      <c r="BF93" s="30">
        <v>364.61481066902866</v>
      </c>
      <c r="BG93" s="30">
        <v>6619.933314783783</v>
      </c>
      <c r="BH93" s="30">
        <v>22.73954356734016</v>
      </c>
      <c r="BI93" s="30">
        <v>5805.84209639044</v>
      </c>
      <c r="BJ93" s="30">
        <v>838.0152103293433</v>
      </c>
      <c r="BK93" s="30">
        <v>6643.857306719794</v>
      </c>
      <c r="BL93" s="30" t="s">
        <v>92</v>
      </c>
      <c r="BM93" s="30" t="s">
        <v>92</v>
      </c>
      <c r="BN93" s="30" t="s">
        <v>92</v>
      </c>
      <c r="BO93" s="30" t="s">
        <v>92</v>
      </c>
      <c r="BP93" s="30" t="s">
        <v>92</v>
      </c>
      <c r="BQ93" s="30" t="s">
        <v>92</v>
      </c>
      <c r="BR93" s="30" t="s">
        <v>92</v>
      </c>
    </row>
    <row r="94" spans="2:70" ht="15">
      <c r="B94" s="30" t="s">
        <v>123</v>
      </c>
      <c r="C94" s="30">
        <v>10.197335624723292</v>
      </c>
      <c r="D94" s="30">
        <v>21.818451343083122</v>
      </c>
      <c r="E94" s="30">
        <v>26.300199843537925</v>
      </c>
      <c r="F94" s="30">
        <v>15.378298340929272</v>
      </c>
      <c r="G94" s="30">
        <v>16.099785837201786</v>
      </c>
      <c r="H94" s="30">
        <v>1.410722210696422</v>
      </c>
      <c r="I94" s="30">
        <v>17.79663671167727</v>
      </c>
      <c r="J94" s="30">
        <v>73.40815648849455</v>
      </c>
      <c r="K94" s="30">
        <v>67.57977723244366</v>
      </c>
      <c r="L94" s="30">
        <v>23.625015967728167</v>
      </c>
      <c r="M94" s="30">
        <v>91.2047932001718</v>
      </c>
      <c r="N94" s="30">
        <v>82.55110811905593</v>
      </c>
      <c r="O94" s="30">
        <v>8.653685081115896</v>
      </c>
      <c r="P94" s="30">
        <v>89.00764828876551</v>
      </c>
      <c r="Q94" s="30">
        <v>2.1971449114062898</v>
      </c>
      <c r="R94" s="30" t="s">
        <v>92</v>
      </c>
      <c r="S94" s="30" t="s">
        <v>92</v>
      </c>
      <c r="T94" s="30" t="s">
        <v>92</v>
      </c>
      <c r="U94" s="30">
        <v>91.2047932001718</v>
      </c>
      <c r="V94" s="30" t="s">
        <v>92</v>
      </c>
      <c r="W94" s="30" t="s">
        <v>92</v>
      </c>
      <c r="X94" s="30">
        <v>0.9944772636972803</v>
      </c>
      <c r="Y94" s="30">
        <v>8.498628133026939</v>
      </c>
      <c r="Z94" s="30">
        <v>43.82581781159055</v>
      </c>
      <c r="AA94" s="30">
        <v>37.88586999185705</v>
      </c>
      <c r="AB94" s="30">
        <v>0.954884500905109</v>
      </c>
      <c r="AC94" s="30">
        <v>16.668822984298917</v>
      </c>
      <c r="AD94" s="30">
        <v>40.898890180793124</v>
      </c>
      <c r="AE94" s="30">
        <v>20.874743183245506</v>
      </c>
      <c r="AF94" s="30">
        <v>11.807452350929164</v>
      </c>
      <c r="AG94" s="30">
        <v>81.58954725699336</v>
      </c>
      <c r="AH94" s="30">
        <v>9.615245943178452</v>
      </c>
      <c r="AI94" s="30">
        <v>34.761819882099324</v>
      </c>
      <c r="AJ94" s="30">
        <v>21.1647429393946</v>
      </c>
      <c r="AK94" s="30">
        <v>15.074455242929796</v>
      </c>
      <c r="AL94" s="30">
        <v>14.008677106072886</v>
      </c>
      <c r="AM94" s="30">
        <v>6.1950980296752</v>
      </c>
      <c r="AN94" s="30">
        <v>91.2047932001718</v>
      </c>
      <c r="AO94" s="30">
        <v>81.31333370546388</v>
      </c>
      <c r="AP94" s="30" t="s">
        <v>92</v>
      </c>
      <c r="AQ94" s="30">
        <v>1.5748505560624626</v>
      </c>
      <c r="AR94" s="30">
        <v>4.428307065870868</v>
      </c>
      <c r="AS94" s="30">
        <v>1.179384192353173</v>
      </c>
      <c r="AT94" s="30">
        <v>2.7089176804214268</v>
      </c>
      <c r="AU94" s="30">
        <v>91.2047932001718</v>
      </c>
      <c r="AV94" s="30">
        <v>0.9944772636972803</v>
      </c>
      <c r="AW94" s="30">
        <v>90.21031593647453</v>
      </c>
      <c r="AX94" s="30">
        <v>84.41554955563352</v>
      </c>
      <c r="AY94" s="30">
        <v>6.789243644538292</v>
      </c>
      <c r="AZ94" s="30">
        <v>91.2047932001718</v>
      </c>
      <c r="BA94" s="30">
        <v>89.23148760891743</v>
      </c>
      <c r="BB94" s="30">
        <v>1.9733055912543698</v>
      </c>
      <c r="BC94" s="30">
        <v>89.768989662082</v>
      </c>
      <c r="BD94" s="30">
        <v>1.4358035380898035</v>
      </c>
      <c r="BE94" s="30">
        <v>89.02185442737326</v>
      </c>
      <c r="BF94" s="30">
        <v>2.1829387727985443</v>
      </c>
      <c r="BG94" s="30">
        <v>91.2047932001718</v>
      </c>
      <c r="BH94" s="30" t="s">
        <v>92</v>
      </c>
      <c r="BI94" s="30">
        <v>76.60957660676509</v>
      </c>
      <c r="BJ94" s="30">
        <v>14.595216593406738</v>
      </c>
      <c r="BK94" s="30">
        <v>91.2047932001718</v>
      </c>
      <c r="BL94" s="30" t="s">
        <v>92</v>
      </c>
      <c r="BM94" s="30" t="s">
        <v>92</v>
      </c>
      <c r="BN94" s="30" t="s">
        <v>92</v>
      </c>
      <c r="BO94" s="30" t="s">
        <v>92</v>
      </c>
      <c r="BP94" s="30" t="s">
        <v>92</v>
      </c>
      <c r="BQ94" s="30" t="s">
        <v>92</v>
      </c>
      <c r="BR94" s="30" t="s">
        <v>92</v>
      </c>
    </row>
    <row r="95" spans="1:70" ht="15">
      <c r="A95" s="30" t="s">
        <v>153</v>
      </c>
      <c r="B95" s="30" t="s">
        <v>122</v>
      </c>
      <c r="C95" s="30">
        <v>316.51217150924947</v>
      </c>
      <c r="D95" s="30">
        <v>602.7616524558887</v>
      </c>
      <c r="E95" s="30">
        <v>576.3925399714886</v>
      </c>
      <c r="F95" s="30">
        <v>372.06746553519537</v>
      </c>
      <c r="G95" s="30">
        <v>712.5024063867943</v>
      </c>
      <c r="H95" s="30">
        <v>146.7460058209179</v>
      </c>
      <c r="I95" s="30">
        <v>779.2596219959614</v>
      </c>
      <c r="J95" s="30">
        <v>1947.7226196835782</v>
      </c>
      <c r="K95" s="30">
        <v>2391.858948882963</v>
      </c>
      <c r="L95" s="30">
        <v>335.12329279657104</v>
      </c>
      <c r="M95" s="30">
        <v>2726.9822416795346</v>
      </c>
      <c r="N95" s="30">
        <v>2641.7715241460382</v>
      </c>
      <c r="O95" s="30">
        <v>85.21071753349835</v>
      </c>
      <c r="P95" s="30">
        <v>2711.6933049357344</v>
      </c>
      <c r="Q95" s="30">
        <v>15.28893674380202</v>
      </c>
      <c r="R95" s="30">
        <v>2429.8630061862286</v>
      </c>
      <c r="S95" s="30">
        <v>137.1675596824973</v>
      </c>
      <c r="T95" s="30" t="s">
        <v>92</v>
      </c>
      <c r="U95" s="30" t="s">
        <v>92</v>
      </c>
      <c r="V95" s="30">
        <v>2726.9822416795346</v>
      </c>
      <c r="W95" s="30" t="s">
        <v>92</v>
      </c>
      <c r="X95" s="30">
        <v>5.110916237093363</v>
      </c>
      <c r="Y95" s="30">
        <v>455.14560322215056</v>
      </c>
      <c r="Z95" s="30">
        <v>948.1282996907621</v>
      </c>
      <c r="AA95" s="30">
        <v>1318.5974225295283</v>
      </c>
      <c r="AB95" s="30">
        <v>7.421219863586051</v>
      </c>
      <c r="AC95" s="30">
        <v>453.8047655056737</v>
      </c>
      <c r="AD95" s="30">
        <v>1073.6143930270853</v>
      </c>
      <c r="AE95" s="30">
        <v>718.509105868361</v>
      </c>
      <c r="AF95" s="30">
        <v>473.6327574148255</v>
      </c>
      <c r="AG95" s="30">
        <v>2385.073428168403</v>
      </c>
      <c r="AH95" s="30">
        <v>341.9088135111399</v>
      </c>
      <c r="AI95" s="30">
        <v>621.2036666342501</v>
      </c>
      <c r="AJ95" s="30">
        <v>545.5920640431891</v>
      </c>
      <c r="AK95" s="30">
        <v>533.4569846907588</v>
      </c>
      <c r="AL95" s="30">
        <v>551.6364471513612</v>
      </c>
      <c r="AM95" s="30">
        <v>475.0930791599721</v>
      </c>
      <c r="AN95" s="30">
        <v>2726.9822416795346</v>
      </c>
      <c r="AO95" s="30">
        <v>2361.223463361932</v>
      </c>
      <c r="AP95" s="30">
        <v>46.18946824314511</v>
      </c>
      <c r="AQ95" s="30">
        <v>48.10100696071084</v>
      </c>
      <c r="AR95" s="30">
        <v>172.44014929366435</v>
      </c>
      <c r="AS95" s="30">
        <v>7.490783277480314</v>
      </c>
      <c r="AT95" s="30">
        <v>91.53737054261427</v>
      </c>
      <c r="AU95" s="30">
        <v>2726.9822416795346</v>
      </c>
      <c r="AV95" s="30">
        <v>0.4788988212598425</v>
      </c>
      <c r="AW95" s="30">
        <v>2726.503342858275</v>
      </c>
      <c r="AX95" s="30">
        <v>1563.4698787846696</v>
      </c>
      <c r="AY95" s="30">
        <v>146.10638903366026</v>
      </c>
      <c r="AZ95" s="30">
        <v>2726.9822416795346</v>
      </c>
      <c r="BA95" s="30">
        <v>1554.0799064561427</v>
      </c>
      <c r="BB95" s="30">
        <v>39.04794855724635</v>
      </c>
      <c r="BC95" s="30">
        <v>2705.257431280723</v>
      </c>
      <c r="BD95" s="30">
        <v>21.724810398812146</v>
      </c>
      <c r="BE95" s="30">
        <v>2694.5242337124487</v>
      </c>
      <c r="BF95" s="30">
        <v>29.765430995194606</v>
      </c>
      <c r="BG95" s="30">
        <v>2724.2264284402286</v>
      </c>
      <c r="BH95" s="30">
        <v>2.755813239307087</v>
      </c>
      <c r="BI95" s="30">
        <v>2347.5211524426895</v>
      </c>
      <c r="BJ95" s="30">
        <v>379.46108923685085</v>
      </c>
      <c r="BK95" s="30">
        <v>2726.9822416795346</v>
      </c>
      <c r="BL95" s="30">
        <v>11.045881858249718</v>
      </c>
      <c r="BM95" s="30">
        <v>1380.687948964572</v>
      </c>
      <c r="BN95" s="30">
        <v>204.54173648685727</v>
      </c>
      <c r="BO95" s="30">
        <v>68.99845919771428</v>
      </c>
      <c r="BP95" s="30">
        <v>57.63777097828572</v>
      </c>
      <c r="BQ95" s="30">
        <v>14.031899168000002</v>
      </c>
      <c r="BR95" s="30" t="s">
        <v>92</v>
      </c>
    </row>
    <row r="96" spans="2:70" ht="15">
      <c r="B96" s="30" t="s">
        <v>123</v>
      </c>
      <c r="C96" s="30">
        <v>4.421990453138357</v>
      </c>
      <c r="D96" s="30">
        <v>14.903820241538806</v>
      </c>
      <c r="E96" s="30">
        <v>25.08960666425647</v>
      </c>
      <c r="F96" s="30">
        <v>19.496347381309334</v>
      </c>
      <c r="G96" s="30">
        <v>43.61662065887965</v>
      </c>
      <c r="H96" s="30">
        <v>5.349051919892013</v>
      </c>
      <c r="I96" s="30">
        <v>36.60317253346682</v>
      </c>
      <c r="J96" s="30">
        <v>76.27426478554781</v>
      </c>
      <c r="K96" s="30">
        <v>98.76772459916761</v>
      </c>
      <c r="L96" s="30">
        <v>14.109712719847018</v>
      </c>
      <c r="M96" s="30">
        <v>112.87743731901459</v>
      </c>
      <c r="N96" s="30">
        <v>107.02453620104833</v>
      </c>
      <c r="O96" s="30">
        <v>5.852901117966255</v>
      </c>
      <c r="P96" s="30">
        <v>111.54200591558602</v>
      </c>
      <c r="Q96" s="30">
        <v>1.3354314034285713</v>
      </c>
      <c r="R96" s="30">
        <v>62.336208759806546</v>
      </c>
      <c r="S96" s="30">
        <v>5.262750899280089</v>
      </c>
      <c r="T96" s="30" t="s">
        <v>92</v>
      </c>
      <c r="U96" s="30" t="s">
        <v>92</v>
      </c>
      <c r="V96" s="30" t="s">
        <v>92</v>
      </c>
      <c r="W96" s="30">
        <v>112.87743731901459</v>
      </c>
      <c r="X96" s="30">
        <v>0.42688784457142853</v>
      </c>
      <c r="Y96" s="30">
        <v>13.95619518920585</v>
      </c>
      <c r="Z96" s="30">
        <v>37.025093536994376</v>
      </c>
      <c r="AA96" s="30">
        <v>61.469260748242974</v>
      </c>
      <c r="AB96" s="30">
        <v>1.1976565590776151</v>
      </c>
      <c r="AC96" s="30">
        <v>21.376273189340825</v>
      </c>
      <c r="AD96" s="30">
        <v>43.472154525570296</v>
      </c>
      <c r="AE96" s="30">
        <v>23.176283516778398</v>
      </c>
      <c r="AF96" s="30">
        <v>23.655069528247473</v>
      </c>
      <c r="AG96" s="30">
        <v>96.98056787657589</v>
      </c>
      <c r="AH96" s="30">
        <v>15.89686944243869</v>
      </c>
      <c r="AI96" s="30">
        <v>32.200835447851524</v>
      </c>
      <c r="AJ96" s="30">
        <v>17.21547370910686</v>
      </c>
      <c r="AK96" s="30">
        <v>23.129357028413942</v>
      </c>
      <c r="AL96" s="30">
        <v>16.626046985912257</v>
      </c>
      <c r="AM96" s="30">
        <v>23.705724147730024</v>
      </c>
      <c r="AN96" s="30">
        <v>112.87743731901459</v>
      </c>
      <c r="AO96" s="30">
        <v>100.29060698772551</v>
      </c>
      <c r="AP96" s="30">
        <v>2.054298228004499</v>
      </c>
      <c r="AQ96" s="30">
        <v>1.323717338600675</v>
      </c>
      <c r="AR96" s="30">
        <v>8.178582580584926</v>
      </c>
      <c r="AS96" s="30" t="s">
        <v>92</v>
      </c>
      <c r="AT96" s="30">
        <v>1.0302321840989874</v>
      </c>
      <c r="AU96" s="30">
        <v>112.87743731901459</v>
      </c>
      <c r="AV96" s="30" t="s">
        <v>92</v>
      </c>
      <c r="AW96" s="30">
        <v>112.87743731901459</v>
      </c>
      <c r="AX96" s="30">
        <v>57.54861631297188</v>
      </c>
      <c r="AY96" s="30">
        <v>5.986198104251969</v>
      </c>
      <c r="AZ96" s="30">
        <v>112.87743731901459</v>
      </c>
      <c r="BA96" s="30">
        <v>38.58862541565806</v>
      </c>
      <c r="BB96" s="30">
        <v>3.1511843893138356</v>
      </c>
      <c r="BC96" s="30">
        <v>111.55610510415744</v>
      </c>
      <c r="BD96" s="30">
        <v>1.3213322148571427</v>
      </c>
      <c r="BE96" s="30">
        <v>107.63475435907759</v>
      </c>
      <c r="BF96" s="30">
        <v>4.362089318204724</v>
      </c>
      <c r="BG96" s="30">
        <v>112.87743731901459</v>
      </c>
      <c r="BH96" s="30" t="s">
        <v>92</v>
      </c>
      <c r="BI96" s="30">
        <v>100.31627600727556</v>
      </c>
      <c r="BJ96" s="30">
        <v>12.561161311739031</v>
      </c>
      <c r="BK96" s="30">
        <v>112.87743731901459</v>
      </c>
      <c r="BL96" s="30">
        <v>1.7292436796490436</v>
      </c>
      <c r="BM96" s="30">
        <v>65.38826707885715</v>
      </c>
      <c r="BN96" s="30">
        <v>7.385911851428571</v>
      </c>
      <c r="BO96" s="30">
        <v>4.048618768</v>
      </c>
      <c r="BP96" s="30">
        <v>2.8555982582857142</v>
      </c>
      <c r="BQ96" s="30">
        <v>27.417727188571426</v>
      </c>
      <c r="BR96" s="30" t="s">
        <v>92</v>
      </c>
    </row>
    <row r="97" spans="1:70" ht="15">
      <c r="A97" s="30" t="s">
        <v>101</v>
      </c>
      <c r="B97" s="30" t="s">
        <v>154</v>
      </c>
      <c r="C97" s="30">
        <v>3.749642441927154</v>
      </c>
      <c r="D97" s="30">
        <v>7.451115500884675</v>
      </c>
      <c r="E97" s="30">
        <v>4.670627701947297</v>
      </c>
      <c r="F97" s="30">
        <v>15.261733559961645</v>
      </c>
      <c r="G97" s="30">
        <v>10.539817380533256</v>
      </c>
      <c r="H97" s="30">
        <v>18.301227089728375</v>
      </c>
      <c r="I97" s="30">
        <v>49.43264984988085</v>
      </c>
      <c r="J97" s="30">
        <v>10.541513825101559</v>
      </c>
      <c r="K97" s="30">
        <v>58.33511865219928</v>
      </c>
      <c r="L97" s="30">
        <v>1.6390450227831335</v>
      </c>
      <c r="M97" s="30">
        <v>59.97416367498241</v>
      </c>
      <c r="N97" s="30">
        <v>59.97416367498241</v>
      </c>
      <c r="O97" s="30" t="s">
        <v>92</v>
      </c>
      <c r="P97" s="30">
        <v>57.67465488650559</v>
      </c>
      <c r="Q97" s="30">
        <v>2.299508788476812</v>
      </c>
      <c r="R97" s="30">
        <v>2.0659686519955005</v>
      </c>
      <c r="S97" s="30">
        <v>2.346689826461192</v>
      </c>
      <c r="T97" s="30">
        <v>48.106217283955246</v>
      </c>
      <c r="U97" s="30">
        <v>0.9944772636972803</v>
      </c>
      <c r="V97" s="30">
        <v>5.110916237093363</v>
      </c>
      <c r="W97" s="30">
        <v>0.42688784457142853</v>
      </c>
      <c r="X97" s="30">
        <v>59.97416367498241</v>
      </c>
      <c r="Y97" s="30" t="s">
        <v>92</v>
      </c>
      <c r="Z97" s="30" t="s">
        <v>92</v>
      </c>
      <c r="AA97" s="30" t="s">
        <v>92</v>
      </c>
      <c r="AB97" s="30" t="s">
        <v>92</v>
      </c>
      <c r="AC97" s="30">
        <v>6.453791987249127</v>
      </c>
      <c r="AD97" s="30">
        <v>18.699204434018398</v>
      </c>
      <c r="AE97" s="30">
        <v>16.703536067139485</v>
      </c>
      <c r="AF97" s="30">
        <v>18.117631186575395</v>
      </c>
      <c r="AG97" s="30">
        <v>6.613589447713418</v>
      </c>
      <c r="AH97" s="30">
        <v>53.36057422726899</v>
      </c>
      <c r="AI97" s="30">
        <v>6.301916901132468</v>
      </c>
      <c r="AJ97" s="30">
        <v>4.333807903470985</v>
      </c>
      <c r="AK97" s="30">
        <v>3.0826638640310637</v>
      </c>
      <c r="AL97" s="30">
        <v>6.768991248961987</v>
      </c>
      <c r="AM97" s="30">
        <v>39.48678375738589</v>
      </c>
      <c r="AN97" s="30">
        <v>59.97416367498241</v>
      </c>
      <c r="AO97" s="30">
        <v>34.89224029533521</v>
      </c>
      <c r="AP97" s="30">
        <v>17.891275167195865</v>
      </c>
      <c r="AQ97" s="30">
        <v>0.49030145539366554</v>
      </c>
      <c r="AR97" s="30">
        <v>2.3097554161226572</v>
      </c>
      <c r="AS97" s="30" t="s">
        <v>92</v>
      </c>
      <c r="AT97" s="30">
        <v>4.3905913409349955</v>
      </c>
      <c r="AU97" s="30">
        <v>59.97416367498241</v>
      </c>
      <c r="AV97" s="30">
        <v>9.090487268744845</v>
      </c>
      <c r="AW97" s="30">
        <v>50.88367640623757</v>
      </c>
      <c r="AX97" s="30">
        <v>27.71034669994015</v>
      </c>
      <c r="AY97" s="30">
        <v>6.0330160562520705</v>
      </c>
      <c r="AZ97" s="30">
        <v>59.97416367498241</v>
      </c>
      <c r="BA97" s="30">
        <v>15.01265816559842</v>
      </c>
      <c r="BB97" s="30">
        <v>0.642913906542056</v>
      </c>
      <c r="BC97" s="30">
        <v>1.1844483686679175</v>
      </c>
      <c r="BD97" s="30">
        <v>58.78971530631449</v>
      </c>
      <c r="BE97" s="30">
        <v>40.61668588650066</v>
      </c>
      <c r="BF97" s="30">
        <v>17.281304811832474</v>
      </c>
      <c r="BG97" s="30">
        <v>58.78971530631449</v>
      </c>
      <c r="BH97" s="30" t="s">
        <v>92</v>
      </c>
      <c r="BI97" s="30">
        <v>57.99207083678839</v>
      </c>
      <c r="BJ97" s="30">
        <v>1.9820928381940175</v>
      </c>
      <c r="BK97" s="30">
        <v>59.97416367498241</v>
      </c>
      <c r="BL97" s="30" t="s">
        <v>92</v>
      </c>
      <c r="BM97" s="30">
        <v>1.7105353714285714</v>
      </c>
      <c r="BN97" s="30">
        <v>0.42688784457142853</v>
      </c>
      <c r="BO97" s="30">
        <v>0.2455754194285714</v>
      </c>
      <c r="BP97" s="30" t="s">
        <v>92</v>
      </c>
      <c r="BQ97" s="30" t="s">
        <v>92</v>
      </c>
      <c r="BR97" s="30" t="s">
        <v>92</v>
      </c>
    </row>
    <row r="98" spans="2:70" ht="15">
      <c r="B98" s="30" t="s">
        <v>125</v>
      </c>
      <c r="C98" s="30">
        <v>158.36993841711276</v>
      </c>
      <c r="D98" s="30">
        <v>398.2010645244377</v>
      </c>
      <c r="E98" s="30">
        <v>224.23534261165506</v>
      </c>
      <c r="F98" s="30">
        <v>283.82392371937175</v>
      </c>
      <c r="G98" s="30">
        <v>437.8815587892484</v>
      </c>
      <c r="H98" s="30">
        <v>204.20801111141557</v>
      </c>
      <c r="I98" s="30">
        <v>799.2438515616824</v>
      </c>
      <c r="J98" s="30">
        <v>907.4759876115602</v>
      </c>
      <c r="K98" s="30">
        <v>1627.3794050405288</v>
      </c>
      <c r="L98" s="30">
        <v>79.34043413271542</v>
      </c>
      <c r="M98" s="30">
        <v>1706.719839173242</v>
      </c>
      <c r="N98" s="30">
        <v>1663.4105568400394</v>
      </c>
      <c r="O98" s="30">
        <v>43.309282333204685</v>
      </c>
      <c r="P98" s="30">
        <v>1674.9900399046078</v>
      </c>
      <c r="Q98" s="30">
        <v>31.729799268635013</v>
      </c>
      <c r="R98" s="30">
        <v>404.3149801142314</v>
      </c>
      <c r="S98" s="30">
        <v>27.51311086938582</v>
      </c>
      <c r="T98" s="30">
        <v>1021.7345329277764</v>
      </c>
      <c r="U98" s="30">
        <v>8.498628133026939</v>
      </c>
      <c r="V98" s="30">
        <v>455.14560322215056</v>
      </c>
      <c r="W98" s="30">
        <v>13.95619518920585</v>
      </c>
      <c r="X98" s="30" t="s">
        <v>92</v>
      </c>
      <c r="Y98" s="30">
        <v>1706.719839173242</v>
      </c>
      <c r="Z98" s="30" t="s">
        <v>92</v>
      </c>
      <c r="AA98" s="30" t="s">
        <v>92</v>
      </c>
      <c r="AB98" s="30">
        <v>2.5583392336992494</v>
      </c>
      <c r="AC98" s="30">
        <v>177.84205303458623</v>
      </c>
      <c r="AD98" s="30">
        <v>675.4597625755415</v>
      </c>
      <c r="AE98" s="30">
        <v>512.6589222408195</v>
      </c>
      <c r="AF98" s="30">
        <v>338.20076208859456</v>
      </c>
      <c r="AG98" s="30">
        <v>1389.0651843275293</v>
      </c>
      <c r="AH98" s="30">
        <v>317.6546548457173</v>
      </c>
      <c r="AI98" s="30">
        <v>293.9843154476552</v>
      </c>
      <c r="AJ98" s="30">
        <v>328.1569704199789</v>
      </c>
      <c r="AK98" s="30">
        <v>277.86873151739144</v>
      </c>
      <c r="AL98" s="30">
        <v>263.413411168177</v>
      </c>
      <c r="AM98" s="30">
        <v>543.2964106200382</v>
      </c>
      <c r="AN98" s="30">
        <v>1706.719839173242</v>
      </c>
      <c r="AO98" s="30">
        <v>1345.9104490919765</v>
      </c>
      <c r="AP98" s="30">
        <v>122.9849865137893</v>
      </c>
      <c r="AQ98" s="30">
        <v>34.98293327908032</v>
      </c>
      <c r="AR98" s="30">
        <v>121.79625352342057</v>
      </c>
      <c r="AS98" s="30">
        <v>5.582624311551946</v>
      </c>
      <c r="AT98" s="30">
        <v>75.46259245342549</v>
      </c>
      <c r="AU98" s="30">
        <v>1706.719839173242</v>
      </c>
      <c r="AV98" s="30">
        <v>21.63415554277585</v>
      </c>
      <c r="AW98" s="30">
        <v>1685.0856836304665</v>
      </c>
      <c r="AX98" s="30">
        <v>1120.3085099441805</v>
      </c>
      <c r="AY98" s="30">
        <v>128.32780487622261</v>
      </c>
      <c r="AZ98" s="30">
        <v>1706.719839173242</v>
      </c>
      <c r="BA98" s="30">
        <v>761.5331075867615</v>
      </c>
      <c r="BB98" s="30">
        <v>14.24925211697086</v>
      </c>
      <c r="BC98" s="30">
        <v>1566.1439484729544</v>
      </c>
      <c r="BD98" s="30">
        <v>140.57589070029007</v>
      </c>
      <c r="BE98" s="30">
        <v>1577.018037467582</v>
      </c>
      <c r="BF98" s="30">
        <v>123.9462581841365</v>
      </c>
      <c r="BG98" s="30">
        <v>1706.719839173242</v>
      </c>
      <c r="BH98" s="30" t="s">
        <v>92</v>
      </c>
      <c r="BI98" s="30">
        <v>1664.4861318211488</v>
      </c>
      <c r="BJ98" s="30">
        <v>42.23370735209464</v>
      </c>
      <c r="BK98" s="30">
        <v>1706.719839173242</v>
      </c>
      <c r="BL98" s="30">
        <v>0.8596752569493812</v>
      </c>
      <c r="BM98" s="30">
        <v>242.6228157782855</v>
      </c>
      <c r="BN98" s="30">
        <v>38.850148575999995</v>
      </c>
      <c r="BO98" s="30">
        <v>13.208192566857143</v>
      </c>
      <c r="BP98" s="30">
        <v>9.874293865142857</v>
      </c>
      <c r="BQ98" s="30">
        <v>9.347958678857143</v>
      </c>
      <c r="BR98" s="30" t="s">
        <v>92</v>
      </c>
    </row>
    <row r="99" spans="2:70" ht="15">
      <c r="B99" s="30" t="s">
        <v>126</v>
      </c>
      <c r="C99" s="30">
        <v>456.6848394667555</v>
      </c>
      <c r="D99" s="30">
        <v>1104.8686287222126</v>
      </c>
      <c r="E99" s="30">
        <v>946.1069363745651</v>
      </c>
      <c r="F99" s="30">
        <v>678.9855726197519</v>
      </c>
      <c r="G99" s="30">
        <v>1455.8607690435042</v>
      </c>
      <c r="H99" s="30">
        <v>239.12054347701903</v>
      </c>
      <c r="I99" s="30">
        <v>1397.3077858148233</v>
      </c>
      <c r="J99" s="30">
        <v>3484.3195038889867</v>
      </c>
      <c r="K99" s="30">
        <v>4095.2413024718007</v>
      </c>
      <c r="L99" s="30">
        <v>786.3859872320131</v>
      </c>
      <c r="M99" s="30">
        <v>4881.627289703803</v>
      </c>
      <c r="N99" s="30">
        <v>4731.696151900148</v>
      </c>
      <c r="O99" s="30">
        <v>149.93113780365007</v>
      </c>
      <c r="P99" s="30">
        <v>4838.367398553221</v>
      </c>
      <c r="Q99" s="30">
        <v>43.25989115058158</v>
      </c>
      <c r="R99" s="30">
        <v>877.1112450343991</v>
      </c>
      <c r="S99" s="30">
        <v>45.228867843518564</v>
      </c>
      <c r="T99" s="30">
        <v>3367.480905616405</v>
      </c>
      <c r="U99" s="30">
        <v>43.82581781159055</v>
      </c>
      <c r="V99" s="30">
        <v>948.1282996907621</v>
      </c>
      <c r="W99" s="30">
        <v>37.025093536994376</v>
      </c>
      <c r="X99" s="30" t="s">
        <v>92</v>
      </c>
      <c r="Y99" s="30" t="s">
        <v>92</v>
      </c>
      <c r="Z99" s="30">
        <v>4881.627289703803</v>
      </c>
      <c r="AA99" s="30" t="s">
        <v>92</v>
      </c>
      <c r="AB99" s="30">
        <v>13.561978869883756</v>
      </c>
      <c r="AC99" s="30">
        <v>616.0175365652506</v>
      </c>
      <c r="AD99" s="30">
        <v>2012.299501141825</v>
      </c>
      <c r="AE99" s="30">
        <v>1464.3078172931787</v>
      </c>
      <c r="AF99" s="30">
        <v>775.4404558336576</v>
      </c>
      <c r="AG99" s="30">
        <v>4382.464073910889</v>
      </c>
      <c r="AH99" s="30">
        <v>499.16321579291395</v>
      </c>
      <c r="AI99" s="30">
        <v>1154.6276777297712</v>
      </c>
      <c r="AJ99" s="30">
        <v>1025.5669686949275</v>
      </c>
      <c r="AK99" s="30">
        <v>971.7523219274099</v>
      </c>
      <c r="AL99" s="30">
        <v>890.7377673972306</v>
      </c>
      <c r="AM99" s="30">
        <v>838.9425539544667</v>
      </c>
      <c r="AN99" s="30">
        <v>4881.627289703803</v>
      </c>
      <c r="AO99" s="30">
        <v>4248.9678193755</v>
      </c>
      <c r="AP99" s="30">
        <v>54.0941381279875</v>
      </c>
      <c r="AQ99" s="30">
        <v>97.41573007253209</v>
      </c>
      <c r="AR99" s="30">
        <v>314.3316144858972</v>
      </c>
      <c r="AS99" s="30">
        <v>14.589247562810971</v>
      </c>
      <c r="AT99" s="30">
        <v>152.22874007907</v>
      </c>
      <c r="AU99" s="30">
        <v>4881.627289703803</v>
      </c>
      <c r="AV99" s="30">
        <v>1.0011377127330463</v>
      </c>
      <c r="AW99" s="30">
        <v>4880.62615199107</v>
      </c>
      <c r="AX99" s="30">
        <v>3790.207932950376</v>
      </c>
      <c r="AY99" s="30">
        <v>550.5540060754306</v>
      </c>
      <c r="AZ99" s="30">
        <v>4881.627289703803</v>
      </c>
      <c r="BA99" s="30">
        <v>1871.808571656649</v>
      </c>
      <c r="BB99" s="30">
        <v>39.616317637705166</v>
      </c>
      <c r="BC99" s="30">
        <v>4856.2901859586045</v>
      </c>
      <c r="BD99" s="30">
        <v>25.337103745199702</v>
      </c>
      <c r="BE99" s="30">
        <v>4726.829499816026</v>
      </c>
      <c r="BF99" s="30">
        <v>149.4774017300475</v>
      </c>
      <c r="BG99" s="30">
        <v>4856.2901859586045</v>
      </c>
      <c r="BH99" s="30">
        <v>25.337103745199702</v>
      </c>
      <c r="BI99" s="30">
        <v>4431.016281274961</v>
      </c>
      <c r="BJ99" s="30">
        <v>450.611008428854</v>
      </c>
      <c r="BK99" s="30">
        <v>4881.627289703803</v>
      </c>
      <c r="BL99" s="30">
        <v>3.195579805511811</v>
      </c>
      <c r="BM99" s="30">
        <v>512.9750816411424</v>
      </c>
      <c r="BN99" s="30">
        <v>76.03912959771428</v>
      </c>
      <c r="BO99" s="30">
        <v>21.507472383999996</v>
      </c>
      <c r="BP99" s="30">
        <v>21.96813272914285</v>
      </c>
      <c r="BQ99" s="30">
        <v>15.093262617142855</v>
      </c>
      <c r="BR99" s="30" t="s">
        <v>92</v>
      </c>
    </row>
    <row r="100" spans="2:70" ht="15">
      <c r="B100" s="30" t="s">
        <v>155</v>
      </c>
      <c r="C100" s="30">
        <v>549.8915620328779</v>
      </c>
      <c r="D100" s="30">
        <v>873.0801476554718</v>
      </c>
      <c r="E100" s="30">
        <v>1003.0006506954926</v>
      </c>
      <c r="F100" s="30">
        <v>579.901571292495</v>
      </c>
      <c r="G100" s="30">
        <v>915.6720872564023</v>
      </c>
      <c r="H100" s="30">
        <v>110.38579989116013</v>
      </c>
      <c r="I100" s="30">
        <v>824.7175100516555</v>
      </c>
      <c r="J100" s="30">
        <v>3207.214308772251</v>
      </c>
      <c r="K100" s="30">
        <v>3603.737208187381</v>
      </c>
      <c r="L100" s="30">
        <v>428.1946106365318</v>
      </c>
      <c r="M100" s="30">
        <v>4031.931818823922</v>
      </c>
      <c r="N100" s="30">
        <v>3867.336587011099</v>
      </c>
      <c r="O100" s="30">
        <v>164.5952318128131</v>
      </c>
      <c r="P100" s="30">
        <v>4008.55032400418</v>
      </c>
      <c r="Q100" s="30">
        <v>23.38149481974017</v>
      </c>
      <c r="R100" s="30">
        <v>1208.7070211454063</v>
      </c>
      <c r="S100" s="30">
        <v>67.34164204241166</v>
      </c>
      <c r="T100" s="30">
        <v>2206.535650891723</v>
      </c>
      <c r="U100" s="30">
        <v>37.88586999185705</v>
      </c>
      <c r="V100" s="30">
        <v>1318.5974225295283</v>
      </c>
      <c r="W100" s="30">
        <v>61.469260748242974</v>
      </c>
      <c r="X100" s="30" t="s">
        <v>92</v>
      </c>
      <c r="Y100" s="30" t="s">
        <v>92</v>
      </c>
      <c r="Z100" s="30" t="s">
        <v>92</v>
      </c>
      <c r="AA100" s="30">
        <v>4031.931818823922</v>
      </c>
      <c r="AB100" s="30">
        <v>14.5383355287662</v>
      </c>
      <c r="AC100" s="30">
        <v>807.5289764060818</v>
      </c>
      <c r="AD100" s="30">
        <v>1576.3314598445565</v>
      </c>
      <c r="AE100" s="30">
        <v>989.163981593831</v>
      </c>
      <c r="AF100" s="30">
        <v>644.3690654506621</v>
      </c>
      <c r="AG100" s="30">
        <v>3581.253111448302</v>
      </c>
      <c r="AH100" s="30">
        <v>450.67870737561276</v>
      </c>
      <c r="AI100" s="30">
        <v>989.5723933016095</v>
      </c>
      <c r="AJ100" s="30">
        <v>891.0281751706339</v>
      </c>
      <c r="AK100" s="30">
        <v>832.6035055522377</v>
      </c>
      <c r="AL100" s="30">
        <v>858.2781791689016</v>
      </c>
      <c r="AM100" s="30">
        <v>460.44956563051744</v>
      </c>
      <c r="AN100" s="30">
        <v>4031.931818823922</v>
      </c>
      <c r="AO100" s="30">
        <v>3591.3970700862956</v>
      </c>
      <c r="AP100" s="30">
        <v>12.332453632152317</v>
      </c>
      <c r="AQ100" s="30">
        <v>75.41454888192939</v>
      </c>
      <c r="AR100" s="30">
        <v>221.75242947830992</v>
      </c>
      <c r="AS100" s="30">
        <v>9.202548471891966</v>
      </c>
      <c r="AT100" s="30">
        <v>121.83276827332998</v>
      </c>
      <c r="AU100" s="30">
        <v>4031.931818823922</v>
      </c>
      <c r="AV100" s="30" t="s">
        <v>92</v>
      </c>
      <c r="AW100" s="30">
        <v>4031.931818823922</v>
      </c>
      <c r="AX100" s="30">
        <v>2991.093274057973</v>
      </c>
      <c r="AY100" s="30">
        <v>443.21003532251547</v>
      </c>
      <c r="AZ100" s="30">
        <v>4031.931818823922</v>
      </c>
      <c r="BA100" s="30">
        <v>1660.4887960150245</v>
      </c>
      <c r="BB100" s="30">
        <v>33.614139894134155</v>
      </c>
      <c r="BC100" s="30">
        <v>4029.794987285116</v>
      </c>
      <c r="BD100" s="30">
        <v>2.1368315388064123</v>
      </c>
      <c r="BE100" s="30">
        <v>3891.0614442499264</v>
      </c>
      <c r="BF100" s="30">
        <v>133.2423823367857</v>
      </c>
      <c r="BG100" s="30">
        <v>4029.794987285116</v>
      </c>
      <c r="BH100" s="30">
        <v>2.1368315388064123</v>
      </c>
      <c r="BI100" s="30">
        <v>3114.277947153178</v>
      </c>
      <c r="BJ100" s="30">
        <v>917.6538716707341</v>
      </c>
      <c r="BK100" s="30">
        <v>4031.931818823922</v>
      </c>
      <c r="BL100" s="30">
        <v>8.71987047543757</v>
      </c>
      <c r="BM100" s="30">
        <v>688.7677832525701</v>
      </c>
      <c r="BN100" s="30">
        <v>96.61148232000004</v>
      </c>
      <c r="BO100" s="30">
        <v>38.08583759542856</v>
      </c>
      <c r="BP100" s="30">
        <v>28.650942642285706</v>
      </c>
      <c r="BQ100" s="30">
        <v>17.008405060571427</v>
      </c>
      <c r="BR100" s="30" t="s">
        <v>92</v>
      </c>
    </row>
    <row r="101" spans="1:70" ht="15">
      <c r="A101" s="30" t="s">
        <v>102</v>
      </c>
      <c r="B101" s="30" t="s">
        <v>156</v>
      </c>
      <c r="C101" s="30">
        <v>6.372086608852787</v>
      </c>
      <c r="D101" s="30" t="s">
        <v>92</v>
      </c>
      <c r="E101" s="30">
        <v>1.1910640041651335</v>
      </c>
      <c r="F101" s="30">
        <v>6.69620307014751</v>
      </c>
      <c r="G101" s="30">
        <v>16.399299949183778</v>
      </c>
      <c r="H101" s="30" t="s">
        <v>92</v>
      </c>
      <c r="I101" s="30">
        <v>10.361065717383672</v>
      </c>
      <c r="J101" s="30">
        <v>20.297587914965536</v>
      </c>
      <c r="K101" s="30">
        <v>28.21535820477904</v>
      </c>
      <c r="L101" s="30">
        <v>2.4432954275701673</v>
      </c>
      <c r="M101" s="30">
        <v>30.65865363234921</v>
      </c>
      <c r="N101" s="30">
        <v>29.467589628184076</v>
      </c>
      <c r="O101" s="30">
        <v>1.1910640041651335</v>
      </c>
      <c r="P101" s="30">
        <v>30.65865363234921</v>
      </c>
      <c r="Q101" s="30" t="s">
        <v>92</v>
      </c>
      <c r="R101" s="30">
        <v>7.8838048557345335</v>
      </c>
      <c r="S101" s="30" t="s">
        <v>92</v>
      </c>
      <c r="T101" s="30">
        <v>18.03336200784748</v>
      </c>
      <c r="U101" s="30">
        <v>0.954884500905109</v>
      </c>
      <c r="V101" s="30">
        <v>7.421219863586051</v>
      </c>
      <c r="W101" s="30">
        <v>1.1976565590776151</v>
      </c>
      <c r="X101" s="30" t="s">
        <v>92</v>
      </c>
      <c r="Y101" s="30">
        <v>2.5583392336992494</v>
      </c>
      <c r="Z101" s="30">
        <v>13.561978869883756</v>
      </c>
      <c r="AA101" s="30">
        <v>14.5383355287662</v>
      </c>
      <c r="AB101" s="30">
        <v>30.65865363234921</v>
      </c>
      <c r="AC101" s="30" t="s">
        <v>92</v>
      </c>
      <c r="AD101" s="30" t="s">
        <v>92</v>
      </c>
      <c r="AE101" s="30" t="s">
        <v>92</v>
      </c>
      <c r="AF101" s="30" t="s">
        <v>92</v>
      </c>
      <c r="AG101" s="30">
        <v>25.469196960984352</v>
      </c>
      <c r="AH101" s="30">
        <v>5.189456671364853</v>
      </c>
      <c r="AI101" s="30">
        <v>5.692821607063981</v>
      </c>
      <c r="AJ101" s="30">
        <v>5.576310659243285</v>
      </c>
      <c r="AK101" s="30">
        <v>5.562818638888713</v>
      </c>
      <c r="AL101" s="30">
        <v>12.062920507243199</v>
      </c>
      <c r="AM101" s="30">
        <v>1.7637822199100315</v>
      </c>
      <c r="AN101" s="30">
        <v>30.65865363234921</v>
      </c>
      <c r="AO101" s="30">
        <v>24.4639494310151</v>
      </c>
      <c r="AP101" s="30" t="s">
        <v>92</v>
      </c>
      <c r="AQ101" s="30">
        <v>1.3598109868215245</v>
      </c>
      <c r="AR101" s="30">
        <v>3.438423030459844</v>
      </c>
      <c r="AS101" s="30" t="s">
        <v>92</v>
      </c>
      <c r="AT101" s="30">
        <v>1.3964701840527403</v>
      </c>
      <c r="AU101" s="30">
        <v>30.65865363234921</v>
      </c>
      <c r="AV101" s="30" t="s">
        <v>92</v>
      </c>
      <c r="AW101" s="30">
        <v>30.65865363234921</v>
      </c>
      <c r="AX101" s="30">
        <v>24.364130937364013</v>
      </c>
      <c r="AY101" s="30">
        <v>0.6690582008406845</v>
      </c>
      <c r="AZ101" s="30">
        <v>30.65865363234921</v>
      </c>
      <c r="BA101" s="30">
        <v>12.304766896001178</v>
      </c>
      <c r="BB101" s="30" t="s">
        <v>92</v>
      </c>
      <c r="BC101" s="30">
        <v>30.65865363234921</v>
      </c>
      <c r="BD101" s="30" t="s">
        <v>92</v>
      </c>
      <c r="BE101" s="30">
        <v>30.65865363234921</v>
      </c>
      <c r="BF101" s="30" t="s">
        <v>92</v>
      </c>
      <c r="BG101" s="30">
        <v>30.65865363234921</v>
      </c>
      <c r="BH101" s="30" t="s">
        <v>92</v>
      </c>
      <c r="BI101" s="30">
        <v>20.206283592317295</v>
      </c>
      <c r="BJ101" s="30">
        <v>10.452370040031914</v>
      </c>
      <c r="BK101" s="30">
        <v>30.65865363234921</v>
      </c>
      <c r="BL101" s="30" t="s">
        <v>92</v>
      </c>
      <c r="BM101" s="30">
        <v>4.265054946285714</v>
      </c>
      <c r="BN101" s="30" t="s">
        <v>92</v>
      </c>
      <c r="BO101" s="30" t="s">
        <v>92</v>
      </c>
      <c r="BP101" s="30">
        <v>0.5934736548571428</v>
      </c>
      <c r="BQ101" s="30">
        <v>0.7486892228571428</v>
      </c>
      <c r="BR101" s="30" t="s">
        <v>92</v>
      </c>
    </row>
    <row r="102" spans="2:70" ht="15">
      <c r="B102" s="30" t="s">
        <v>157</v>
      </c>
      <c r="C102" s="30">
        <v>200.43050394781093</v>
      </c>
      <c r="D102" s="30">
        <v>334.8465545661559</v>
      </c>
      <c r="E102" s="30">
        <v>288.7025634373883</v>
      </c>
      <c r="F102" s="30">
        <v>278.03000594916455</v>
      </c>
      <c r="G102" s="30">
        <v>423.6461744566878</v>
      </c>
      <c r="H102" s="30">
        <v>82.1865556359589</v>
      </c>
      <c r="I102" s="30">
        <v>435.1330700456618</v>
      </c>
      <c r="J102" s="30">
        <v>1172.709287947508</v>
      </c>
      <c r="K102" s="30">
        <v>1428.8390683335622</v>
      </c>
      <c r="L102" s="30">
        <v>179.00328965960597</v>
      </c>
      <c r="M102" s="30">
        <v>1607.8423579931703</v>
      </c>
      <c r="N102" s="30">
        <v>1543.2071830248592</v>
      </c>
      <c r="O102" s="30">
        <v>64.6351749683093</v>
      </c>
      <c r="P102" s="30">
        <v>1589.9897927754043</v>
      </c>
      <c r="Q102" s="30">
        <v>17.852565217766074</v>
      </c>
      <c r="R102" s="30">
        <v>410.3474328652961</v>
      </c>
      <c r="S102" s="30">
        <v>32.869878146929125</v>
      </c>
      <c r="T102" s="30">
        <v>913.3618335001803</v>
      </c>
      <c r="U102" s="30">
        <v>16.668822984298917</v>
      </c>
      <c r="V102" s="30">
        <v>453.8047655056737</v>
      </c>
      <c r="W102" s="30">
        <v>21.376273189340825</v>
      </c>
      <c r="X102" s="30">
        <v>6.453791987249127</v>
      </c>
      <c r="Y102" s="30">
        <v>177.84205303458623</v>
      </c>
      <c r="Z102" s="30">
        <v>616.0175365652506</v>
      </c>
      <c r="AA102" s="30">
        <v>807.5289764060818</v>
      </c>
      <c r="AB102" s="30" t="s">
        <v>92</v>
      </c>
      <c r="AC102" s="30">
        <v>1607.8423579931703</v>
      </c>
      <c r="AD102" s="30" t="s">
        <v>92</v>
      </c>
      <c r="AE102" s="30" t="s">
        <v>92</v>
      </c>
      <c r="AF102" s="30" t="s">
        <v>92</v>
      </c>
      <c r="AG102" s="30">
        <v>1103.2169264243782</v>
      </c>
      <c r="AH102" s="30">
        <v>504.6254315687929</v>
      </c>
      <c r="AI102" s="30">
        <v>461.4849557568479</v>
      </c>
      <c r="AJ102" s="30">
        <v>363.5833014924995</v>
      </c>
      <c r="AK102" s="30">
        <v>321.00300522427915</v>
      </c>
      <c r="AL102" s="30">
        <v>286.35779977363467</v>
      </c>
      <c r="AM102" s="30">
        <v>175.4132957459068</v>
      </c>
      <c r="AN102" s="30">
        <v>1607.8423579931703</v>
      </c>
      <c r="AO102" s="30">
        <v>1384.0100271349938</v>
      </c>
      <c r="AP102" s="30">
        <v>19.29541617876108</v>
      </c>
      <c r="AQ102" s="30">
        <v>19.819153241233103</v>
      </c>
      <c r="AR102" s="30">
        <v>121.47511717111286</v>
      </c>
      <c r="AS102" s="30">
        <v>7.014088003223625</v>
      </c>
      <c r="AT102" s="30">
        <v>56.228556263842876</v>
      </c>
      <c r="AU102" s="30">
        <v>1607.8423579931703</v>
      </c>
      <c r="AV102" s="30">
        <v>9.826655311123785</v>
      </c>
      <c r="AW102" s="30">
        <v>1598.0157026820466</v>
      </c>
      <c r="AX102" s="30">
        <v>1224.0569622256237</v>
      </c>
      <c r="AY102" s="30">
        <v>170.89074736498532</v>
      </c>
      <c r="AZ102" s="30">
        <v>1607.8423579931703</v>
      </c>
      <c r="BA102" s="30">
        <v>721.6224152223214</v>
      </c>
      <c r="BB102" s="30">
        <v>14.032554346615594</v>
      </c>
      <c r="BC102" s="30">
        <v>1588.7775001088528</v>
      </c>
      <c r="BD102" s="30">
        <v>19.064857884317302</v>
      </c>
      <c r="BE102" s="30">
        <v>1525.079519468406</v>
      </c>
      <c r="BF102" s="30">
        <v>73.569139381443</v>
      </c>
      <c r="BG102" s="30">
        <v>1606.7860988299433</v>
      </c>
      <c r="BH102" s="30" t="s">
        <v>92</v>
      </c>
      <c r="BI102" s="30">
        <v>948.1791589242019</v>
      </c>
      <c r="BJ102" s="30">
        <v>659.6631990689659</v>
      </c>
      <c r="BK102" s="30">
        <v>1607.8423579931703</v>
      </c>
      <c r="BL102" s="30">
        <v>4.6380270995950506</v>
      </c>
      <c r="BM102" s="30">
        <v>235.85767365485717</v>
      </c>
      <c r="BN102" s="30">
        <v>42.11100417142856</v>
      </c>
      <c r="BO102" s="30">
        <v>16.963038118857142</v>
      </c>
      <c r="BP102" s="30">
        <v>12.238536916571428</v>
      </c>
      <c r="BQ102" s="30">
        <v>6.525751177142856</v>
      </c>
      <c r="BR102" s="30" t="s">
        <v>92</v>
      </c>
    </row>
    <row r="103" spans="2:70" ht="15">
      <c r="B103" s="30" t="s">
        <v>129</v>
      </c>
      <c r="C103" s="30">
        <v>405.732397238927</v>
      </c>
      <c r="D103" s="30">
        <v>1084.4635005414575</v>
      </c>
      <c r="E103" s="30">
        <v>854.3069842483494</v>
      </c>
      <c r="F103" s="30">
        <v>560.107076072056</v>
      </c>
      <c r="G103" s="30">
        <v>1243.1702599921666</v>
      </c>
      <c r="H103" s="30">
        <v>135.00970990298876</v>
      </c>
      <c r="I103" s="30">
        <v>1016.556652455776</v>
      </c>
      <c r="J103" s="30">
        <v>3266.233275540175</v>
      </c>
      <c r="K103" s="30">
        <v>3654.660201183379</v>
      </c>
      <c r="L103" s="30">
        <v>628.1297268125724</v>
      </c>
      <c r="M103" s="30">
        <v>4282.789927995957</v>
      </c>
      <c r="N103" s="30">
        <v>4098.315252223195</v>
      </c>
      <c r="O103" s="30">
        <v>184.47467577276055</v>
      </c>
      <c r="P103" s="30">
        <v>4230.332646864115</v>
      </c>
      <c r="Q103" s="30">
        <v>52.457281131837135</v>
      </c>
      <c r="R103" s="30">
        <v>995.4868289644611</v>
      </c>
      <c r="S103" s="30">
        <v>50.36517860791</v>
      </c>
      <c r="T103" s="30">
        <v>2693.036476926591</v>
      </c>
      <c r="U103" s="30">
        <v>40.898890180793124</v>
      </c>
      <c r="V103" s="30">
        <v>1073.6143930270853</v>
      </c>
      <c r="W103" s="30">
        <v>43.472154525570296</v>
      </c>
      <c r="X103" s="30">
        <v>18.699204434018398</v>
      </c>
      <c r="Y103" s="30">
        <v>675.4597625755415</v>
      </c>
      <c r="Z103" s="30">
        <v>2012.299501141825</v>
      </c>
      <c r="AA103" s="30">
        <v>1576.3314598445565</v>
      </c>
      <c r="AB103" s="30" t="s">
        <v>92</v>
      </c>
      <c r="AC103" s="30" t="s">
        <v>92</v>
      </c>
      <c r="AD103" s="30">
        <v>4282.789927995957</v>
      </c>
      <c r="AE103" s="30" t="s">
        <v>92</v>
      </c>
      <c r="AF103" s="30" t="s">
        <v>92</v>
      </c>
      <c r="AG103" s="30">
        <v>3863.2686808520493</v>
      </c>
      <c r="AH103" s="30">
        <v>419.52124714390266</v>
      </c>
      <c r="AI103" s="30">
        <v>1174.0374426125188</v>
      </c>
      <c r="AJ103" s="30">
        <v>1031.1143247946509</v>
      </c>
      <c r="AK103" s="30">
        <v>858.0821637156763</v>
      </c>
      <c r="AL103" s="30">
        <v>712.4203234734059</v>
      </c>
      <c r="AM103" s="30">
        <v>507.13567339969626</v>
      </c>
      <c r="AN103" s="30">
        <v>4282.789927995957</v>
      </c>
      <c r="AO103" s="30">
        <v>3812.3637622420065</v>
      </c>
      <c r="AP103" s="30">
        <v>47.620311712402895</v>
      </c>
      <c r="AQ103" s="30">
        <v>61.59730654038127</v>
      </c>
      <c r="AR103" s="30">
        <v>235.3230416003559</v>
      </c>
      <c r="AS103" s="30">
        <v>12.943122510261059</v>
      </c>
      <c r="AT103" s="30">
        <v>112.94238339054777</v>
      </c>
      <c r="AU103" s="30">
        <v>4282.789927995957</v>
      </c>
      <c r="AV103" s="30">
        <v>6.776283357383174</v>
      </c>
      <c r="AW103" s="30">
        <v>4276.013644638573</v>
      </c>
      <c r="AX103" s="30">
        <v>3158.4683311089493</v>
      </c>
      <c r="AY103" s="30">
        <v>448.0459584325652</v>
      </c>
      <c r="AZ103" s="30">
        <v>4282.789927995957</v>
      </c>
      <c r="BA103" s="30">
        <v>1696.4383426585644</v>
      </c>
      <c r="BB103" s="30">
        <v>37.817406790871466</v>
      </c>
      <c r="BC103" s="30">
        <v>4199.403120024932</v>
      </c>
      <c r="BD103" s="30">
        <v>83.3868079710263</v>
      </c>
      <c r="BE103" s="30">
        <v>4096.638411709693</v>
      </c>
      <c r="BF103" s="30">
        <v>181.52684945441703</v>
      </c>
      <c r="BG103" s="30">
        <v>4268.546205092647</v>
      </c>
      <c r="BH103" s="30">
        <v>14.115533697868356</v>
      </c>
      <c r="BI103" s="30">
        <v>3916.868582727963</v>
      </c>
      <c r="BJ103" s="30">
        <v>365.9213452679912</v>
      </c>
      <c r="BK103" s="30">
        <v>4282.789927995957</v>
      </c>
      <c r="BL103" s="30">
        <v>2.1461389389696284</v>
      </c>
      <c r="BM103" s="30">
        <v>571.9681787794276</v>
      </c>
      <c r="BN103" s="30">
        <v>82.03811316571428</v>
      </c>
      <c r="BO103" s="30">
        <v>24.951368994285726</v>
      </c>
      <c r="BP103" s="30">
        <v>26.579879533714283</v>
      </c>
      <c r="BQ103" s="30">
        <v>11.849568976</v>
      </c>
      <c r="BR103" s="30" t="s">
        <v>92</v>
      </c>
    </row>
    <row r="104" spans="2:70" ht="15">
      <c r="B104" s="30" t="s">
        <v>158</v>
      </c>
      <c r="C104" s="30">
        <v>372.4864799872557</v>
      </c>
      <c r="D104" s="30">
        <v>607.7214654465739</v>
      </c>
      <c r="E104" s="30">
        <v>654.5438861937974</v>
      </c>
      <c r="F104" s="30">
        <v>423.38724260987533</v>
      </c>
      <c r="G104" s="30">
        <v>780.7786122668845</v>
      </c>
      <c r="H104" s="30">
        <v>143.9165706905871</v>
      </c>
      <c r="I104" s="30">
        <v>861.4558221547384</v>
      </c>
      <c r="J104" s="30">
        <v>2121.37843504023</v>
      </c>
      <c r="K104" s="30">
        <v>2630.4351065445107</v>
      </c>
      <c r="L104" s="30">
        <v>352.39915065045705</v>
      </c>
      <c r="M104" s="30">
        <v>2982.834257194975</v>
      </c>
      <c r="N104" s="30">
        <v>2916.463857139322</v>
      </c>
      <c r="O104" s="30">
        <v>66.37040005565288</v>
      </c>
      <c r="P104" s="30">
        <v>2959.369028146681</v>
      </c>
      <c r="Q104" s="30">
        <v>23.465229048293665</v>
      </c>
      <c r="R104" s="30">
        <v>650.1649834135173</v>
      </c>
      <c r="S104" s="30">
        <v>35.358995169300336</v>
      </c>
      <c r="T104" s="30">
        <v>1920.8332895643816</v>
      </c>
      <c r="U104" s="30">
        <v>20.874743183245506</v>
      </c>
      <c r="V104" s="30">
        <v>718.509105868361</v>
      </c>
      <c r="W104" s="30">
        <v>23.176283516778398</v>
      </c>
      <c r="X104" s="30">
        <v>16.703536067139485</v>
      </c>
      <c r="Y104" s="30">
        <v>512.6589222408195</v>
      </c>
      <c r="Z104" s="30">
        <v>1464.3078172931787</v>
      </c>
      <c r="AA104" s="30">
        <v>989.163981593831</v>
      </c>
      <c r="AB104" s="30" t="s">
        <v>92</v>
      </c>
      <c r="AC104" s="30" t="s">
        <v>92</v>
      </c>
      <c r="AD104" s="30" t="s">
        <v>92</v>
      </c>
      <c r="AE104" s="30">
        <v>2982.834257194975</v>
      </c>
      <c r="AF104" s="30" t="s">
        <v>92</v>
      </c>
      <c r="AG104" s="30">
        <v>2739.605238489882</v>
      </c>
      <c r="AH104" s="30">
        <v>243.22901870509628</v>
      </c>
      <c r="AI104" s="30">
        <v>643.5534453271044</v>
      </c>
      <c r="AJ104" s="30">
        <v>618.1844194393636</v>
      </c>
      <c r="AK104" s="30">
        <v>630.5287254211996</v>
      </c>
      <c r="AL104" s="30">
        <v>591.7513365235873</v>
      </c>
      <c r="AM104" s="30">
        <v>498.8163304837155</v>
      </c>
      <c r="AN104" s="30">
        <v>2982.834257194975</v>
      </c>
      <c r="AO104" s="30">
        <v>2504.600800074476</v>
      </c>
      <c r="AP104" s="30">
        <v>78.43196651439855</v>
      </c>
      <c r="AQ104" s="30">
        <v>82.25794461916647</v>
      </c>
      <c r="AR104" s="30">
        <v>196.35916618970305</v>
      </c>
      <c r="AS104" s="30">
        <v>8.26319921681818</v>
      </c>
      <c r="AT104" s="30">
        <v>112.92118058039978</v>
      </c>
      <c r="AU104" s="30">
        <v>2982.834257194975</v>
      </c>
      <c r="AV104" s="30">
        <v>5.949644737799041</v>
      </c>
      <c r="AW104" s="30">
        <v>2976.884612457176</v>
      </c>
      <c r="AX104" s="30">
        <v>2247.4038564583702</v>
      </c>
      <c r="AY104" s="30">
        <v>310.84570312085725</v>
      </c>
      <c r="AZ104" s="30">
        <v>2982.834257194975</v>
      </c>
      <c r="BA104" s="30">
        <v>1166.6117257679475</v>
      </c>
      <c r="BB104" s="30">
        <v>21.48948346998484</v>
      </c>
      <c r="BC104" s="30">
        <v>2907.5655497106577</v>
      </c>
      <c r="BD104" s="30">
        <v>75.26870748431672</v>
      </c>
      <c r="BE104" s="30">
        <v>2869.1613116451545</v>
      </c>
      <c r="BF104" s="30">
        <v>109.55056235570383</v>
      </c>
      <c r="BG104" s="30">
        <v>2976.3142819198756</v>
      </c>
      <c r="BH104" s="30">
        <v>6.519975275099358</v>
      </c>
      <c r="BI104" s="30">
        <v>2753.7065321728574</v>
      </c>
      <c r="BJ104" s="30">
        <v>229.12772502211504</v>
      </c>
      <c r="BK104" s="30">
        <v>2982.834257194975</v>
      </c>
      <c r="BL104" s="30">
        <v>3.183293426542182</v>
      </c>
      <c r="BM104" s="30">
        <v>373.44821482057193</v>
      </c>
      <c r="BN104" s="30">
        <v>57.8329385622857</v>
      </c>
      <c r="BO104" s="30">
        <v>19.673775270857142</v>
      </c>
      <c r="BP104" s="30">
        <v>8.981492701714284</v>
      </c>
      <c r="BQ104" s="30">
        <v>12.828468559999997</v>
      </c>
      <c r="BR104" s="30" t="s">
        <v>92</v>
      </c>
    </row>
    <row r="105" spans="2:70" ht="15">
      <c r="B105" s="30" t="s">
        <v>159</v>
      </c>
      <c r="C105" s="30">
        <v>183.67451457582436</v>
      </c>
      <c r="D105" s="30">
        <v>356.56943584881543</v>
      </c>
      <c r="E105" s="30">
        <v>379.2690594999587</v>
      </c>
      <c r="F105" s="30">
        <v>289.75227349033645</v>
      </c>
      <c r="G105" s="30">
        <v>355.9598858047655</v>
      </c>
      <c r="H105" s="30">
        <v>210.90274533978763</v>
      </c>
      <c r="I105" s="30">
        <v>747.1951869044838</v>
      </c>
      <c r="J105" s="30">
        <v>1028.932727655007</v>
      </c>
      <c r="K105" s="30">
        <v>1642.5433000856492</v>
      </c>
      <c r="L105" s="30">
        <v>133.58461447383735</v>
      </c>
      <c r="M105" s="30">
        <v>1776.127914559487</v>
      </c>
      <c r="N105" s="30">
        <v>1734.9635774107076</v>
      </c>
      <c r="O105" s="30">
        <v>41.16433714877991</v>
      </c>
      <c r="P105" s="30">
        <v>1769.2322959299502</v>
      </c>
      <c r="Q105" s="30">
        <v>6.895618629536708</v>
      </c>
      <c r="R105" s="30">
        <v>428.3161648470234</v>
      </c>
      <c r="S105" s="30">
        <v>23.836258657637796</v>
      </c>
      <c r="T105" s="30">
        <v>1098.5923447208515</v>
      </c>
      <c r="U105" s="30">
        <v>11.807452350929164</v>
      </c>
      <c r="V105" s="30">
        <v>473.6327574148255</v>
      </c>
      <c r="W105" s="30">
        <v>23.655069528247473</v>
      </c>
      <c r="X105" s="30">
        <v>18.117631186575395</v>
      </c>
      <c r="Y105" s="30">
        <v>338.20076208859456</v>
      </c>
      <c r="Z105" s="30">
        <v>775.4404558336576</v>
      </c>
      <c r="AA105" s="30">
        <v>644.3690654506621</v>
      </c>
      <c r="AB105" s="30" t="s">
        <v>92</v>
      </c>
      <c r="AC105" s="30" t="s">
        <v>92</v>
      </c>
      <c r="AD105" s="30" t="s">
        <v>92</v>
      </c>
      <c r="AE105" s="30" t="s">
        <v>92</v>
      </c>
      <c r="AF105" s="30">
        <v>1776.127914559487</v>
      </c>
      <c r="AG105" s="30">
        <v>1627.8359164071308</v>
      </c>
      <c r="AH105" s="30">
        <v>148.2919981523568</v>
      </c>
      <c r="AI105" s="30">
        <v>159.71763807663393</v>
      </c>
      <c r="AJ105" s="30">
        <v>230.62756580325254</v>
      </c>
      <c r="AK105" s="30">
        <v>270.1305098610255</v>
      </c>
      <c r="AL105" s="30">
        <v>416.6059687054008</v>
      </c>
      <c r="AM105" s="30">
        <v>699.0462321131768</v>
      </c>
      <c r="AN105" s="30">
        <v>1776.127914559487</v>
      </c>
      <c r="AO105" s="30">
        <v>1495.7290399666015</v>
      </c>
      <c r="AP105" s="30">
        <v>61.95515903556246</v>
      </c>
      <c r="AQ105" s="30">
        <v>43.26929830133308</v>
      </c>
      <c r="AR105" s="30">
        <v>103.59430491211849</v>
      </c>
      <c r="AS105" s="30">
        <v>1.1540106159520214</v>
      </c>
      <c r="AT105" s="30">
        <v>70.42610172791727</v>
      </c>
      <c r="AU105" s="30">
        <v>1776.127914559487</v>
      </c>
      <c r="AV105" s="30">
        <v>9.173197117947737</v>
      </c>
      <c r="AW105" s="30">
        <v>1766.9547174415397</v>
      </c>
      <c r="AX105" s="30">
        <v>1275.0267829221398</v>
      </c>
      <c r="AY105" s="30">
        <v>197.67339521117196</v>
      </c>
      <c r="AZ105" s="30">
        <v>1776.127914559487</v>
      </c>
      <c r="BA105" s="30">
        <v>711.865882879193</v>
      </c>
      <c r="BB105" s="30">
        <v>14.783178947880316</v>
      </c>
      <c r="BC105" s="30">
        <v>1727.0087466085374</v>
      </c>
      <c r="BD105" s="30">
        <v>49.119167950950406</v>
      </c>
      <c r="BE105" s="30">
        <v>1713.987770964418</v>
      </c>
      <c r="BF105" s="30">
        <v>59.30079587123823</v>
      </c>
      <c r="BG105" s="30">
        <v>1769.2894882484486</v>
      </c>
      <c r="BH105" s="30">
        <v>6.838426311038404</v>
      </c>
      <c r="BI105" s="30">
        <v>1628.811873668713</v>
      </c>
      <c r="BJ105" s="30">
        <v>147.31604089077334</v>
      </c>
      <c r="BK105" s="30">
        <v>1776.127914559487</v>
      </c>
      <c r="BL105" s="30">
        <v>2.8076660727919007</v>
      </c>
      <c r="BM105" s="30">
        <v>260.5370938422857</v>
      </c>
      <c r="BN105" s="30">
        <v>29.945592438857133</v>
      </c>
      <c r="BO105" s="30">
        <v>11.458895581714284</v>
      </c>
      <c r="BP105" s="30">
        <v>12.099986429714283</v>
      </c>
      <c r="BQ105" s="30">
        <v>9.49714842057143</v>
      </c>
      <c r="BR105" s="30" t="s">
        <v>92</v>
      </c>
    </row>
    <row r="106" spans="1:70" ht="15">
      <c r="A106" s="30" t="s">
        <v>103</v>
      </c>
      <c r="B106" s="30" t="s">
        <v>130</v>
      </c>
      <c r="C106" s="30">
        <v>993.6727237551987</v>
      </c>
      <c r="D106" s="30">
        <v>2105.9722543694693</v>
      </c>
      <c r="E106" s="30">
        <v>2015.2382925013912</v>
      </c>
      <c r="F106" s="30">
        <v>1343.8249068484868</v>
      </c>
      <c r="G106" s="30">
        <v>2480.1134089650936</v>
      </c>
      <c r="H106" s="30">
        <v>420.57437269476657</v>
      </c>
      <c r="I106" s="30">
        <v>2453.205688102765</v>
      </c>
      <c r="J106" s="30">
        <v>6906.190271031633</v>
      </c>
      <c r="K106" s="30">
        <v>8163.038586165378</v>
      </c>
      <c r="L106" s="30">
        <v>1196.3573729690377</v>
      </c>
      <c r="M106" s="30">
        <v>9359.395959134468</v>
      </c>
      <c r="N106" s="30">
        <v>9021.449897050654</v>
      </c>
      <c r="O106" s="30">
        <v>337.9460620837719</v>
      </c>
      <c r="P106" s="30">
        <v>9276.402415205464</v>
      </c>
      <c r="Q106" s="30">
        <v>82.99354392898428</v>
      </c>
      <c r="R106" s="30">
        <v>2177.549274963923</v>
      </c>
      <c r="S106" s="30">
        <v>124.14481722601134</v>
      </c>
      <c r="T106" s="30">
        <v>5831.591180635385</v>
      </c>
      <c r="U106" s="30">
        <v>81.58954725699336</v>
      </c>
      <c r="V106" s="30">
        <v>2385.073428168403</v>
      </c>
      <c r="W106" s="30">
        <v>96.98056787657589</v>
      </c>
      <c r="X106" s="30">
        <v>6.613589447713418</v>
      </c>
      <c r="Y106" s="30">
        <v>1389.0651843275293</v>
      </c>
      <c r="Z106" s="30">
        <v>4382.464073910889</v>
      </c>
      <c r="AA106" s="30">
        <v>3581.253111448302</v>
      </c>
      <c r="AB106" s="30">
        <v>25.469196960984352</v>
      </c>
      <c r="AC106" s="30">
        <v>1103.2169264243782</v>
      </c>
      <c r="AD106" s="30">
        <v>3863.2686808520493</v>
      </c>
      <c r="AE106" s="30">
        <v>2739.605238489882</v>
      </c>
      <c r="AF106" s="30">
        <v>1627.8359164071308</v>
      </c>
      <c r="AG106" s="30">
        <v>9359.395959134468</v>
      </c>
      <c r="AH106" s="30" t="s">
        <v>92</v>
      </c>
      <c r="AI106" s="30">
        <v>2235.3037092160866</v>
      </c>
      <c r="AJ106" s="30">
        <v>2016.6515273245086</v>
      </c>
      <c r="AK106" s="30">
        <v>1863.4335097354892</v>
      </c>
      <c r="AL106" s="30">
        <v>1770.8647020505666</v>
      </c>
      <c r="AM106" s="30">
        <v>1473.142510807738</v>
      </c>
      <c r="AN106" s="30">
        <v>9359.395959134468</v>
      </c>
      <c r="AO106" s="30">
        <v>8166.535324067538</v>
      </c>
      <c r="AP106" s="30">
        <v>115.8932796033343</v>
      </c>
      <c r="AQ106" s="30">
        <v>181.7949572458901</v>
      </c>
      <c r="AR106" s="30">
        <v>576.0816356767335</v>
      </c>
      <c r="AS106" s="30">
        <v>26.582975380662333</v>
      </c>
      <c r="AT106" s="30">
        <v>292.5077871602798</v>
      </c>
      <c r="AU106" s="30">
        <v>9359.395959134468</v>
      </c>
      <c r="AV106" s="30">
        <v>18.123119914473634</v>
      </c>
      <c r="AW106" s="30">
        <v>9341.272839219997</v>
      </c>
      <c r="AX106" s="30">
        <v>6988.384626177185</v>
      </c>
      <c r="AY106" s="30">
        <v>983.4704921206135</v>
      </c>
      <c r="AZ106" s="30">
        <v>9359.395959134468</v>
      </c>
      <c r="BA106" s="30">
        <v>3750.2424216387485</v>
      </c>
      <c r="BB106" s="30">
        <v>72.26442666929303</v>
      </c>
      <c r="BC106" s="30">
        <v>9345.231915561315</v>
      </c>
      <c r="BD106" s="30">
        <v>14.164043573154448</v>
      </c>
      <c r="BE106" s="30">
        <v>9152.350185131236</v>
      </c>
      <c r="BF106" s="30">
        <v>194.35391486569526</v>
      </c>
      <c r="BG106" s="30">
        <v>9354.458033075098</v>
      </c>
      <c r="BH106" s="30">
        <v>3.753477690702989</v>
      </c>
      <c r="BI106" s="30">
        <v>8263.554416628236</v>
      </c>
      <c r="BJ106" s="30">
        <v>1095.841542506207</v>
      </c>
      <c r="BK106" s="30">
        <v>9359.395959134468</v>
      </c>
      <c r="BL106" s="30">
        <v>11.404702497543305</v>
      </c>
      <c r="BM106" s="30">
        <v>1261.8466795268591</v>
      </c>
      <c r="BN106" s="30">
        <v>182.78113643200015</v>
      </c>
      <c r="BO106" s="30">
        <v>65.075834128</v>
      </c>
      <c r="BP106" s="30">
        <v>55.16382527771429</v>
      </c>
      <c r="BQ106" s="30">
        <v>32.277483650285696</v>
      </c>
      <c r="BR106" s="30" t="s">
        <v>92</v>
      </c>
    </row>
    <row r="107" spans="2:70" ht="15">
      <c r="B107" s="30" t="s">
        <v>131</v>
      </c>
      <c r="C107" s="30">
        <v>175.02325860347392</v>
      </c>
      <c r="D107" s="30">
        <v>277.62870203352884</v>
      </c>
      <c r="E107" s="30">
        <v>162.77526488225482</v>
      </c>
      <c r="F107" s="30">
        <v>214.14789434308926</v>
      </c>
      <c r="G107" s="30">
        <v>339.840823504608</v>
      </c>
      <c r="H107" s="30">
        <v>151.44120887455713</v>
      </c>
      <c r="I107" s="30">
        <v>617.4961091752724</v>
      </c>
      <c r="J107" s="30">
        <v>703.3610430662391</v>
      </c>
      <c r="K107" s="30">
        <v>1221.654448186505</v>
      </c>
      <c r="L107" s="30">
        <v>99.20270405500806</v>
      </c>
      <c r="M107" s="30">
        <v>1320.8571522415136</v>
      </c>
      <c r="N107" s="30">
        <v>1300.9675623756184</v>
      </c>
      <c r="O107" s="30">
        <v>19.88958986589553</v>
      </c>
      <c r="P107" s="30">
        <v>1303.180002143065</v>
      </c>
      <c r="Q107" s="30">
        <v>17.67715009844926</v>
      </c>
      <c r="R107" s="30">
        <v>314.6499399821051</v>
      </c>
      <c r="S107" s="30">
        <v>18.285493355766025</v>
      </c>
      <c r="T107" s="30">
        <v>812.2661260843961</v>
      </c>
      <c r="U107" s="30">
        <v>9.615245943178452</v>
      </c>
      <c r="V107" s="30">
        <v>341.9088135111399</v>
      </c>
      <c r="W107" s="30">
        <v>15.89686944243869</v>
      </c>
      <c r="X107" s="30">
        <v>53.36057422726899</v>
      </c>
      <c r="Y107" s="30">
        <v>317.6546548457173</v>
      </c>
      <c r="Z107" s="30">
        <v>499.16321579291395</v>
      </c>
      <c r="AA107" s="30">
        <v>450.67870737561276</v>
      </c>
      <c r="AB107" s="30">
        <v>5.189456671364853</v>
      </c>
      <c r="AC107" s="30">
        <v>504.6254315687929</v>
      </c>
      <c r="AD107" s="30">
        <v>419.52124714390266</v>
      </c>
      <c r="AE107" s="30">
        <v>243.22901870509628</v>
      </c>
      <c r="AF107" s="30">
        <v>148.2919981523568</v>
      </c>
      <c r="AG107" s="30" t="s">
        <v>92</v>
      </c>
      <c r="AH107" s="30">
        <v>1320.8571522415136</v>
      </c>
      <c r="AI107" s="30">
        <v>209.1825941640811</v>
      </c>
      <c r="AJ107" s="30">
        <v>232.434394864498</v>
      </c>
      <c r="AK107" s="30">
        <v>221.87371312557477</v>
      </c>
      <c r="AL107" s="30">
        <v>248.3336469326937</v>
      </c>
      <c r="AM107" s="30">
        <v>409.0328031546637</v>
      </c>
      <c r="AN107" s="30">
        <v>1320.8571522415136</v>
      </c>
      <c r="AO107" s="30">
        <v>1054.6322547815882</v>
      </c>
      <c r="AP107" s="30">
        <v>91.40957383779072</v>
      </c>
      <c r="AQ107" s="30">
        <v>26.508556443044974</v>
      </c>
      <c r="AR107" s="30">
        <v>84.10841722701592</v>
      </c>
      <c r="AS107" s="30">
        <v>2.7914449655925506</v>
      </c>
      <c r="AT107" s="30">
        <v>61.406904986480676</v>
      </c>
      <c r="AU107" s="30">
        <v>1320.8571522415136</v>
      </c>
      <c r="AV107" s="30">
        <v>13.602660609780106</v>
      </c>
      <c r="AW107" s="30">
        <v>1307.254491631734</v>
      </c>
      <c r="AX107" s="30">
        <v>940.9354374752384</v>
      </c>
      <c r="AY107" s="30">
        <v>144.65437020980895</v>
      </c>
      <c r="AZ107" s="30">
        <v>1320.8571522415136</v>
      </c>
      <c r="BA107" s="30">
        <v>558.600711785276</v>
      </c>
      <c r="BB107" s="30">
        <v>15.858196886059169</v>
      </c>
      <c r="BC107" s="30">
        <v>1108.1816545240551</v>
      </c>
      <c r="BD107" s="30">
        <v>212.67549771745615</v>
      </c>
      <c r="BE107" s="30">
        <v>1083.1754822887983</v>
      </c>
      <c r="BF107" s="30">
        <v>229.5934321971067</v>
      </c>
      <c r="BG107" s="30">
        <v>1297.1366946482112</v>
      </c>
      <c r="BH107" s="30">
        <v>23.720457593303127</v>
      </c>
      <c r="BI107" s="30">
        <v>1004.2180144578388</v>
      </c>
      <c r="BJ107" s="30">
        <v>316.6391377836738</v>
      </c>
      <c r="BK107" s="30">
        <v>1320.8571522415136</v>
      </c>
      <c r="BL107" s="30">
        <v>1.3704230403554556</v>
      </c>
      <c r="BM107" s="30">
        <v>184.22953651657164</v>
      </c>
      <c r="BN107" s="30">
        <v>29.146511906285717</v>
      </c>
      <c r="BO107" s="30">
        <v>7.971243837714286</v>
      </c>
      <c r="BP107" s="30">
        <v>5.329543958857142</v>
      </c>
      <c r="BQ107" s="30">
        <v>9.172142706285713</v>
      </c>
      <c r="BR107" s="30" t="s">
        <v>92</v>
      </c>
    </row>
    <row r="108" spans="1:70" ht="15">
      <c r="A108" s="30" t="s">
        <v>104</v>
      </c>
      <c r="B108" s="30" t="s">
        <v>132</v>
      </c>
      <c r="C108" s="30">
        <v>119.31441332527443</v>
      </c>
      <c r="D108" s="30">
        <v>722.9634036264403</v>
      </c>
      <c r="E108" s="30">
        <v>855.4221424982385</v>
      </c>
      <c r="F108" s="30">
        <v>95.58547243934048</v>
      </c>
      <c r="G108" s="30">
        <v>651.200871490877</v>
      </c>
      <c r="H108" s="30" t="s">
        <v>92</v>
      </c>
      <c r="I108" s="30">
        <v>93.79339883890599</v>
      </c>
      <c r="J108" s="30">
        <v>2350.692904541258</v>
      </c>
      <c r="K108" s="30">
        <v>1680.7394901341959</v>
      </c>
      <c r="L108" s="30">
        <v>763.7468132459753</v>
      </c>
      <c r="M108" s="30">
        <v>2444.4863033801653</v>
      </c>
      <c r="N108" s="30">
        <v>2311.1240891796433</v>
      </c>
      <c r="O108" s="30">
        <v>133.36221420052175</v>
      </c>
      <c r="P108" s="30">
        <v>2372.192517884263</v>
      </c>
      <c r="Q108" s="30">
        <v>72.29378549590204</v>
      </c>
      <c r="R108" s="30">
        <v>570.0743501767565</v>
      </c>
      <c r="S108" s="30">
        <v>39.238200862753644</v>
      </c>
      <c r="T108" s="30">
        <v>1487.6954357681095</v>
      </c>
      <c r="U108" s="30">
        <v>34.761819882099324</v>
      </c>
      <c r="V108" s="30">
        <v>621.2036666342501</v>
      </c>
      <c r="W108" s="30">
        <v>32.200835447851524</v>
      </c>
      <c r="X108" s="30">
        <v>6.301916901132468</v>
      </c>
      <c r="Y108" s="30">
        <v>293.9843154476552</v>
      </c>
      <c r="Z108" s="30">
        <v>1154.6276777297712</v>
      </c>
      <c r="AA108" s="30">
        <v>989.5723933016095</v>
      </c>
      <c r="AB108" s="30">
        <v>5.692821607063981</v>
      </c>
      <c r="AC108" s="30">
        <v>461.4849557568479</v>
      </c>
      <c r="AD108" s="30">
        <v>1174.0374426125188</v>
      </c>
      <c r="AE108" s="30">
        <v>643.5534453271044</v>
      </c>
      <c r="AF108" s="30">
        <v>159.71763807663393</v>
      </c>
      <c r="AG108" s="30">
        <v>2235.3037092160866</v>
      </c>
      <c r="AH108" s="30">
        <v>209.1825941640811</v>
      </c>
      <c r="AI108" s="30">
        <v>2444.4863033801653</v>
      </c>
      <c r="AJ108" s="30" t="s">
        <v>92</v>
      </c>
      <c r="AK108" s="30" t="s">
        <v>92</v>
      </c>
      <c r="AL108" s="30" t="s">
        <v>92</v>
      </c>
      <c r="AM108" s="30" t="s">
        <v>92</v>
      </c>
      <c r="AN108" s="30">
        <v>2444.4863033801653</v>
      </c>
      <c r="AO108" s="30">
        <v>2252.6050485943824</v>
      </c>
      <c r="AP108" s="30">
        <v>6.395168676709401</v>
      </c>
      <c r="AQ108" s="30">
        <v>35.3765408382527</v>
      </c>
      <c r="AR108" s="30">
        <v>120.0718788259222</v>
      </c>
      <c r="AS108" s="30">
        <v>6.419030769709338</v>
      </c>
      <c r="AT108" s="30">
        <v>23.618635675190344</v>
      </c>
      <c r="AU108" s="30">
        <v>2444.4863033801653</v>
      </c>
      <c r="AV108" s="30">
        <v>4.924673964776057</v>
      </c>
      <c r="AW108" s="30">
        <v>2439.5616294153892</v>
      </c>
      <c r="AX108" s="30">
        <v>1854.8569034339478</v>
      </c>
      <c r="AY108" s="30">
        <v>292.11136376550405</v>
      </c>
      <c r="AZ108" s="30">
        <v>2444.4863033801653</v>
      </c>
      <c r="BA108" s="30">
        <v>1044.5437273108844</v>
      </c>
      <c r="BB108" s="30">
        <v>15.443092120001118</v>
      </c>
      <c r="BC108" s="30">
        <v>2415.6560752135374</v>
      </c>
      <c r="BD108" s="30">
        <v>28.830228166628906</v>
      </c>
      <c r="BE108" s="30">
        <v>2344.9904102678383</v>
      </c>
      <c r="BF108" s="30">
        <v>95.11789766398725</v>
      </c>
      <c r="BG108" s="30">
        <v>2442.174432317494</v>
      </c>
      <c r="BH108" s="30">
        <v>2.3118710626709564</v>
      </c>
      <c r="BI108" s="30">
        <v>2063.650570487587</v>
      </c>
      <c r="BJ108" s="30">
        <v>380.83573289258044</v>
      </c>
      <c r="BK108" s="30">
        <v>2444.4863033801653</v>
      </c>
      <c r="BL108" s="30">
        <v>5.722505913142857</v>
      </c>
      <c r="BM108" s="30">
        <v>323.99235693485804</v>
      </c>
      <c r="BN108" s="30">
        <v>45.90608047314285</v>
      </c>
      <c r="BO108" s="30">
        <v>19.046667380571424</v>
      </c>
      <c r="BP108" s="30">
        <v>17.794934864</v>
      </c>
      <c r="BQ108" s="30">
        <v>9.150117785142857</v>
      </c>
      <c r="BR108" s="30" t="s">
        <v>92</v>
      </c>
    </row>
    <row r="109" spans="2:70" ht="15">
      <c r="B109" s="30" t="s">
        <v>133</v>
      </c>
      <c r="C109" s="30">
        <v>199.13844787463373</v>
      </c>
      <c r="D109" s="30">
        <v>509.1533298346318</v>
      </c>
      <c r="E109" s="30">
        <v>479.98213191312726</v>
      </c>
      <c r="F109" s="30">
        <v>322.63115115099583</v>
      </c>
      <c r="G109" s="30">
        <v>737.9567742691606</v>
      </c>
      <c r="H109" s="30">
        <v>0.2240871464566929</v>
      </c>
      <c r="I109" s="30">
        <v>280.6427220564979</v>
      </c>
      <c r="J109" s="30">
        <v>1968.4432001325085</v>
      </c>
      <c r="K109" s="30">
        <v>1958.4241849553352</v>
      </c>
      <c r="L109" s="30">
        <v>290.66173723366813</v>
      </c>
      <c r="M109" s="30">
        <v>2249.085922189011</v>
      </c>
      <c r="N109" s="30">
        <v>2135.2911498568837</v>
      </c>
      <c r="O109" s="30">
        <v>113.79477233212273</v>
      </c>
      <c r="P109" s="30">
        <v>2229.7784085005333</v>
      </c>
      <c r="Q109" s="30">
        <v>19.30751368847659</v>
      </c>
      <c r="R109" s="30">
        <v>487.31438348643366</v>
      </c>
      <c r="S109" s="30">
        <v>28.009938819896508</v>
      </c>
      <c r="T109" s="30">
        <v>1420.9061451969076</v>
      </c>
      <c r="U109" s="30">
        <v>21.1647429393946</v>
      </c>
      <c r="V109" s="30">
        <v>545.5920640431891</v>
      </c>
      <c r="W109" s="30">
        <v>17.21547370910686</v>
      </c>
      <c r="X109" s="30">
        <v>4.333807903470985</v>
      </c>
      <c r="Y109" s="30">
        <v>328.1569704199789</v>
      </c>
      <c r="Z109" s="30">
        <v>1025.5669686949275</v>
      </c>
      <c r="AA109" s="30">
        <v>891.0281751706339</v>
      </c>
      <c r="AB109" s="30">
        <v>5.576310659243285</v>
      </c>
      <c r="AC109" s="30">
        <v>363.5833014924995</v>
      </c>
      <c r="AD109" s="30">
        <v>1031.1143247946509</v>
      </c>
      <c r="AE109" s="30">
        <v>618.1844194393636</v>
      </c>
      <c r="AF109" s="30">
        <v>230.62756580325254</v>
      </c>
      <c r="AG109" s="30">
        <v>2016.6515273245086</v>
      </c>
      <c r="AH109" s="30">
        <v>232.434394864498</v>
      </c>
      <c r="AI109" s="30" t="s">
        <v>92</v>
      </c>
      <c r="AJ109" s="30">
        <v>2249.085922189011</v>
      </c>
      <c r="AK109" s="30" t="s">
        <v>92</v>
      </c>
      <c r="AL109" s="30" t="s">
        <v>92</v>
      </c>
      <c r="AM109" s="30" t="s">
        <v>92</v>
      </c>
      <c r="AN109" s="30">
        <v>2249.085922189011</v>
      </c>
      <c r="AO109" s="30">
        <v>2012.6166478918399</v>
      </c>
      <c r="AP109" s="30">
        <v>3.5342739628070876</v>
      </c>
      <c r="AQ109" s="30">
        <v>26.000326634489852</v>
      </c>
      <c r="AR109" s="30">
        <v>122.33347411266865</v>
      </c>
      <c r="AS109" s="30">
        <v>7.619432641360041</v>
      </c>
      <c r="AT109" s="30">
        <v>76.98176694584053</v>
      </c>
      <c r="AU109" s="30">
        <v>2249.085922189011</v>
      </c>
      <c r="AV109" s="30">
        <v>3.1036004867390625</v>
      </c>
      <c r="AW109" s="30">
        <v>2245.9823217022713</v>
      </c>
      <c r="AX109" s="30">
        <v>1738.5835146616066</v>
      </c>
      <c r="AY109" s="30">
        <v>222.98482729271808</v>
      </c>
      <c r="AZ109" s="30">
        <v>2249.085922189011</v>
      </c>
      <c r="BA109" s="30">
        <v>905.48424810907</v>
      </c>
      <c r="BB109" s="30">
        <v>17.039498051306747</v>
      </c>
      <c r="BC109" s="30">
        <v>2218.3232943857784</v>
      </c>
      <c r="BD109" s="30">
        <v>30.762627803230174</v>
      </c>
      <c r="BE109" s="30">
        <v>2152.264648056074</v>
      </c>
      <c r="BF109" s="30">
        <v>90.9486253425594</v>
      </c>
      <c r="BG109" s="30">
        <v>2240.0161196674394</v>
      </c>
      <c r="BH109" s="30">
        <v>9.06980252157022</v>
      </c>
      <c r="BI109" s="30">
        <v>1946.6302937929643</v>
      </c>
      <c r="BJ109" s="30">
        <v>302.4556283960412</v>
      </c>
      <c r="BK109" s="30">
        <v>2249.085922189011</v>
      </c>
      <c r="BL109" s="30">
        <v>1.3418604571428572</v>
      </c>
      <c r="BM109" s="30">
        <v>306.0070596137146</v>
      </c>
      <c r="BN109" s="30">
        <v>50.713884495999984</v>
      </c>
      <c r="BO109" s="30">
        <v>17.423551385142854</v>
      </c>
      <c r="BP109" s="30">
        <v>9.649564532571427</v>
      </c>
      <c r="BQ109" s="30">
        <v>10.931990258285712</v>
      </c>
      <c r="BR109" s="30" t="s">
        <v>92</v>
      </c>
    </row>
    <row r="110" spans="2:70" ht="15">
      <c r="B110" s="30" t="s">
        <v>134</v>
      </c>
      <c r="C110" s="30">
        <v>321.07033057743797</v>
      </c>
      <c r="D110" s="30">
        <v>411.15278498371003</v>
      </c>
      <c r="E110" s="30">
        <v>322.09232216090817</v>
      </c>
      <c r="F110" s="30">
        <v>382.0716738617333</v>
      </c>
      <c r="G110" s="30">
        <v>643.9754121278619</v>
      </c>
      <c r="H110" s="30">
        <v>4.944699149416127</v>
      </c>
      <c r="I110" s="30">
        <v>430.7427749752732</v>
      </c>
      <c r="J110" s="30">
        <v>1654.5644478857967</v>
      </c>
      <c r="K110" s="30">
        <v>1956.0029688732948</v>
      </c>
      <c r="L110" s="30">
        <v>129.30425398777024</v>
      </c>
      <c r="M110" s="30">
        <v>2085.3072228610695</v>
      </c>
      <c r="N110" s="30">
        <v>2011.9760960453568</v>
      </c>
      <c r="O110" s="30">
        <v>73.33112681571068</v>
      </c>
      <c r="P110" s="30">
        <v>2082.79189386166</v>
      </c>
      <c r="Q110" s="30">
        <v>2.5153289994092294</v>
      </c>
      <c r="R110" s="30">
        <v>489.93361874628624</v>
      </c>
      <c r="S110" s="30">
        <v>25.84211045576603</v>
      </c>
      <c r="T110" s="30">
        <v>1280.3463558791648</v>
      </c>
      <c r="U110" s="30">
        <v>15.074455242929796</v>
      </c>
      <c r="V110" s="30">
        <v>533.4569846907588</v>
      </c>
      <c r="W110" s="30">
        <v>23.129357028413942</v>
      </c>
      <c r="X110" s="30">
        <v>3.0826638640310637</v>
      </c>
      <c r="Y110" s="30">
        <v>277.86873151739144</v>
      </c>
      <c r="Z110" s="30">
        <v>971.7523219274099</v>
      </c>
      <c r="AA110" s="30">
        <v>832.6035055522377</v>
      </c>
      <c r="AB110" s="30">
        <v>5.562818638888713</v>
      </c>
      <c r="AC110" s="30">
        <v>321.00300522427915</v>
      </c>
      <c r="AD110" s="30">
        <v>858.0821637156763</v>
      </c>
      <c r="AE110" s="30">
        <v>630.5287254211996</v>
      </c>
      <c r="AF110" s="30">
        <v>270.1305098610255</v>
      </c>
      <c r="AG110" s="30">
        <v>1863.4335097354892</v>
      </c>
      <c r="AH110" s="30">
        <v>221.87371312557477</v>
      </c>
      <c r="AI110" s="30" t="s">
        <v>92</v>
      </c>
      <c r="AJ110" s="30" t="s">
        <v>92</v>
      </c>
      <c r="AK110" s="30">
        <v>2085.3072228610695</v>
      </c>
      <c r="AL110" s="30" t="s">
        <v>92</v>
      </c>
      <c r="AM110" s="30" t="s">
        <v>92</v>
      </c>
      <c r="AN110" s="30">
        <v>2085.3072228610695</v>
      </c>
      <c r="AO110" s="30">
        <v>1813.2343117337132</v>
      </c>
      <c r="AP110" s="30">
        <v>5.381227450683628</v>
      </c>
      <c r="AQ110" s="30">
        <v>39.969131464053746</v>
      </c>
      <c r="AR110" s="30">
        <v>148.14772783242523</v>
      </c>
      <c r="AS110" s="30">
        <v>6.295015289810183</v>
      </c>
      <c r="AT110" s="30">
        <v>72.27980909037821</v>
      </c>
      <c r="AU110" s="30">
        <v>2085.3072228610695</v>
      </c>
      <c r="AV110" s="30">
        <v>2.619603587409652</v>
      </c>
      <c r="AW110" s="30">
        <v>2082.68761927366</v>
      </c>
      <c r="AX110" s="30">
        <v>1548.2930769068173</v>
      </c>
      <c r="AY110" s="30">
        <v>216.48754969297178</v>
      </c>
      <c r="AZ110" s="30">
        <v>2085.3072228610695</v>
      </c>
      <c r="BA110" s="30">
        <v>820.0732613967984</v>
      </c>
      <c r="BB110" s="30">
        <v>17.25673592773109</v>
      </c>
      <c r="BC110" s="30">
        <v>2063.0754636076485</v>
      </c>
      <c r="BD110" s="30">
        <v>22.231759253421227</v>
      </c>
      <c r="BE110" s="30">
        <v>2007.4660714152958</v>
      </c>
      <c r="BF110" s="30">
        <v>74.9623919152412</v>
      </c>
      <c r="BG110" s="30">
        <v>2079.9209587714404</v>
      </c>
      <c r="BH110" s="30">
        <v>5.386264089629024</v>
      </c>
      <c r="BI110" s="30">
        <v>1816.2963205082845</v>
      </c>
      <c r="BJ110" s="30">
        <v>269.0109023527804</v>
      </c>
      <c r="BK110" s="30">
        <v>2085.3072228610695</v>
      </c>
      <c r="BL110" s="30">
        <v>3.5828292964904387</v>
      </c>
      <c r="BM110" s="30">
        <v>267.98948643885745</v>
      </c>
      <c r="BN110" s="30">
        <v>43.71099628571429</v>
      </c>
      <c r="BO110" s="30">
        <v>15.042874061714286</v>
      </c>
      <c r="BP110" s="30">
        <v>14.970001721142856</v>
      </c>
      <c r="BQ110" s="30">
        <v>6.7650897919999995</v>
      </c>
      <c r="BR110" s="30" t="s">
        <v>92</v>
      </c>
    </row>
    <row r="111" spans="2:70" ht="15">
      <c r="B111" s="30" t="s">
        <v>135</v>
      </c>
      <c r="C111" s="30">
        <v>332.2388539379657</v>
      </c>
      <c r="D111" s="30">
        <v>409.2575704947084</v>
      </c>
      <c r="E111" s="30">
        <v>312.5221114764674</v>
      </c>
      <c r="F111" s="30">
        <v>432.34309806250053</v>
      </c>
      <c r="G111" s="30">
        <v>505.8085515623041</v>
      </c>
      <c r="H111" s="30">
        <v>27.028163449324513</v>
      </c>
      <c r="I111" s="30">
        <v>721.6879451429235</v>
      </c>
      <c r="J111" s="30">
        <v>1297.510403840343</v>
      </c>
      <c r="K111" s="30">
        <v>1931.9605847609885</v>
      </c>
      <c r="L111" s="30">
        <v>87.23776422227503</v>
      </c>
      <c r="M111" s="30">
        <v>2019.1983489832628</v>
      </c>
      <c r="N111" s="30">
        <v>1988.339200679004</v>
      </c>
      <c r="O111" s="30">
        <v>30.859148304259595</v>
      </c>
      <c r="P111" s="30">
        <v>2015.0188359054112</v>
      </c>
      <c r="Q111" s="30">
        <v>4.179513077851505</v>
      </c>
      <c r="R111" s="30">
        <v>512.7948531271726</v>
      </c>
      <c r="S111" s="30">
        <v>22.69921252838695</v>
      </c>
      <c r="T111" s="30">
        <v>1258.41529997921</v>
      </c>
      <c r="U111" s="30">
        <v>14.008677106072886</v>
      </c>
      <c r="V111" s="30">
        <v>551.6364471513612</v>
      </c>
      <c r="W111" s="30">
        <v>16.626046985912257</v>
      </c>
      <c r="X111" s="30">
        <v>6.768991248961987</v>
      </c>
      <c r="Y111" s="30">
        <v>263.413411168177</v>
      </c>
      <c r="Z111" s="30">
        <v>890.7377673972306</v>
      </c>
      <c r="AA111" s="30">
        <v>858.2781791689016</v>
      </c>
      <c r="AB111" s="30">
        <v>12.062920507243199</v>
      </c>
      <c r="AC111" s="30">
        <v>286.35779977363467</v>
      </c>
      <c r="AD111" s="30">
        <v>712.4203234734059</v>
      </c>
      <c r="AE111" s="30">
        <v>591.7513365235873</v>
      </c>
      <c r="AF111" s="30">
        <v>416.6059687054008</v>
      </c>
      <c r="AG111" s="30">
        <v>1770.8647020505666</v>
      </c>
      <c r="AH111" s="30">
        <v>248.3336469326937</v>
      </c>
      <c r="AI111" s="30" t="s">
        <v>92</v>
      </c>
      <c r="AJ111" s="30" t="s">
        <v>92</v>
      </c>
      <c r="AK111" s="30" t="s">
        <v>92</v>
      </c>
      <c r="AL111" s="30">
        <v>2019.1983489832628</v>
      </c>
      <c r="AM111" s="30" t="s">
        <v>92</v>
      </c>
      <c r="AN111" s="30">
        <v>2019.1983489832628</v>
      </c>
      <c r="AO111" s="30">
        <v>1683.3470593574466</v>
      </c>
      <c r="AP111" s="30">
        <v>22.53577595603801</v>
      </c>
      <c r="AQ111" s="30">
        <v>55.172935985001736</v>
      </c>
      <c r="AR111" s="30">
        <v>153.10020210815318</v>
      </c>
      <c r="AS111" s="30">
        <v>5.8102265490968374</v>
      </c>
      <c r="AT111" s="30">
        <v>99.23214902752355</v>
      </c>
      <c r="AU111" s="30">
        <v>2019.1983489832628</v>
      </c>
      <c r="AV111" s="30">
        <v>11.749162061258302</v>
      </c>
      <c r="AW111" s="30">
        <v>2007.449186922005</v>
      </c>
      <c r="AX111" s="30">
        <v>1469.0679192982006</v>
      </c>
      <c r="AY111" s="30">
        <v>199.27415079344823</v>
      </c>
      <c r="AZ111" s="30">
        <v>2019.1983489832628</v>
      </c>
      <c r="BA111" s="30">
        <v>786.8573123122397</v>
      </c>
      <c r="BB111" s="30">
        <v>18.839481450274413</v>
      </c>
      <c r="BC111" s="30">
        <v>1978.3828149844942</v>
      </c>
      <c r="BD111" s="30">
        <v>40.815533998768885</v>
      </c>
      <c r="BE111" s="30">
        <v>1940.972672851364</v>
      </c>
      <c r="BF111" s="30">
        <v>73.84770475783742</v>
      </c>
      <c r="BG111" s="30">
        <v>2017.0615174444563</v>
      </c>
      <c r="BH111" s="30">
        <v>2.1368315388064123</v>
      </c>
      <c r="BI111" s="30">
        <v>1724.617069018813</v>
      </c>
      <c r="BJ111" s="30">
        <v>294.58127996444784</v>
      </c>
      <c r="BK111" s="30">
        <v>2019.1983489832628</v>
      </c>
      <c r="BL111" s="30">
        <v>1.8410175808368954</v>
      </c>
      <c r="BM111" s="30">
        <v>291.82224690971435</v>
      </c>
      <c r="BN111" s="30">
        <v>37.551633965714274</v>
      </c>
      <c r="BO111" s="30">
        <v>10.834272057142856</v>
      </c>
      <c r="BP111" s="30">
        <v>8.526474786285714</v>
      </c>
      <c r="BQ111" s="30">
        <v>8.160527165714285</v>
      </c>
      <c r="BR111" s="30" t="s">
        <v>92</v>
      </c>
    </row>
    <row r="112" spans="2:70" ht="15">
      <c r="B112" s="30" t="s">
        <v>136</v>
      </c>
      <c r="C112" s="30">
        <v>196.9339366433584</v>
      </c>
      <c r="D112" s="30">
        <v>331.07386746351204</v>
      </c>
      <c r="E112" s="30">
        <v>207.9948493349146</v>
      </c>
      <c r="F112" s="30">
        <v>325.3414056770104</v>
      </c>
      <c r="G112" s="30">
        <v>281.0126230194836</v>
      </c>
      <c r="H112" s="30">
        <v>539.818631824126</v>
      </c>
      <c r="I112" s="30">
        <v>1543.8349562644426</v>
      </c>
      <c r="J112" s="30">
        <v>338.3403576979668</v>
      </c>
      <c r="K112" s="30">
        <v>1857.5658056280463</v>
      </c>
      <c r="L112" s="30">
        <v>24.609508334355105</v>
      </c>
      <c r="M112" s="30">
        <v>1882.1753139624007</v>
      </c>
      <c r="N112" s="30">
        <v>1875.686923665347</v>
      </c>
      <c r="O112" s="30">
        <v>6.488390297053162</v>
      </c>
      <c r="P112" s="30">
        <v>1879.8007611966061</v>
      </c>
      <c r="Q112" s="30">
        <v>2.374552765794185</v>
      </c>
      <c r="R112" s="30">
        <v>432.0820094093801</v>
      </c>
      <c r="S112" s="30">
        <v>26.64084791497413</v>
      </c>
      <c r="T112" s="30">
        <v>1196.4940698964685</v>
      </c>
      <c r="U112" s="30">
        <v>6.1950980296752</v>
      </c>
      <c r="V112" s="30">
        <v>475.0930791599721</v>
      </c>
      <c r="W112" s="30">
        <v>23.705724147730024</v>
      </c>
      <c r="X112" s="30">
        <v>39.48678375738589</v>
      </c>
      <c r="Y112" s="30">
        <v>543.2964106200382</v>
      </c>
      <c r="Z112" s="30">
        <v>838.9425539544667</v>
      </c>
      <c r="AA112" s="30">
        <v>460.44956563051744</v>
      </c>
      <c r="AB112" s="30">
        <v>1.7637822199100315</v>
      </c>
      <c r="AC112" s="30">
        <v>175.4132957459068</v>
      </c>
      <c r="AD112" s="30">
        <v>507.13567339969626</v>
      </c>
      <c r="AE112" s="30">
        <v>498.8163304837155</v>
      </c>
      <c r="AF112" s="30">
        <v>699.0462321131768</v>
      </c>
      <c r="AG112" s="30">
        <v>1473.142510807738</v>
      </c>
      <c r="AH112" s="30">
        <v>409.0328031546637</v>
      </c>
      <c r="AI112" s="30" t="s">
        <v>92</v>
      </c>
      <c r="AJ112" s="30" t="s">
        <v>92</v>
      </c>
      <c r="AK112" s="30" t="s">
        <v>92</v>
      </c>
      <c r="AL112" s="30" t="s">
        <v>92</v>
      </c>
      <c r="AM112" s="30">
        <v>1882.1753139624007</v>
      </c>
      <c r="AN112" s="30">
        <v>1882.1753139624007</v>
      </c>
      <c r="AO112" s="30">
        <v>1459.3645112716918</v>
      </c>
      <c r="AP112" s="30">
        <v>169.45640739488692</v>
      </c>
      <c r="AQ112" s="30">
        <v>51.78457876713742</v>
      </c>
      <c r="AR112" s="30">
        <v>116.53677002458114</v>
      </c>
      <c r="AS112" s="30">
        <v>3.2307150962784847</v>
      </c>
      <c r="AT112" s="30">
        <v>81.80233140782784</v>
      </c>
      <c r="AU112" s="30">
        <v>1882.1753139624007</v>
      </c>
      <c r="AV112" s="30">
        <v>9.328740424070661</v>
      </c>
      <c r="AW112" s="30">
        <v>1872.84657353833</v>
      </c>
      <c r="AX112" s="30">
        <v>1318.5186493518538</v>
      </c>
      <c r="AY112" s="30">
        <v>197.26697078577834</v>
      </c>
      <c r="AZ112" s="30">
        <v>1882.1753139624007</v>
      </c>
      <c r="BA112" s="30">
        <v>751.8845842950308</v>
      </c>
      <c r="BB112" s="30">
        <v>19.54381600603886</v>
      </c>
      <c r="BC112" s="30">
        <v>1777.9759218938411</v>
      </c>
      <c r="BD112" s="30">
        <v>104.19939206856148</v>
      </c>
      <c r="BE112" s="30">
        <v>1789.831864829414</v>
      </c>
      <c r="BF112" s="30">
        <v>89.07072738317683</v>
      </c>
      <c r="BG112" s="30">
        <v>1872.4216995224033</v>
      </c>
      <c r="BH112" s="30">
        <v>8.56916607132951</v>
      </c>
      <c r="BI112" s="30">
        <v>1716.5781772783753</v>
      </c>
      <c r="BJ112" s="30">
        <v>165.59713668402904</v>
      </c>
      <c r="BK112" s="30">
        <v>1882.1753139624007</v>
      </c>
      <c r="BL112" s="30">
        <v>0.28691229028571424</v>
      </c>
      <c r="BM112" s="30">
        <v>256.26506614628573</v>
      </c>
      <c r="BN112" s="30">
        <v>34.045053117714275</v>
      </c>
      <c r="BO112" s="30">
        <v>10.699713081142853</v>
      </c>
      <c r="BP112" s="30">
        <v>9.55239333257143</v>
      </c>
      <c r="BQ112" s="30">
        <v>6.441901355428571</v>
      </c>
      <c r="BR112" s="30" t="s">
        <v>92</v>
      </c>
    </row>
    <row r="113" spans="1:2" ht="15">
      <c r="A113" s="30" t="s">
        <v>1</v>
      </c>
      <c r="B113" s="30" t="s">
        <v>145</v>
      </c>
    </row>
    <row r="114" spans="1:70" ht="15">
      <c r="A114" s="30" t="s">
        <v>2</v>
      </c>
      <c r="B114" s="30" t="s">
        <v>137</v>
      </c>
      <c r="C114" s="30">
        <v>834.4071661660578</v>
      </c>
      <c r="D114" s="30">
        <v>2039.8701196653976</v>
      </c>
      <c r="E114" s="30">
        <v>2003.0491840526506</v>
      </c>
      <c r="F114" s="30">
        <v>1316.3781398811325</v>
      </c>
      <c r="G114" s="30">
        <v>2588.3412132108206</v>
      </c>
      <c r="H114" s="30">
        <v>439.12175587304637</v>
      </c>
      <c r="I114" s="30">
        <v>2332.65277776875</v>
      </c>
      <c r="J114" s="30">
        <v>6888.514801080309</v>
      </c>
      <c r="K114" s="30">
        <v>8019.656369868919</v>
      </c>
      <c r="L114" s="30">
        <v>1201.5112089801514</v>
      </c>
      <c r="M114" s="30">
        <v>9221.167578849096</v>
      </c>
      <c r="N114" s="30">
        <v>8902.219750273125</v>
      </c>
      <c r="O114" s="30">
        <v>318.9478285760344</v>
      </c>
      <c r="P114" s="30">
        <v>9138.513386497592</v>
      </c>
      <c r="Q114" s="30">
        <v>82.6541923514875</v>
      </c>
      <c r="R114" s="30">
        <v>2160.893843282793</v>
      </c>
      <c r="S114" s="30">
        <v>118.48116436804956</v>
      </c>
      <c r="T114" s="30">
        <v>5719.8399104197215</v>
      </c>
      <c r="U114" s="30">
        <v>81.31333370546388</v>
      </c>
      <c r="V114" s="30">
        <v>2361.223463361932</v>
      </c>
      <c r="W114" s="30">
        <v>100.29060698772551</v>
      </c>
      <c r="X114" s="30">
        <v>34.89224029533521</v>
      </c>
      <c r="Y114" s="30">
        <v>1345.9104490919765</v>
      </c>
      <c r="Z114" s="30">
        <v>4248.9678193755</v>
      </c>
      <c r="AA114" s="30">
        <v>3591.3970700862956</v>
      </c>
      <c r="AB114" s="30">
        <v>24.4639494310151</v>
      </c>
      <c r="AC114" s="30">
        <v>1384.0100271349938</v>
      </c>
      <c r="AD114" s="30">
        <v>3812.3637622420065</v>
      </c>
      <c r="AE114" s="30">
        <v>2504.600800074476</v>
      </c>
      <c r="AF114" s="30">
        <v>1495.7290399666015</v>
      </c>
      <c r="AG114" s="30">
        <v>8166.535324067538</v>
      </c>
      <c r="AH114" s="30">
        <v>1054.6322547815882</v>
      </c>
      <c r="AI114" s="30">
        <v>2252.6050485943824</v>
      </c>
      <c r="AJ114" s="30">
        <v>2012.6166478918399</v>
      </c>
      <c r="AK114" s="30">
        <v>1813.2343117337132</v>
      </c>
      <c r="AL114" s="30">
        <v>1683.3470593574466</v>
      </c>
      <c r="AM114" s="30">
        <v>1459.3645112716918</v>
      </c>
      <c r="AN114" s="30">
        <v>9221.167578849096</v>
      </c>
      <c r="AO114" s="30">
        <v>9221.167578849096</v>
      </c>
      <c r="AP114" s="30" t="s">
        <v>92</v>
      </c>
      <c r="AQ114" s="30" t="s">
        <v>92</v>
      </c>
      <c r="AR114" s="30" t="s">
        <v>92</v>
      </c>
      <c r="AS114" s="30" t="s">
        <v>92</v>
      </c>
      <c r="AT114" s="30" t="s">
        <v>92</v>
      </c>
      <c r="AU114" s="30">
        <v>9221.167578849096</v>
      </c>
      <c r="AV114" s="30">
        <v>18.74154314733265</v>
      </c>
      <c r="AW114" s="30">
        <v>9202.426035701763</v>
      </c>
      <c r="AX114" s="30">
        <v>6915.41295881721</v>
      </c>
      <c r="AY114" s="30">
        <v>960.1931682345972</v>
      </c>
      <c r="AZ114" s="30">
        <v>9221.167578849096</v>
      </c>
      <c r="BA114" s="30">
        <v>3748.6119034266403</v>
      </c>
      <c r="BB114" s="30">
        <v>75.44120791899435</v>
      </c>
      <c r="BC114" s="30">
        <v>9054.184318178293</v>
      </c>
      <c r="BD114" s="30">
        <v>166.98326067078963</v>
      </c>
      <c r="BE114" s="30">
        <v>8857.990612570971</v>
      </c>
      <c r="BF114" s="30">
        <v>347.7099483376939</v>
      </c>
      <c r="BG114" s="30">
        <v>9194.665209081575</v>
      </c>
      <c r="BH114" s="30">
        <v>25.89863933693378</v>
      </c>
      <c r="BI114" s="30">
        <v>7974.609569509119</v>
      </c>
      <c r="BJ114" s="30">
        <v>1246.5580093399833</v>
      </c>
      <c r="BK114" s="30">
        <v>9221.167578849096</v>
      </c>
      <c r="BL114" s="30">
        <v>11.587397574114735</v>
      </c>
      <c r="BM114" s="30">
        <v>1258.1235121165726</v>
      </c>
      <c r="BN114" s="30">
        <v>181.7390298468574</v>
      </c>
      <c r="BO114" s="30">
        <v>59.05193198628571</v>
      </c>
      <c r="BP114" s="30">
        <v>47.76770659428572</v>
      </c>
      <c r="BQ114" s="30">
        <v>35.35414087999999</v>
      </c>
      <c r="BR114" s="30" t="s">
        <v>92</v>
      </c>
    </row>
    <row r="115" spans="2:70" ht="15">
      <c r="B115" s="30" t="s">
        <v>138</v>
      </c>
      <c r="C115" s="30">
        <v>4.691637320245947</v>
      </c>
      <c r="D115" s="30">
        <v>36.92247484617792</v>
      </c>
      <c r="E115" s="30">
        <v>8.932775908211134</v>
      </c>
      <c r="F115" s="30">
        <v>38.49364534692548</v>
      </c>
      <c r="G115" s="30">
        <v>12.34876680576672</v>
      </c>
      <c r="H115" s="30">
        <v>105.91355321379777</v>
      </c>
      <c r="I115" s="30">
        <v>194.1363532120145</v>
      </c>
      <c r="J115" s="30">
        <v>13.166500229110465</v>
      </c>
      <c r="K115" s="30">
        <v>200.3402136179237</v>
      </c>
      <c r="L115" s="30">
        <v>6.962639823201283</v>
      </c>
      <c r="M115" s="30">
        <v>207.30285344112514</v>
      </c>
      <c r="N115" s="30">
        <v>204.71019041104327</v>
      </c>
      <c r="O115" s="30">
        <v>2.5926630300817792</v>
      </c>
      <c r="P115" s="30">
        <v>199.26577505885837</v>
      </c>
      <c r="Q115" s="30">
        <v>8.037078382266621</v>
      </c>
      <c r="R115" s="30">
        <v>45.29775548267268</v>
      </c>
      <c r="S115" s="30">
        <v>1.5081339992890885</v>
      </c>
      <c r="T115" s="30">
        <v>139.61410684520496</v>
      </c>
      <c r="U115" s="30" t="s">
        <v>92</v>
      </c>
      <c r="V115" s="30">
        <v>46.18946824314511</v>
      </c>
      <c r="W115" s="30">
        <v>2.054298228004499</v>
      </c>
      <c r="X115" s="30">
        <v>17.891275167195865</v>
      </c>
      <c r="Y115" s="30">
        <v>122.9849865137893</v>
      </c>
      <c r="Z115" s="30">
        <v>54.0941381279875</v>
      </c>
      <c r="AA115" s="30">
        <v>12.332453632152317</v>
      </c>
      <c r="AB115" s="30" t="s">
        <v>92</v>
      </c>
      <c r="AC115" s="30">
        <v>19.29541617876108</v>
      </c>
      <c r="AD115" s="30">
        <v>47.620311712402895</v>
      </c>
      <c r="AE115" s="30">
        <v>78.43196651439855</v>
      </c>
      <c r="AF115" s="30">
        <v>61.95515903556246</v>
      </c>
      <c r="AG115" s="30">
        <v>115.8932796033343</v>
      </c>
      <c r="AH115" s="30">
        <v>91.40957383779072</v>
      </c>
      <c r="AI115" s="30">
        <v>6.395168676709401</v>
      </c>
      <c r="AJ115" s="30">
        <v>3.5342739628070876</v>
      </c>
      <c r="AK115" s="30">
        <v>5.381227450683628</v>
      </c>
      <c r="AL115" s="30">
        <v>22.53577595603801</v>
      </c>
      <c r="AM115" s="30">
        <v>169.45640739488692</v>
      </c>
      <c r="AN115" s="30">
        <v>207.30285344112514</v>
      </c>
      <c r="AO115" s="30" t="s">
        <v>92</v>
      </c>
      <c r="AP115" s="30">
        <v>207.30285344112514</v>
      </c>
      <c r="AQ115" s="30" t="s">
        <v>92</v>
      </c>
      <c r="AR115" s="30" t="s">
        <v>92</v>
      </c>
      <c r="AS115" s="30" t="s">
        <v>92</v>
      </c>
      <c r="AT115" s="30" t="s">
        <v>92</v>
      </c>
      <c r="AU115" s="30">
        <v>207.30285344112514</v>
      </c>
      <c r="AV115" s="30">
        <v>6.857016948081244</v>
      </c>
      <c r="AW115" s="30">
        <v>200.4458364930438</v>
      </c>
      <c r="AX115" s="30">
        <v>140.20798054200125</v>
      </c>
      <c r="AY115" s="30">
        <v>10.957351931503371</v>
      </c>
      <c r="AZ115" s="30">
        <v>207.30285344112514</v>
      </c>
      <c r="BA115" s="30">
        <v>78.35799387450135</v>
      </c>
      <c r="BB115" s="30">
        <v>3.4627258427042147</v>
      </c>
      <c r="BC115" s="30">
        <v>176.18148930546198</v>
      </c>
      <c r="BD115" s="30">
        <v>31.121364135663043</v>
      </c>
      <c r="BE115" s="30">
        <v>185.44763772865699</v>
      </c>
      <c r="BF115" s="30">
        <v>19.783286112002056</v>
      </c>
      <c r="BG115" s="30">
        <v>206.72213550303883</v>
      </c>
      <c r="BH115" s="30" t="s">
        <v>92</v>
      </c>
      <c r="BI115" s="30">
        <v>189.77106784000196</v>
      </c>
      <c r="BJ115" s="30">
        <v>17.531785601123076</v>
      </c>
      <c r="BK115" s="30">
        <v>207.30285344112514</v>
      </c>
      <c r="BL115" s="30" t="s">
        <v>92</v>
      </c>
      <c r="BM115" s="30">
        <v>20.01110916799999</v>
      </c>
      <c r="BN115" s="30">
        <v>2.0398520937142854</v>
      </c>
      <c r="BO115" s="30">
        <v>1.0877175565714285</v>
      </c>
      <c r="BP115" s="30">
        <v>1.335675433142857</v>
      </c>
      <c r="BQ115" s="30">
        <v>0.5003308731428571</v>
      </c>
      <c r="BR115" s="30" t="s">
        <v>92</v>
      </c>
    </row>
    <row r="116" spans="2:70" ht="15">
      <c r="B116" s="30" t="s">
        <v>139</v>
      </c>
      <c r="C116" s="30">
        <v>198.97761933427518</v>
      </c>
      <c r="D116" s="30">
        <v>2.013757718016077</v>
      </c>
      <c r="E116" s="30">
        <v>3.7685078674694545</v>
      </c>
      <c r="F116" s="30">
        <v>1.3970141260956797</v>
      </c>
      <c r="G116" s="30">
        <v>0.5316338242990654</v>
      </c>
      <c r="H116" s="30">
        <v>1.6149808187798667</v>
      </c>
      <c r="I116" s="30">
        <v>136.31710705792298</v>
      </c>
      <c r="J116" s="30">
        <v>71.98640663101227</v>
      </c>
      <c r="K116" s="30">
        <v>198.07588971949602</v>
      </c>
      <c r="L116" s="30">
        <v>10.227623969439216</v>
      </c>
      <c r="M116" s="30">
        <v>208.30351368893525</v>
      </c>
      <c r="N116" s="30">
        <v>200.11234998254665</v>
      </c>
      <c r="O116" s="30">
        <v>8.191163706388728</v>
      </c>
      <c r="P116" s="30">
        <v>207.67961911479838</v>
      </c>
      <c r="Q116" s="30">
        <v>0.6238945741368729</v>
      </c>
      <c r="R116" s="30">
        <v>38.415895723086585</v>
      </c>
      <c r="S116" s="30">
        <v>3.984353405282339</v>
      </c>
      <c r="T116" s="30">
        <v>137.02631070422987</v>
      </c>
      <c r="U116" s="30">
        <v>1.5748505560624626</v>
      </c>
      <c r="V116" s="30">
        <v>48.10100696071084</v>
      </c>
      <c r="W116" s="30">
        <v>1.323717338600675</v>
      </c>
      <c r="X116" s="30">
        <v>0.49030145539366554</v>
      </c>
      <c r="Y116" s="30">
        <v>34.98293327908032</v>
      </c>
      <c r="Z116" s="30">
        <v>97.41573007253209</v>
      </c>
      <c r="AA116" s="30">
        <v>75.41454888192939</v>
      </c>
      <c r="AB116" s="30">
        <v>1.3598109868215245</v>
      </c>
      <c r="AC116" s="30">
        <v>19.819153241233103</v>
      </c>
      <c r="AD116" s="30">
        <v>61.59730654038127</v>
      </c>
      <c r="AE116" s="30">
        <v>82.25794461916647</v>
      </c>
      <c r="AF116" s="30">
        <v>43.26929830133308</v>
      </c>
      <c r="AG116" s="30">
        <v>181.7949572458901</v>
      </c>
      <c r="AH116" s="30">
        <v>26.508556443044974</v>
      </c>
      <c r="AI116" s="30">
        <v>35.3765408382527</v>
      </c>
      <c r="AJ116" s="30">
        <v>26.000326634489852</v>
      </c>
      <c r="AK116" s="30">
        <v>39.969131464053746</v>
      </c>
      <c r="AL116" s="30">
        <v>55.172935985001736</v>
      </c>
      <c r="AM116" s="30">
        <v>51.78457876713742</v>
      </c>
      <c r="AN116" s="30">
        <v>208.30351368893525</v>
      </c>
      <c r="AO116" s="30" t="s">
        <v>92</v>
      </c>
      <c r="AP116" s="30" t="s">
        <v>92</v>
      </c>
      <c r="AQ116" s="30">
        <v>208.30351368893525</v>
      </c>
      <c r="AR116" s="30" t="s">
        <v>92</v>
      </c>
      <c r="AS116" s="30" t="s">
        <v>92</v>
      </c>
      <c r="AT116" s="30" t="s">
        <v>92</v>
      </c>
      <c r="AU116" s="30">
        <v>208.30351368893525</v>
      </c>
      <c r="AV116" s="30">
        <v>1.1728924666458893</v>
      </c>
      <c r="AW116" s="30">
        <v>207.13062122228936</v>
      </c>
      <c r="AX116" s="30">
        <v>134.8051303501753</v>
      </c>
      <c r="AY116" s="30">
        <v>43.11773931945358</v>
      </c>
      <c r="AZ116" s="30">
        <v>208.30351368893525</v>
      </c>
      <c r="BA116" s="30">
        <v>73.28747123643574</v>
      </c>
      <c r="BB116" s="30">
        <v>2.8007948488147174</v>
      </c>
      <c r="BC116" s="30">
        <v>199.94253193812654</v>
      </c>
      <c r="BD116" s="30">
        <v>8.360981750808675</v>
      </c>
      <c r="BE116" s="30">
        <v>194.12870397493242</v>
      </c>
      <c r="BF116" s="30">
        <v>12.32364157250017</v>
      </c>
      <c r="BG116" s="30">
        <v>206.72821774186292</v>
      </c>
      <c r="BH116" s="30">
        <v>1.5752959470723344</v>
      </c>
      <c r="BI116" s="30">
        <v>190.1788641568</v>
      </c>
      <c r="BJ116" s="30">
        <v>18.124649532135276</v>
      </c>
      <c r="BK116" s="30">
        <v>208.30351368893525</v>
      </c>
      <c r="BL116" s="30" t="s">
        <v>92</v>
      </c>
      <c r="BM116" s="30">
        <v>23.46676162057142</v>
      </c>
      <c r="BN116" s="30">
        <v>6.932399979428571</v>
      </c>
      <c r="BO116" s="30">
        <v>1.0271331862857143</v>
      </c>
      <c r="BP116" s="30">
        <v>0.4167013942857143</v>
      </c>
      <c r="BQ116" s="30">
        <v>0.6945030582857143</v>
      </c>
      <c r="BR116" s="30" t="s">
        <v>92</v>
      </c>
    </row>
    <row r="117" spans="2:70" ht="15">
      <c r="B117" s="30" t="s">
        <v>140</v>
      </c>
      <c r="C117" s="30" t="s">
        <v>92</v>
      </c>
      <c r="D117" s="30">
        <v>293.60658072107486</v>
      </c>
      <c r="E117" s="30">
        <v>104.36915309420235</v>
      </c>
      <c r="F117" s="30">
        <v>51.88091384211076</v>
      </c>
      <c r="G117" s="30">
        <v>207.98837165110814</v>
      </c>
      <c r="H117" s="30">
        <v>2.34503359525406</v>
      </c>
      <c r="I117" s="30">
        <v>259.1147980083562</v>
      </c>
      <c r="J117" s="30">
        <v>401.07525489539404</v>
      </c>
      <c r="K117" s="30">
        <v>600.4928329684517</v>
      </c>
      <c r="L117" s="30">
        <v>59.697219935297994</v>
      </c>
      <c r="M117" s="30">
        <v>660.1900529037501</v>
      </c>
      <c r="N117" s="30">
        <v>639.2058122593796</v>
      </c>
      <c r="O117" s="30">
        <v>20.98424064437106</v>
      </c>
      <c r="P117" s="30">
        <v>655.8669958814552</v>
      </c>
      <c r="Q117" s="30">
        <v>4.323057022294847</v>
      </c>
      <c r="R117" s="30">
        <v>159.5059825518827</v>
      </c>
      <c r="S117" s="30">
        <v>10.783390554654666</v>
      </c>
      <c r="T117" s="30">
        <v>407.2398800086903</v>
      </c>
      <c r="U117" s="30">
        <v>4.428307065870868</v>
      </c>
      <c r="V117" s="30">
        <v>172.44014929366435</v>
      </c>
      <c r="W117" s="30">
        <v>8.178582580584926</v>
      </c>
      <c r="X117" s="30">
        <v>2.3097554161226572</v>
      </c>
      <c r="Y117" s="30">
        <v>121.79625352342057</v>
      </c>
      <c r="Z117" s="30">
        <v>314.3316144858972</v>
      </c>
      <c r="AA117" s="30">
        <v>221.75242947830992</v>
      </c>
      <c r="AB117" s="30">
        <v>3.438423030459844</v>
      </c>
      <c r="AC117" s="30">
        <v>121.47511717111286</v>
      </c>
      <c r="AD117" s="30">
        <v>235.3230416003559</v>
      </c>
      <c r="AE117" s="30">
        <v>196.35916618970305</v>
      </c>
      <c r="AF117" s="30">
        <v>103.59430491211849</v>
      </c>
      <c r="AG117" s="30">
        <v>576.0816356767335</v>
      </c>
      <c r="AH117" s="30">
        <v>84.10841722701592</v>
      </c>
      <c r="AI117" s="30">
        <v>120.0718788259222</v>
      </c>
      <c r="AJ117" s="30">
        <v>122.33347411266865</v>
      </c>
      <c r="AK117" s="30">
        <v>148.14772783242523</v>
      </c>
      <c r="AL117" s="30">
        <v>153.10020210815318</v>
      </c>
      <c r="AM117" s="30">
        <v>116.53677002458114</v>
      </c>
      <c r="AN117" s="30">
        <v>660.1900529037501</v>
      </c>
      <c r="AO117" s="30" t="s">
        <v>92</v>
      </c>
      <c r="AP117" s="30" t="s">
        <v>92</v>
      </c>
      <c r="AQ117" s="30" t="s">
        <v>92</v>
      </c>
      <c r="AR117" s="30">
        <v>660.1900529037501</v>
      </c>
      <c r="AS117" s="30" t="s">
        <v>92</v>
      </c>
      <c r="AT117" s="30" t="s">
        <v>92</v>
      </c>
      <c r="AU117" s="30">
        <v>660.1900529037501</v>
      </c>
      <c r="AV117" s="30">
        <v>2.0271992698610237</v>
      </c>
      <c r="AW117" s="30">
        <v>658.1628536338891</v>
      </c>
      <c r="AX117" s="30">
        <v>456.2114312836412</v>
      </c>
      <c r="AY117" s="30">
        <v>78.1314283884326</v>
      </c>
      <c r="AZ117" s="30">
        <v>660.1900529037501</v>
      </c>
      <c r="BA117" s="30">
        <v>256.2242908841251</v>
      </c>
      <c r="BB117" s="30">
        <v>3.5056033035077734</v>
      </c>
      <c r="BC117" s="30">
        <v>654.0411311064257</v>
      </c>
      <c r="BD117" s="30">
        <v>6.148921797324401</v>
      </c>
      <c r="BE117" s="30">
        <v>639.5240867055963</v>
      </c>
      <c r="BF117" s="30">
        <v>20.292545638437485</v>
      </c>
      <c r="BG117" s="30">
        <v>660.1900529037501</v>
      </c>
      <c r="BH117" s="30" t="s">
        <v>92</v>
      </c>
      <c r="BI117" s="30">
        <v>582.1871265706407</v>
      </c>
      <c r="BJ117" s="30">
        <v>78.00292633310904</v>
      </c>
      <c r="BK117" s="30">
        <v>660.1900529037501</v>
      </c>
      <c r="BL117" s="30">
        <v>1.187727963784027</v>
      </c>
      <c r="BM117" s="30">
        <v>92.71463295771436</v>
      </c>
      <c r="BN117" s="30">
        <v>10.513145478857144</v>
      </c>
      <c r="BO117" s="30">
        <v>7.640694848000001</v>
      </c>
      <c r="BP117" s="30">
        <v>8.49269512457143</v>
      </c>
      <c r="BQ117" s="30">
        <v>3.867195620571428</v>
      </c>
      <c r="BR117" s="30" t="s">
        <v>92</v>
      </c>
    </row>
    <row r="118" spans="2:70" ht="15">
      <c r="B118" s="30" t="s">
        <v>141</v>
      </c>
      <c r="C118" s="30">
        <v>1.1885590273794695</v>
      </c>
      <c r="D118" s="30">
        <v>1.5799802575250592</v>
      </c>
      <c r="E118" s="30" t="s">
        <v>92</v>
      </c>
      <c r="F118" s="30">
        <v>18.499012990211252</v>
      </c>
      <c r="G118" s="30">
        <v>8.106868071139107</v>
      </c>
      <c r="H118" s="30" t="s">
        <v>92</v>
      </c>
      <c r="I118" s="30">
        <v>10.352108584664169</v>
      </c>
      <c r="J118" s="30">
        <v>19.02231176159072</v>
      </c>
      <c r="K118" s="30">
        <v>28.851121574875418</v>
      </c>
      <c r="L118" s="30">
        <v>0.5232987713794695</v>
      </c>
      <c r="M118" s="30">
        <v>29.374420346254887</v>
      </c>
      <c r="N118" s="30">
        <v>29.374420346254887</v>
      </c>
      <c r="O118" s="30" t="s">
        <v>92</v>
      </c>
      <c r="P118" s="30">
        <v>28.851121574875418</v>
      </c>
      <c r="Q118" s="30">
        <v>0.5232987713794695</v>
      </c>
      <c r="R118" s="30">
        <v>6.553543517984251</v>
      </c>
      <c r="S118" s="30">
        <v>0.604609631496063</v>
      </c>
      <c r="T118" s="30">
        <v>19.547822951935416</v>
      </c>
      <c r="U118" s="30">
        <v>1.179384192353173</v>
      </c>
      <c r="V118" s="30">
        <v>7.490783277480314</v>
      </c>
      <c r="W118" s="30" t="s">
        <v>92</v>
      </c>
      <c r="X118" s="30" t="s">
        <v>92</v>
      </c>
      <c r="Y118" s="30">
        <v>5.582624311551946</v>
      </c>
      <c r="Z118" s="30">
        <v>14.589247562810971</v>
      </c>
      <c r="AA118" s="30">
        <v>9.202548471891966</v>
      </c>
      <c r="AB118" s="30" t="s">
        <v>92</v>
      </c>
      <c r="AC118" s="30">
        <v>7.014088003223625</v>
      </c>
      <c r="AD118" s="30">
        <v>12.943122510261059</v>
      </c>
      <c r="AE118" s="30">
        <v>8.26319921681818</v>
      </c>
      <c r="AF118" s="30">
        <v>1.1540106159520214</v>
      </c>
      <c r="AG118" s="30">
        <v>26.582975380662333</v>
      </c>
      <c r="AH118" s="30">
        <v>2.7914449655925506</v>
      </c>
      <c r="AI118" s="30">
        <v>6.419030769709338</v>
      </c>
      <c r="AJ118" s="30">
        <v>7.619432641360041</v>
      </c>
      <c r="AK118" s="30">
        <v>6.295015289810183</v>
      </c>
      <c r="AL118" s="30">
        <v>5.8102265490968374</v>
      </c>
      <c r="AM118" s="30">
        <v>3.2307150962784847</v>
      </c>
      <c r="AN118" s="30">
        <v>29.374420346254887</v>
      </c>
      <c r="AO118" s="30" t="s">
        <v>92</v>
      </c>
      <c r="AP118" s="30" t="s">
        <v>92</v>
      </c>
      <c r="AQ118" s="30" t="s">
        <v>92</v>
      </c>
      <c r="AR118" s="30" t="s">
        <v>92</v>
      </c>
      <c r="AS118" s="30">
        <v>29.374420346254887</v>
      </c>
      <c r="AT118" s="30" t="s">
        <v>92</v>
      </c>
      <c r="AU118" s="30">
        <v>29.374420346254887</v>
      </c>
      <c r="AV118" s="30" t="s">
        <v>92</v>
      </c>
      <c r="AW118" s="30">
        <v>29.374420346254887</v>
      </c>
      <c r="AX118" s="30">
        <v>25.79428378177941</v>
      </c>
      <c r="AY118" s="30" t="s">
        <v>92</v>
      </c>
      <c r="AZ118" s="30">
        <v>29.374420346254887</v>
      </c>
      <c r="BA118" s="30">
        <v>11.830791521703858</v>
      </c>
      <c r="BB118" s="30">
        <v>0.9039053417142856</v>
      </c>
      <c r="BC118" s="30">
        <v>27.79444008872983</v>
      </c>
      <c r="BD118" s="30">
        <v>1.5799802575250592</v>
      </c>
      <c r="BE118" s="30">
        <v>27.79444008872983</v>
      </c>
      <c r="BF118" s="30">
        <v>1.5799802575250592</v>
      </c>
      <c r="BG118" s="30">
        <v>29.374420346254887</v>
      </c>
      <c r="BH118" s="30" t="s">
        <v>92</v>
      </c>
      <c r="BI118" s="30">
        <v>28.217990421768906</v>
      </c>
      <c r="BJ118" s="30">
        <v>1.1564299244859813</v>
      </c>
      <c r="BK118" s="30">
        <v>29.374420346254887</v>
      </c>
      <c r="BL118" s="30" t="s">
        <v>92</v>
      </c>
      <c r="BM118" s="30">
        <v>4.46773512</v>
      </c>
      <c r="BN118" s="30">
        <v>0.6068550765714286</v>
      </c>
      <c r="BO118" s="30">
        <v>0.33263012799999997</v>
      </c>
      <c r="BP118" s="30" t="s">
        <v>92</v>
      </c>
      <c r="BQ118" s="30" t="s">
        <v>92</v>
      </c>
      <c r="BR118" s="30" t="s">
        <v>92</v>
      </c>
    </row>
    <row r="119" spans="2:70" ht="15">
      <c r="B119" s="30" t="s">
        <v>142</v>
      </c>
      <c r="C119" s="30">
        <v>129.43100051071434</v>
      </c>
      <c r="D119" s="30">
        <v>9.608043194812547</v>
      </c>
      <c r="E119" s="30">
        <v>57.89393646111392</v>
      </c>
      <c r="F119" s="30">
        <v>131.32407500510215</v>
      </c>
      <c r="G119" s="30">
        <v>2.637378906572263</v>
      </c>
      <c r="H119" s="30">
        <v>23.020258068445262</v>
      </c>
      <c r="I119" s="30">
        <v>138.1286526463243</v>
      </c>
      <c r="J119" s="30">
        <v>215.78603950043606</v>
      </c>
      <c r="K119" s="30">
        <v>337.2766066021848</v>
      </c>
      <c r="L119" s="30">
        <v>16.638085544575162</v>
      </c>
      <c r="M119" s="30">
        <v>353.91469214675993</v>
      </c>
      <c r="N119" s="30">
        <v>346.79493615396854</v>
      </c>
      <c r="O119" s="30">
        <v>7.11975599279144</v>
      </c>
      <c r="P119" s="30">
        <v>349.4055192208917</v>
      </c>
      <c r="Q119" s="30">
        <v>4.509172925868262</v>
      </c>
      <c r="R119" s="30">
        <v>81.53219438760864</v>
      </c>
      <c r="S119" s="30">
        <v>7.068658623005623</v>
      </c>
      <c r="T119" s="30">
        <v>220.58927579002057</v>
      </c>
      <c r="U119" s="30">
        <v>2.7089176804214268</v>
      </c>
      <c r="V119" s="30">
        <v>91.53737054261427</v>
      </c>
      <c r="W119" s="30">
        <v>1.0302321840989874</v>
      </c>
      <c r="X119" s="30">
        <v>4.3905913409349955</v>
      </c>
      <c r="Y119" s="30">
        <v>75.46259245342549</v>
      </c>
      <c r="Z119" s="30">
        <v>152.22874007907</v>
      </c>
      <c r="AA119" s="30">
        <v>121.83276827332998</v>
      </c>
      <c r="AB119" s="30">
        <v>1.3964701840527403</v>
      </c>
      <c r="AC119" s="30">
        <v>56.228556263842876</v>
      </c>
      <c r="AD119" s="30">
        <v>112.94238339054777</v>
      </c>
      <c r="AE119" s="30">
        <v>112.92118058039978</v>
      </c>
      <c r="AF119" s="30">
        <v>70.42610172791727</v>
      </c>
      <c r="AG119" s="30">
        <v>292.5077871602798</v>
      </c>
      <c r="AH119" s="30">
        <v>61.406904986480676</v>
      </c>
      <c r="AI119" s="30">
        <v>23.618635675190344</v>
      </c>
      <c r="AJ119" s="30">
        <v>76.98176694584053</v>
      </c>
      <c r="AK119" s="30">
        <v>72.27980909037821</v>
      </c>
      <c r="AL119" s="30">
        <v>99.23214902752355</v>
      </c>
      <c r="AM119" s="30">
        <v>81.80233140782784</v>
      </c>
      <c r="AN119" s="30">
        <v>353.91469214675993</v>
      </c>
      <c r="AO119" s="30" t="s">
        <v>92</v>
      </c>
      <c r="AP119" s="30" t="s">
        <v>92</v>
      </c>
      <c r="AQ119" s="30" t="s">
        <v>92</v>
      </c>
      <c r="AR119" s="30" t="s">
        <v>92</v>
      </c>
      <c r="AS119" s="30" t="s">
        <v>92</v>
      </c>
      <c r="AT119" s="30">
        <v>353.91469214675993</v>
      </c>
      <c r="AU119" s="30">
        <v>353.91469214675993</v>
      </c>
      <c r="AV119" s="30">
        <v>2.927128692332929</v>
      </c>
      <c r="AW119" s="30">
        <v>350.987563454427</v>
      </c>
      <c r="AX119" s="30">
        <v>256.8882788775971</v>
      </c>
      <c r="AY119" s="30">
        <v>35.72517445643423</v>
      </c>
      <c r="AZ119" s="30">
        <v>353.91469214675993</v>
      </c>
      <c r="BA119" s="30">
        <v>140.53068248062368</v>
      </c>
      <c r="BB119" s="30">
        <v>2.00838629961687</v>
      </c>
      <c r="BC119" s="30">
        <v>341.2696594682601</v>
      </c>
      <c r="BD119" s="30">
        <v>12.645032678499943</v>
      </c>
      <c r="BE119" s="30">
        <v>330.6401863511784</v>
      </c>
      <c r="BF119" s="30">
        <v>22.257945144643855</v>
      </c>
      <c r="BG119" s="30">
        <v>353.91469214675993</v>
      </c>
      <c r="BH119" s="30" t="s">
        <v>92</v>
      </c>
      <c r="BI119" s="30">
        <v>302.807812587721</v>
      </c>
      <c r="BJ119" s="30">
        <v>51.10687955903922</v>
      </c>
      <c r="BK119" s="30">
        <v>353.91469214675993</v>
      </c>
      <c r="BL119" s="30" t="s">
        <v>92</v>
      </c>
      <c r="BM119" s="30">
        <v>47.29246506057141</v>
      </c>
      <c r="BN119" s="30">
        <v>10.096365862857143</v>
      </c>
      <c r="BO119" s="30">
        <v>3.9069702605714287</v>
      </c>
      <c r="BP119" s="30">
        <v>2.480590690285714</v>
      </c>
      <c r="BQ119" s="30">
        <v>1.0334559245714285</v>
      </c>
      <c r="BR119" s="30" t="s">
        <v>92</v>
      </c>
    </row>
    <row r="120" spans="1:2" ht="15">
      <c r="A120" s="30" t="s">
        <v>3</v>
      </c>
      <c r="B120" s="30" t="s">
        <v>145</v>
      </c>
    </row>
    <row r="121" spans="1:70" ht="15">
      <c r="A121" s="30" t="s">
        <v>160</v>
      </c>
      <c r="B121" s="30" t="s">
        <v>143</v>
      </c>
      <c r="C121" s="30">
        <v>4.8812832272378985</v>
      </c>
      <c r="D121" s="30">
        <v>10.213744491280378</v>
      </c>
      <c r="E121" s="30">
        <v>2.8429933381370303</v>
      </c>
      <c r="F121" s="30">
        <v>3.418532271917096</v>
      </c>
      <c r="G121" s="30">
        <v>6.135631390193654</v>
      </c>
      <c r="H121" s="30">
        <v>4.233595805487678</v>
      </c>
      <c r="I121" s="30">
        <v>16.643184285785885</v>
      </c>
      <c r="J121" s="30">
        <v>15.082596238467856</v>
      </c>
      <c r="K121" s="30">
        <v>31.72578052425374</v>
      </c>
      <c r="L121" s="30" t="s">
        <v>92</v>
      </c>
      <c r="M121" s="30">
        <v>31.72578052425374</v>
      </c>
      <c r="N121" s="30">
        <v>30.459407548347986</v>
      </c>
      <c r="O121" s="30">
        <v>1.2663729759057538</v>
      </c>
      <c r="P121" s="30">
        <v>31.72578052425374</v>
      </c>
      <c r="Q121" s="30" t="s">
        <v>92</v>
      </c>
      <c r="R121" s="30">
        <v>0.4788988212598425</v>
      </c>
      <c r="S121" s="30" t="s">
        <v>92</v>
      </c>
      <c r="T121" s="30">
        <v>29.08211920196</v>
      </c>
      <c r="U121" s="30">
        <v>0.9944772636972803</v>
      </c>
      <c r="V121" s="30">
        <v>0.4788988212598425</v>
      </c>
      <c r="W121" s="30" t="s">
        <v>92</v>
      </c>
      <c r="X121" s="30">
        <v>9.090487268744845</v>
      </c>
      <c r="Y121" s="30">
        <v>21.63415554277585</v>
      </c>
      <c r="Z121" s="30">
        <v>1.0011377127330463</v>
      </c>
      <c r="AA121" s="30" t="s">
        <v>92</v>
      </c>
      <c r="AB121" s="30" t="s">
        <v>92</v>
      </c>
      <c r="AC121" s="30">
        <v>9.826655311123785</v>
      </c>
      <c r="AD121" s="30">
        <v>6.776283357383174</v>
      </c>
      <c r="AE121" s="30">
        <v>5.949644737799041</v>
      </c>
      <c r="AF121" s="30">
        <v>9.173197117947737</v>
      </c>
      <c r="AG121" s="30">
        <v>18.123119914473634</v>
      </c>
      <c r="AH121" s="30">
        <v>13.602660609780106</v>
      </c>
      <c r="AI121" s="30">
        <v>4.924673964776057</v>
      </c>
      <c r="AJ121" s="30">
        <v>3.1036004867390625</v>
      </c>
      <c r="AK121" s="30">
        <v>2.619603587409652</v>
      </c>
      <c r="AL121" s="30">
        <v>11.749162061258302</v>
      </c>
      <c r="AM121" s="30">
        <v>9.328740424070661</v>
      </c>
      <c r="AN121" s="30">
        <v>31.72578052425374</v>
      </c>
      <c r="AO121" s="30">
        <v>18.74154314733265</v>
      </c>
      <c r="AP121" s="30">
        <v>6.857016948081244</v>
      </c>
      <c r="AQ121" s="30">
        <v>1.1728924666458893</v>
      </c>
      <c r="AR121" s="30">
        <v>2.0271992698610237</v>
      </c>
      <c r="AS121" s="30" t="s">
        <v>92</v>
      </c>
      <c r="AT121" s="30">
        <v>2.927128692332929</v>
      </c>
      <c r="AU121" s="30">
        <v>31.72578052425374</v>
      </c>
      <c r="AV121" s="30">
        <v>31.72578052425374</v>
      </c>
      <c r="AW121" s="30" t="s">
        <v>92</v>
      </c>
      <c r="AX121" s="30">
        <v>21.113628790928264</v>
      </c>
      <c r="AY121" s="30">
        <v>1.7333162549920753</v>
      </c>
      <c r="AZ121" s="30">
        <v>31.72578052425374</v>
      </c>
      <c r="BA121" s="30">
        <v>7.1333530161230065</v>
      </c>
      <c r="BB121" s="30" t="s">
        <v>92</v>
      </c>
      <c r="BC121" s="30">
        <v>16.65586401200125</v>
      </c>
      <c r="BD121" s="30">
        <v>15.069916512252487</v>
      </c>
      <c r="BE121" s="30">
        <v>23.57353329522471</v>
      </c>
      <c r="BF121" s="30">
        <v>8.152247229029031</v>
      </c>
      <c r="BG121" s="30">
        <v>30.54133215558582</v>
      </c>
      <c r="BH121" s="30" t="s">
        <v>92</v>
      </c>
      <c r="BI121" s="30">
        <v>25.52738935048036</v>
      </c>
      <c r="BJ121" s="30">
        <v>6.198391173773379</v>
      </c>
      <c r="BK121" s="30">
        <v>31.72578052425374</v>
      </c>
      <c r="BL121" s="30" t="s">
        <v>92</v>
      </c>
      <c r="BM121" s="30" t="s">
        <v>92</v>
      </c>
      <c r="BN121" s="30" t="s">
        <v>92</v>
      </c>
      <c r="BO121" s="30" t="s">
        <v>92</v>
      </c>
      <c r="BP121" s="30" t="s">
        <v>92</v>
      </c>
      <c r="BQ121" s="30" t="s">
        <v>92</v>
      </c>
      <c r="BR121" s="30" t="s">
        <v>92</v>
      </c>
    </row>
    <row r="122" spans="2:70" ht="15">
      <c r="B122" s="30" t="s">
        <v>144</v>
      </c>
      <c r="C122" s="30">
        <v>1163.8146991314359</v>
      </c>
      <c r="D122" s="30">
        <v>2373.3872119117104</v>
      </c>
      <c r="E122" s="30">
        <v>2175.170564045508</v>
      </c>
      <c r="F122" s="30">
        <v>1554.5542689196632</v>
      </c>
      <c r="G122" s="30">
        <v>2813.818601079518</v>
      </c>
      <c r="H122" s="30">
        <v>567.7819857638359</v>
      </c>
      <c r="I122" s="30">
        <v>3054.058612992245</v>
      </c>
      <c r="J122" s="30">
        <v>7594.468717859434</v>
      </c>
      <c r="K122" s="30">
        <v>9352.96725382764</v>
      </c>
      <c r="L122" s="30">
        <v>1295.5600770240464</v>
      </c>
      <c r="M122" s="30">
        <v>10648.527330851673</v>
      </c>
      <c r="N122" s="30">
        <v>10291.958051877913</v>
      </c>
      <c r="O122" s="30">
        <v>356.56927897376164</v>
      </c>
      <c r="P122" s="30">
        <v>10547.856636824255</v>
      </c>
      <c r="Q122" s="30">
        <v>100.67069402743353</v>
      </c>
      <c r="R122" s="30">
        <v>2491.7203161247767</v>
      </c>
      <c r="S122" s="30">
        <v>142.43031058177738</v>
      </c>
      <c r="T122" s="30">
        <v>6614.775187517827</v>
      </c>
      <c r="U122" s="30">
        <v>90.21031593647453</v>
      </c>
      <c r="V122" s="30">
        <v>2726.503342858275</v>
      </c>
      <c r="W122" s="30">
        <v>112.87743731901459</v>
      </c>
      <c r="X122" s="30">
        <v>50.88367640623757</v>
      </c>
      <c r="Y122" s="30">
        <v>1685.0856836304665</v>
      </c>
      <c r="Z122" s="30">
        <v>4880.62615199107</v>
      </c>
      <c r="AA122" s="30">
        <v>4031.931818823922</v>
      </c>
      <c r="AB122" s="30">
        <v>30.65865363234921</v>
      </c>
      <c r="AC122" s="30">
        <v>1598.0157026820466</v>
      </c>
      <c r="AD122" s="30">
        <v>4276.013644638573</v>
      </c>
      <c r="AE122" s="30">
        <v>2976.884612457176</v>
      </c>
      <c r="AF122" s="30">
        <v>1766.9547174415397</v>
      </c>
      <c r="AG122" s="30">
        <v>9341.272839219997</v>
      </c>
      <c r="AH122" s="30">
        <v>1307.254491631734</v>
      </c>
      <c r="AI122" s="30">
        <v>2439.5616294153892</v>
      </c>
      <c r="AJ122" s="30">
        <v>2245.9823217022713</v>
      </c>
      <c r="AK122" s="30">
        <v>2082.68761927366</v>
      </c>
      <c r="AL122" s="30">
        <v>2007.449186922005</v>
      </c>
      <c r="AM122" s="30">
        <v>1872.84657353833</v>
      </c>
      <c r="AN122" s="30">
        <v>10648.527330851673</v>
      </c>
      <c r="AO122" s="30">
        <v>9202.426035701763</v>
      </c>
      <c r="AP122" s="30">
        <v>200.4458364930438</v>
      </c>
      <c r="AQ122" s="30">
        <v>207.13062122228936</v>
      </c>
      <c r="AR122" s="30">
        <v>658.1628536338891</v>
      </c>
      <c r="AS122" s="30">
        <v>29.374420346254887</v>
      </c>
      <c r="AT122" s="30">
        <v>350.987563454427</v>
      </c>
      <c r="AU122" s="30">
        <v>10648.527330851673</v>
      </c>
      <c r="AV122" s="30" t="s">
        <v>92</v>
      </c>
      <c r="AW122" s="30">
        <v>10648.527330851673</v>
      </c>
      <c r="AX122" s="30">
        <v>7908.206434861494</v>
      </c>
      <c r="AY122" s="30">
        <v>1126.39154607543</v>
      </c>
      <c r="AZ122" s="30">
        <v>10648.527330851673</v>
      </c>
      <c r="BA122" s="30">
        <v>4301.709780407885</v>
      </c>
      <c r="BB122" s="30">
        <v>88.12262355535219</v>
      </c>
      <c r="BC122" s="30">
        <v>10436.757706073353</v>
      </c>
      <c r="BD122" s="30">
        <v>211.76962477835815</v>
      </c>
      <c r="BE122" s="30">
        <v>10211.952134124798</v>
      </c>
      <c r="BF122" s="30">
        <v>415.7950998337736</v>
      </c>
      <c r="BG122" s="30">
        <v>10621.053395567673</v>
      </c>
      <c r="BH122" s="30">
        <v>27.47393528400612</v>
      </c>
      <c r="BI122" s="30">
        <v>9242.245041735607</v>
      </c>
      <c r="BJ122" s="30">
        <v>1406.282289116103</v>
      </c>
      <c r="BK122" s="30">
        <v>10648.527330851673</v>
      </c>
      <c r="BL122" s="30">
        <v>12.775125537898763</v>
      </c>
      <c r="BM122" s="30">
        <v>1446.0762160434303</v>
      </c>
      <c r="BN122" s="30">
        <v>211.92764833828585</v>
      </c>
      <c r="BO122" s="30">
        <v>73.0470779657143</v>
      </c>
      <c r="BP122" s="30">
        <v>60.49336923657143</v>
      </c>
      <c r="BQ122" s="30">
        <v>41.44962635657143</v>
      </c>
      <c r="BR122" s="30" t="s">
        <v>92</v>
      </c>
    </row>
    <row r="123" spans="1:70" ht="15">
      <c r="A123" s="30" t="s">
        <v>106</v>
      </c>
      <c r="B123" s="30" t="s">
        <v>143</v>
      </c>
      <c r="C123" s="30">
        <v>851.626112440256</v>
      </c>
      <c r="D123" s="30">
        <v>1711.5818855310754</v>
      </c>
      <c r="E123" s="30">
        <v>1613.8260783172304</v>
      </c>
      <c r="F123" s="30">
        <v>1266.0642864425022</v>
      </c>
      <c r="G123" s="30">
        <v>2118.047097074096</v>
      </c>
      <c r="H123" s="30">
        <v>368.17460384728014</v>
      </c>
      <c r="I123" s="30">
        <v>2228.6577563604455</v>
      </c>
      <c r="J123" s="30">
        <v>5700.662307291968</v>
      </c>
      <c r="K123" s="30">
        <v>6913.670951243881</v>
      </c>
      <c r="L123" s="30">
        <v>1015.6491124085151</v>
      </c>
      <c r="M123" s="30">
        <v>7929.320063652421</v>
      </c>
      <c r="N123" s="30">
        <v>7680.26663369498</v>
      </c>
      <c r="O123" s="30">
        <v>249.05342995742225</v>
      </c>
      <c r="P123" s="30">
        <v>7854.470271413538</v>
      </c>
      <c r="Q123" s="30">
        <v>74.84979223889125</v>
      </c>
      <c r="R123" s="30">
        <v>1434.5108539782855</v>
      </c>
      <c r="S123" s="30">
        <v>78.50221267335884</v>
      </c>
      <c r="T123" s="30">
        <v>5202.865892380624</v>
      </c>
      <c r="U123" s="30">
        <v>84.41554955563352</v>
      </c>
      <c r="V123" s="30">
        <v>1563.4698787846696</v>
      </c>
      <c r="W123" s="30">
        <v>57.54861631297188</v>
      </c>
      <c r="X123" s="30">
        <v>27.71034669994015</v>
      </c>
      <c r="Y123" s="30">
        <v>1120.3085099441805</v>
      </c>
      <c r="Z123" s="30">
        <v>3790.207932950376</v>
      </c>
      <c r="AA123" s="30">
        <v>2991.093274057973</v>
      </c>
      <c r="AB123" s="30">
        <v>24.364130937364013</v>
      </c>
      <c r="AC123" s="30">
        <v>1224.0569622256237</v>
      </c>
      <c r="AD123" s="30">
        <v>3158.4683311089493</v>
      </c>
      <c r="AE123" s="30">
        <v>2247.4038564583702</v>
      </c>
      <c r="AF123" s="30">
        <v>1275.0267829221398</v>
      </c>
      <c r="AG123" s="30">
        <v>6988.384626177185</v>
      </c>
      <c r="AH123" s="30">
        <v>940.9354374752384</v>
      </c>
      <c r="AI123" s="30">
        <v>1854.8569034339478</v>
      </c>
      <c r="AJ123" s="30">
        <v>1738.5835146616066</v>
      </c>
      <c r="AK123" s="30">
        <v>1548.2930769068173</v>
      </c>
      <c r="AL123" s="30">
        <v>1469.0679192982006</v>
      </c>
      <c r="AM123" s="30">
        <v>1318.5186493518538</v>
      </c>
      <c r="AN123" s="30">
        <v>7929.320063652421</v>
      </c>
      <c r="AO123" s="30">
        <v>6915.41295881721</v>
      </c>
      <c r="AP123" s="30">
        <v>140.20798054200125</v>
      </c>
      <c r="AQ123" s="30">
        <v>134.8051303501753</v>
      </c>
      <c r="AR123" s="30">
        <v>456.2114312836412</v>
      </c>
      <c r="AS123" s="30">
        <v>25.79428378177941</v>
      </c>
      <c r="AT123" s="30">
        <v>256.8882788775971</v>
      </c>
      <c r="AU123" s="30">
        <v>7929.320063652421</v>
      </c>
      <c r="AV123" s="30">
        <v>21.113628790928264</v>
      </c>
      <c r="AW123" s="30">
        <v>7908.206434861494</v>
      </c>
      <c r="AX123" s="30">
        <v>7929.320063652421</v>
      </c>
      <c r="AY123" s="30" t="s">
        <v>92</v>
      </c>
      <c r="AZ123" s="30">
        <v>7929.320063652421</v>
      </c>
      <c r="BA123" s="30">
        <v>3423.102486979562</v>
      </c>
      <c r="BB123" s="30">
        <v>63.19672544024929</v>
      </c>
      <c r="BC123" s="30">
        <v>7767.358885789989</v>
      </c>
      <c r="BD123" s="30">
        <v>161.96117786243755</v>
      </c>
      <c r="BE123" s="30">
        <v>7614.18054043197</v>
      </c>
      <c r="BF123" s="30">
        <v>303.9478694737598</v>
      </c>
      <c r="BG123" s="30">
        <v>7906.899955971774</v>
      </c>
      <c r="BH123" s="30">
        <v>22.42010768064814</v>
      </c>
      <c r="BI123" s="30">
        <v>6847.145382229786</v>
      </c>
      <c r="BJ123" s="30">
        <v>1082.1746814226221</v>
      </c>
      <c r="BK123" s="30">
        <v>7929.320063652421</v>
      </c>
      <c r="BL123" s="30">
        <v>6.687891105831271</v>
      </c>
      <c r="BM123" s="30">
        <v>826.1988121645688</v>
      </c>
      <c r="BN123" s="30">
        <v>123.24153006628592</v>
      </c>
      <c r="BO123" s="30">
        <v>40.58600795199999</v>
      </c>
      <c r="BP123" s="30">
        <v>27.61739086857142</v>
      </c>
      <c r="BQ123" s="30">
        <v>21.417981234285712</v>
      </c>
      <c r="BR123" s="30" t="s">
        <v>92</v>
      </c>
    </row>
    <row r="124" spans="2:70" ht="15">
      <c r="B124" s="30" t="s">
        <v>144</v>
      </c>
      <c r="C124" s="30">
        <v>153.7609112959418</v>
      </c>
      <c r="D124" s="30">
        <v>310.10848848168087</v>
      </c>
      <c r="E124" s="30">
        <v>279.582186727176</v>
      </c>
      <c r="F124" s="30">
        <v>52.163209536489866</v>
      </c>
      <c r="G124" s="30">
        <v>250.7601365659566</v>
      </c>
      <c r="H124" s="30">
        <v>81.7499297231743</v>
      </c>
      <c r="I124" s="30">
        <v>299.5163609359038</v>
      </c>
      <c r="J124" s="30">
        <v>828.6085013945155</v>
      </c>
      <c r="K124" s="30">
        <v>957.2475546506986</v>
      </c>
      <c r="L124" s="30">
        <v>170.87730767972312</v>
      </c>
      <c r="M124" s="30">
        <v>1128.124862330422</v>
      </c>
      <c r="N124" s="30">
        <v>1062.0450037485075</v>
      </c>
      <c r="O124" s="30">
        <v>66.07985858191556</v>
      </c>
      <c r="P124" s="30">
        <v>1116.2369386995524</v>
      </c>
      <c r="Q124" s="30">
        <v>11.887923630869714</v>
      </c>
      <c r="R124" s="30">
        <v>129.68346468872005</v>
      </c>
      <c r="S124" s="30">
        <v>11.779982035356579</v>
      </c>
      <c r="T124" s="30">
        <v>884.9318257091448</v>
      </c>
      <c r="U124" s="30">
        <v>6.789243644538292</v>
      </c>
      <c r="V124" s="30">
        <v>146.10638903366026</v>
      </c>
      <c r="W124" s="30">
        <v>5.986198104251969</v>
      </c>
      <c r="X124" s="30">
        <v>6.0330160562520705</v>
      </c>
      <c r="Y124" s="30">
        <v>128.32780487622261</v>
      </c>
      <c r="Z124" s="30">
        <v>550.5540060754306</v>
      </c>
      <c r="AA124" s="30">
        <v>443.21003532251547</v>
      </c>
      <c r="AB124" s="30">
        <v>0.6690582008406845</v>
      </c>
      <c r="AC124" s="30">
        <v>170.89074736498532</v>
      </c>
      <c r="AD124" s="30">
        <v>448.0459584325652</v>
      </c>
      <c r="AE124" s="30">
        <v>310.84570312085725</v>
      </c>
      <c r="AF124" s="30">
        <v>197.67339521117196</v>
      </c>
      <c r="AG124" s="30">
        <v>983.4704921206135</v>
      </c>
      <c r="AH124" s="30">
        <v>144.65437020980895</v>
      </c>
      <c r="AI124" s="30">
        <v>292.11136376550405</v>
      </c>
      <c r="AJ124" s="30">
        <v>222.98482729271808</v>
      </c>
      <c r="AK124" s="30">
        <v>216.48754969297178</v>
      </c>
      <c r="AL124" s="30">
        <v>199.27415079344823</v>
      </c>
      <c r="AM124" s="30">
        <v>197.26697078577834</v>
      </c>
      <c r="AN124" s="30">
        <v>1128.124862330422</v>
      </c>
      <c r="AO124" s="30">
        <v>960.1931682345972</v>
      </c>
      <c r="AP124" s="30">
        <v>10.957351931503371</v>
      </c>
      <c r="AQ124" s="30">
        <v>43.11773931945358</v>
      </c>
      <c r="AR124" s="30">
        <v>78.1314283884326</v>
      </c>
      <c r="AS124" s="30" t="s">
        <v>92</v>
      </c>
      <c r="AT124" s="30">
        <v>35.72517445643423</v>
      </c>
      <c r="AU124" s="30">
        <v>1128.124862330422</v>
      </c>
      <c r="AV124" s="30">
        <v>1.7333162549920753</v>
      </c>
      <c r="AW124" s="30">
        <v>1126.39154607543</v>
      </c>
      <c r="AX124" s="30" t="s">
        <v>92</v>
      </c>
      <c r="AY124" s="30">
        <v>1128.124862330422</v>
      </c>
      <c r="AZ124" s="30">
        <v>1128.124862330422</v>
      </c>
      <c r="BA124" s="30">
        <v>359.3303286504301</v>
      </c>
      <c r="BB124" s="30">
        <v>4.5213890112784</v>
      </c>
      <c r="BC124" s="30">
        <v>1096.4822606201933</v>
      </c>
      <c r="BD124" s="30">
        <v>31.642601710229464</v>
      </c>
      <c r="BE124" s="30">
        <v>1080.729900129521</v>
      </c>
      <c r="BF124" s="30">
        <v>43.327978349746964</v>
      </c>
      <c r="BG124" s="30">
        <v>1123.0710347270638</v>
      </c>
      <c r="BH124" s="30">
        <v>5.053827603357978</v>
      </c>
      <c r="BI124" s="30">
        <v>965.1562939695598</v>
      </c>
      <c r="BJ124" s="30">
        <v>162.96856836086263</v>
      </c>
      <c r="BK124" s="30">
        <v>1128.124862330422</v>
      </c>
      <c r="BL124" s="30">
        <v>1.3418604571428572</v>
      </c>
      <c r="BM124" s="30">
        <v>80.08589307885728</v>
      </c>
      <c r="BN124" s="30">
        <v>12.233540091428571</v>
      </c>
      <c r="BO124" s="30">
        <v>3.7790066971428566</v>
      </c>
      <c r="BP124" s="30">
        <v>0.968893264</v>
      </c>
      <c r="BQ124" s="30">
        <v>4.595299862857144</v>
      </c>
      <c r="BR124" s="30" t="s">
        <v>92</v>
      </c>
    </row>
    <row r="125" spans="1:2" ht="15">
      <c r="A125" s="30" t="s">
        <v>161</v>
      </c>
      <c r="B125" s="30" t="s">
        <v>145</v>
      </c>
    </row>
    <row r="126" spans="1:70" ht="15">
      <c r="A126" s="30" t="s">
        <v>162</v>
      </c>
      <c r="B126" s="30" t="s">
        <v>143</v>
      </c>
      <c r="C126" s="30">
        <v>476.4150754416957</v>
      </c>
      <c r="D126" s="30">
        <v>943.9211190465654</v>
      </c>
      <c r="E126" s="30">
        <v>889.5809288309479</v>
      </c>
      <c r="F126" s="30">
        <v>648.2560691659434</v>
      </c>
      <c r="G126" s="30">
        <v>1115.9390434642971</v>
      </c>
      <c r="H126" s="30">
        <v>234.73089747457752</v>
      </c>
      <c r="I126" s="30">
        <v>1249.9244883133315</v>
      </c>
      <c r="J126" s="30">
        <v>3058.9186451106875</v>
      </c>
      <c r="K126" s="30">
        <v>3707.528384075117</v>
      </c>
      <c r="L126" s="30">
        <v>601.3147493489156</v>
      </c>
      <c r="M126" s="30">
        <v>4308.843133424008</v>
      </c>
      <c r="N126" s="30">
        <v>4170.524638966083</v>
      </c>
      <c r="O126" s="30">
        <v>138.31849445794515</v>
      </c>
      <c r="P126" s="30">
        <v>4260.206436803259</v>
      </c>
      <c r="Q126" s="30">
        <v>48.63669662075505</v>
      </c>
      <c r="R126" s="30">
        <v>1426.0221654260968</v>
      </c>
      <c r="S126" s="30">
        <v>83.82579495848371</v>
      </c>
      <c r="T126" s="30">
        <v>1538.6589186132594</v>
      </c>
      <c r="U126" s="30">
        <v>89.23148760891743</v>
      </c>
      <c r="V126" s="30">
        <v>1554.0799064561427</v>
      </c>
      <c r="W126" s="30">
        <v>38.58862541565806</v>
      </c>
      <c r="X126" s="30">
        <v>15.01265816559842</v>
      </c>
      <c r="Y126" s="30">
        <v>761.5331075867615</v>
      </c>
      <c r="Z126" s="30">
        <v>1871.808571656649</v>
      </c>
      <c r="AA126" s="30">
        <v>1660.4887960150245</v>
      </c>
      <c r="AB126" s="30">
        <v>12.304766896001178</v>
      </c>
      <c r="AC126" s="30">
        <v>721.6224152223214</v>
      </c>
      <c r="AD126" s="30">
        <v>1696.4383426585644</v>
      </c>
      <c r="AE126" s="30">
        <v>1166.6117257679475</v>
      </c>
      <c r="AF126" s="30">
        <v>711.865882879193</v>
      </c>
      <c r="AG126" s="30">
        <v>3750.2424216387485</v>
      </c>
      <c r="AH126" s="30">
        <v>558.600711785276</v>
      </c>
      <c r="AI126" s="30">
        <v>1044.5437273108844</v>
      </c>
      <c r="AJ126" s="30">
        <v>905.48424810907</v>
      </c>
      <c r="AK126" s="30">
        <v>820.0732613967984</v>
      </c>
      <c r="AL126" s="30">
        <v>786.8573123122397</v>
      </c>
      <c r="AM126" s="30">
        <v>751.8845842950308</v>
      </c>
      <c r="AN126" s="30">
        <v>4308.843133424008</v>
      </c>
      <c r="AO126" s="30">
        <v>3748.6119034266403</v>
      </c>
      <c r="AP126" s="30">
        <v>78.35799387450135</v>
      </c>
      <c r="AQ126" s="30">
        <v>73.28747123643574</v>
      </c>
      <c r="AR126" s="30">
        <v>256.2242908841251</v>
      </c>
      <c r="AS126" s="30">
        <v>11.830791521703858</v>
      </c>
      <c r="AT126" s="30">
        <v>140.53068248062368</v>
      </c>
      <c r="AU126" s="30">
        <v>4308.843133424008</v>
      </c>
      <c r="AV126" s="30">
        <v>7.1333530161230065</v>
      </c>
      <c r="AW126" s="30">
        <v>4301.709780407885</v>
      </c>
      <c r="AX126" s="30">
        <v>3423.102486979562</v>
      </c>
      <c r="AY126" s="30">
        <v>359.3303286504301</v>
      </c>
      <c r="AZ126" s="30">
        <v>4308.843133424008</v>
      </c>
      <c r="BA126" s="30">
        <v>4308.843133424008</v>
      </c>
      <c r="BB126" s="30" t="s">
        <v>92</v>
      </c>
      <c r="BC126" s="30">
        <v>4233.468257919775</v>
      </c>
      <c r="BD126" s="30">
        <v>75.37487550424792</v>
      </c>
      <c r="BE126" s="30">
        <v>4205.745434072498</v>
      </c>
      <c r="BF126" s="30">
        <v>99.73841701601336</v>
      </c>
      <c r="BG126" s="30">
        <v>4300.227556992856</v>
      </c>
      <c r="BH126" s="30">
        <v>8.615576431155848</v>
      </c>
      <c r="BI126" s="30">
        <v>3699.924458030824</v>
      </c>
      <c r="BJ126" s="30">
        <v>608.918675393206</v>
      </c>
      <c r="BK126" s="30">
        <v>4308.843133424008</v>
      </c>
      <c r="BL126" s="30">
        <v>3.0473257394285715</v>
      </c>
      <c r="BM126" s="30">
        <v>808.7555318308555</v>
      </c>
      <c r="BN126" s="30">
        <v>127.35202221028587</v>
      </c>
      <c r="BO126" s="30">
        <v>29.959004708571427</v>
      </c>
      <c r="BP126" s="30">
        <v>12.395362089142857</v>
      </c>
      <c r="BQ126" s="30">
        <v>12.280208157714284</v>
      </c>
      <c r="BR126" s="30" t="s">
        <v>92</v>
      </c>
    </row>
    <row r="127" spans="2:70" ht="15">
      <c r="B127" s="30" t="s">
        <v>144</v>
      </c>
      <c r="C127" s="30">
        <v>16.95962918635511</v>
      </c>
      <c r="D127" s="30">
        <v>16.451408063859297</v>
      </c>
      <c r="E127" s="30">
        <v>15.905976546563249</v>
      </c>
      <c r="F127" s="30">
        <v>13.45191226022178</v>
      </c>
      <c r="G127" s="30">
        <v>22.3988817703109</v>
      </c>
      <c r="H127" s="30">
        <v>2.95481572804189</v>
      </c>
      <c r="I127" s="30">
        <v>38.164268959127355</v>
      </c>
      <c r="J127" s="30">
        <v>49.95835459622487</v>
      </c>
      <c r="K127" s="30">
        <v>80.82245773547567</v>
      </c>
      <c r="L127" s="30">
        <v>7.30016581987652</v>
      </c>
      <c r="M127" s="30">
        <v>88.12262355535219</v>
      </c>
      <c r="N127" s="30">
        <v>86.89589969875377</v>
      </c>
      <c r="O127" s="30">
        <v>1.226723856598425</v>
      </c>
      <c r="P127" s="30">
        <v>86.77971532618461</v>
      </c>
      <c r="Q127" s="30">
        <v>1.342908229167572</v>
      </c>
      <c r="R127" s="30">
        <v>36.35984152775254</v>
      </c>
      <c r="S127" s="30">
        <v>2.0074261607604047</v>
      </c>
      <c r="T127" s="30">
        <v>26.903047890238145</v>
      </c>
      <c r="U127" s="30">
        <v>1.9733055912543698</v>
      </c>
      <c r="V127" s="30">
        <v>39.04794855724635</v>
      </c>
      <c r="W127" s="30">
        <v>3.1511843893138356</v>
      </c>
      <c r="X127" s="30">
        <v>0.642913906542056</v>
      </c>
      <c r="Y127" s="30">
        <v>14.24925211697086</v>
      </c>
      <c r="Z127" s="30">
        <v>39.616317637705166</v>
      </c>
      <c r="AA127" s="30">
        <v>33.614139894134155</v>
      </c>
      <c r="AB127" s="30" t="s">
        <v>92</v>
      </c>
      <c r="AC127" s="30">
        <v>14.032554346615594</v>
      </c>
      <c r="AD127" s="30">
        <v>37.817406790871466</v>
      </c>
      <c r="AE127" s="30">
        <v>21.48948346998484</v>
      </c>
      <c r="AF127" s="30">
        <v>14.783178947880316</v>
      </c>
      <c r="AG127" s="30">
        <v>72.26442666929303</v>
      </c>
      <c r="AH127" s="30">
        <v>15.858196886059169</v>
      </c>
      <c r="AI127" s="30">
        <v>15.443092120001118</v>
      </c>
      <c r="AJ127" s="30">
        <v>17.039498051306747</v>
      </c>
      <c r="AK127" s="30">
        <v>17.25673592773109</v>
      </c>
      <c r="AL127" s="30">
        <v>18.839481450274413</v>
      </c>
      <c r="AM127" s="30">
        <v>19.54381600603886</v>
      </c>
      <c r="AN127" s="30">
        <v>88.12262355535219</v>
      </c>
      <c r="AO127" s="30">
        <v>75.44120791899435</v>
      </c>
      <c r="AP127" s="30">
        <v>3.4627258427042147</v>
      </c>
      <c r="AQ127" s="30">
        <v>2.8007948488147174</v>
      </c>
      <c r="AR127" s="30">
        <v>3.5056033035077734</v>
      </c>
      <c r="AS127" s="30">
        <v>0.9039053417142856</v>
      </c>
      <c r="AT127" s="30">
        <v>2.00838629961687</v>
      </c>
      <c r="AU127" s="30">
        <v>88.12262355535219</v>
      </c>
      <c r="AV127" s="30" t="s">
        <v>92</v>
      </c>
      <c r="AW127" s="30">
        <v>88.12262355535219</v>
      </c>
      <c r="AX127" s="30">
        <v>63.19672544024929</v>
      </c>
      <c r="AY127" s="30">
        <v>4.5213890112784</v>
      </c>
      <c r="AZ127" s="30">
        <v>88.12262355535219</v>
      </c>
      <c r="BA127" s="30" t="s">
        <v>92</v>
      </c>
      <c r="BB127" s="30">
        <v>88.12262355535219</v>
      </c>
      <c r="BC127" s="30">
        <v>85.18482166491556</v>
      </c>
      <c r="BD127" s="30">
        <v>2.937801890436645</v>
      </c>
      <c r="BE127" s="30">
        <v>87.84708894899705</v>
      </c>
      <c r="BF127" s="30">
        <v>0.27553460635514015</v>
      </c>
      <c r="BG127" s="30">
        <v>86.96604648321976</v>
      </c>
      <c r="BH127" s="30">
        <v>1.15657707213244</v>
      </c>
      <c r="BI127" s="30">
        <v>73.63884580860442</v>
      </c>
      <c r="BJ127" s="30">
        <v>14.483777746747778</v>
      </c>
      <c r="BK127" s="30">
        <v>88.12262355535219</v>
      </c>
      <c r="BL127" s="30">
        <v>0.7414664047244094</v>
      </c>
      <c r="BM127" s="30">
        <v>20.591255385142855</v>
      </c>
      <c r="BN127" s="30">
        <v>4.5236069074285705</v>
      </c>
      <c r="BO127" s="30">
        <v>0.28691229028571424</v>
      </c>
      <c r="BP127" s="30" t="s">
        <v>92</v>
      </c>
      <c r="BQ127" s="30" t="s">
        <v>92</v>
      </c>
      <c r="BR127" s="30" t="s">
        <v>92</v>
      </c>
    </row>
    <row r="128" spans="1:70" ht="15">
      <c r="A128" s="30" t="s">
        <v>109</v>
      </c>
      <c r="B128" s="30" t="s">
        <v>143</v>
      </c>
      <c r="C128" s="30">
        <v>1147.5371301672303</v>
      </c>
      <c r="D128" s="30">
        <v>2346.884642483975</v>
      </c>
      <c r="E128" s="30">
        <v>2143.621203095515</v>
      </c>
      <c r="F128" s="30">
        <v>1506.4988983688038</v>
      </c>
      <c r="G128" s="30">
        <v>2775.059301149725</v>
      </c>
      <c r="H128" s="30">
        <v>533.8123948200655</v>
      </c>
      <c r="I128" s="30">
        <v>2919.0566634486895</v>
      </c>
      <c r="J128" s="30">
        <v>7534.356906636618</v>
      </c>
      <c r="K128" s="30">
        <v>9173.301039212161</v>
      </c>
      <c r="L128" s="30">
        <v>1280.1125308731505</v>
      </c>
      <c r="M128" s="30">
        <v>10453.413570085355</v>
      </c>
      <c r="N128" s="30">
        <v>10098.36963348071</v>
      </c>
      <c r="O128" s="30">
        <v>355.0439366046151</v>
      </c>
      <c r="P128" s="30">
        <v>10360.303718769403</v>
      </c>
      <c r="Q128" s="30">
        <v>93.1098513159254</v>
      </c>
      <c r="R128" s="30">
        <v>2474.162977081286</v>
      </c>
      <c r="S128" s="30">
        <v>139.58742273297202</v>
      </c>
      <c r="T128" s="30">
        <v>6459.740223867848</v>
      </c>
      <c r="U128" s="30">
        <v>89.768989662082</v>
      </c>
      <c r="V128" s="30">
        <v>2705.257431280723</v>
      </c>
      <c r="W128" s="30">
        <v>111.55610510415744</v>
      </c>
      <c r="X128" s="30">
        <v>1.1844483686679175</v>
      </c>
      <c r="Y128" s="30">
        <v>1566.1439484729544</v>
      </c>
      <c r="Z128" s="30">
        <v>4856.2901859586045</v>
      </c>
      <c r="AA128" s="30">
        <v>4029.794987285116</v>
      </c>
      <c r="AB128" s="30">
        <v>30.65865363234921</v>
      </c>
      <c r="AC128" s="30">
        <v>1588.7775001088528</v>
      </c>
      <c r="AD128" s="30">
        <v>4199.403120024932</v>
      </c>
      <c r="AE128" s="30">
        <v>2907.5655497106577</v>
      </c>
      <c r="AF128" s="30">
        <v>1727.0087466085374</v>
      </c>
      <c r="AG128" s="30">
        <v>9345.231915561315</v>
      </c>
      <c r="AH128" s="30">
        <v>1108.1816545240551</v>
      </c>
      <c r="AI128" s="30">
        <v>2415.6560752135374</v>
      </c>
      <c r="AJ128" s="30">
        <v>2218.3232943857784</v>
      </c>
      <c r="AK128" s="30">
        <v>2063.0754636076485</v>
      </c>
      <c r="AL128" s="30">
        <v>1978.3828149844942</v>
      </c>
      <c r="AM128" s="30">
        <v>1777.9759218938411</v>
      </c>
      <c r="AN128" s="30">
        <v>10453.413570085355</v>
      </c>
      <c r="AO128" s="30">
        <v>9054.184318178293</v>
      </c>
      <c r="AP128" s="30">
        <v>176.18148930546198</v>
      </c>
      <c r="AQ128" s="30">
        <v>199.94253193812654</v>
      </c>
      <c r="AR128" s="30">
        <v>654.0411311064257</v>
      </c>
      <c r="AS128" s="30">
        <v>27.79444008872983</v>
      </c>
      <c r="AT128" s="30">
        <v>341.2696594682601</v>
      </c>
      <c r="AU128" s="30">
        <v>10453.413570085355</v>
      </c>
      <c r="AV128" s="30">
        <v>16.65586401200125</v>
      </c>
      <c r="AW128" s="30">
        <v>10436.757706073353</v>
      </c>
      <c r="AX128" s="30">
        <v>7767.358885789989</v>
      </c>
      <c r="AY128" s="30">
        <v>1096.4822606201933</v>
      </c>
      <c r="AZ128" s="30">
        <v>10453.413570085355</v>
      </c>
      <c r="BA128" s="30">
        <v>4233.468257919775</v>
      </c>
      <c r="BB128" s="30">
        <v>85.18482166491556</v>
      </c>
      <c r="BC128" s="30">
        <v>10453.413570085355</v>
      </c>
      <c r="BD128" s="30" t="s">
        <v>92</v>
      </c>
      <c r="BE128" s="30">
        <v>10105.75736185641</v>
      </c>
      <c r="BF128" s="30">
        <v>328.95228431246073</v>
      </c>
      <c r="BG128" s="30">
        <v>10452.229121716688</v>
      </c>
      <c r="BH128" s="30" t="s">
        <v>92</v>
      </c>
      <c r="BI128" s="30">
        <v>9046.017414051912</v>
      </c>
      <c r="BJ128" s="30">
        <v>1407.3961560334392</v>
      </c>
      <c r="BK128" s="30">
        <v>10453.413570085355</v>
      </c>
      <c r="BL128" s="30">
        <v>12.775125537898763</v>
      </c>
      <c r="BM128" s="30">
        <v>1434.90739687543</v>
      </c>
      <c r="BN128" s="30">
        <v>209.7036590240001</v>
      </c>
      <c r="BO128" s="30">
        <v>72.12831325257143</v>
      </c>
      <c r="BP128" s="30">
        <v>60.49336923657143</v>
      </c>
      <c r="BQ128" s="30">
        <v>40.5551819862857</v>
      </c>
      <c r="BR128" s="30" t="s">
        <v>92</v>
      </c>
    </row>
    <row r="129" spans="2:70" ht="15">
      <c r="B129" s="30" t="s">
        <v>144</v>
      </c>
      <c r="C129" s="30">
        <v>21.15885219144368</v>
      </c>
      <c r="D129" s="30">
        <v>36.71631391901799</v>
      </c>
      <c r="E129" s="30">
        <v>34.3923542881326</v>
      </c>
      <c r="F129" s="30">
        <v>51.47390282277281</v>
      </c>
      <c r="G129" s="30">
        <v>44.89493131998581</v>
      </c>
      <c r="H129" s="30">
        <v>38.20318674925787</v>
      </c>
      <c r="I129" s="30">
        <v>151.64513382933828</v>
      </c>
      <c r="J129" s="30">
        <v>75.1944074612725</v>
      </c>
      <c r="K129" s="30">
        <v>211.39199513971514</v>
      </c>
      <c r="L129" s="30">
        <v>15.447546150895413</v>
      </c>
      <c r="M129" s="30">
        <v>226.83954129061053</v>
      </c>
      <c r="N129" s="30">
        <v>224.04782594555826</v>
      </c>
      <c r="O129" s="30">
        <v>2.791715345052316</v>
      </c>
      <c r="P129" s="30">
        <v>219.27869857910244</v>
      </c>
      <c r="Q129" s="30">
        <v>7.560842711508135</v>
      </c>
      <c r="R129" s="30">
        <v>18.036237864751403</v>
      </c>
      <c r="S129" s="30">
        <v>2.842887848805399</v>
      </c>
      <c r="T129" s="30">
        <v>184.11708285194</v>
      </c>
      <c r="U129" s="30">
        <v>1.4358035380898035</v>
      </c>
      <c r="V129" s="30">
        <v>21.724810398812146</v>
      </c>
      <c r="W129" s="30">
        <v>1.3213322148571427</v>
      </c>
      <c r="X129" s="30">
        <v>58.78971530631449</v>
      </c>
      <c r="Y129" s="30">
        <v>140.57589070029007</v>
      </c>
      <c r="Z129" s="30">
        <v>25.337103745199702</v>
      </c>
      <c r="AA129" s="30">
        <v>2.1368315388064123</v>
      </c>
      <c r="AB129" s="30" t="s">
        <v>92</v>
      </c>
      <c r="AC129" s="30">
        <v>19.064857884317302</v>
      </c>
      <c r="AD129" s="30">
        <v>83.3868079710263</v>
      </c>
      <c r="AE129" s="30">
        <v>75.26870748431672</v>
      </c>
      <c r="AF129" s="30">
        <v>49.119167950950406</v>
      </c>
      <c r="AG129" s="30">
        <v>14.164043573154448</v>
      </c>
      <c r="AH129" s="30">
        <v>212.67549771745615</v>
      </c>
      <c r="AI129" s="30">
        <v>28.830228166628906</v>
      </c>
      <c r="AJ129" s="30">
        <v>30.762627803230174</v>
      </c>
      <c r="AK129" s="30">
        <v>22.231759253421227</v>
      </c>
      <c r="AL129" s="30">
        <v>40.815533998768885</v>
      </c>
      <c r="AM129" s="30">
        <v>104.19939206856148</v>
      </c>
      <c r="AN129" s="30">
        <v>226.83954129061053</v>
      </c>
      <c r="AO129" s="30">
        <v>166.98326067078963</v>
      </c>
      <c r="AP129" s="30">
        <v>31.121364135663043</v>
      </c>
      <c r="AQ129" s="30">
        <v>8.360981750808675</v>
      </c>
      <c r="AR129" s="30">
        <v>6.148921797324401</v>
      </c>
      <c r="AS129" s="30">
        <v>1.5799802575250592</v>
      </c>
      <c r="AT129" s="30">
        <v>12.645032678499943</v>
      </c>
      <c r="AU129" s="30">
        <v>226.83954129061053</v>
      </c>
      <c r="AV129" s="30">
        <v>15.069916512252487</v>
      </c>
      <c r="AW129" s="30">
        <v>211.76962477835815</v>
      </c>
      <c r="AX129" s="30">
        <v>161.96117786243755</v>
      </c>
      <c r="AY129" s="30">
        <v>31.642601710229464</v>
      </c>
      <c r="AZ129" s="30">
        <v>226.83954129061053</v>
      </c>
      <c r="BA129" s="30">
        <v>75.37487550424792</v>
      </c>
      <c r="BB129" s="30">
        <v>2.937801890436645</v>
      </c>
      <c r="BC129" s="30" t="s">
        <v>92</v>
      </c>
      <c r="BD129" s="30">
        <v>226.83954129061053</v>
      </c>
      <c r="BE129" s="30">
        <v>129.7683055636199</v>
      </c>
      <c r="BF129" s="30">
        <v>94.99506275034149</v>
      </c>
      <c r="BG129" s="30">
        <v>199.3656060066045</v>
      </c>
      <c r="BH129" s="30">
        <v>27.47393528400612</v>
      </c>
      <c r="BI129" s="30">
        <v>221.7550170341734</v>
      </c>
      <c r="BJ129" s="30">
        <v>5.084524256437193</v>
      </c>
      <c r="BK129" s="30">
        <v>226.83954129061053</v>
      </c>
      <c r="BL129" s="30" t="s">
        <v>92</v>
      </c>
      <c r="BM129" s="30">
        <v>11.168819168</v>
      </c>
      <c r="BN129" s="30">
        <v>2.2239893142857143</v>
      </c>
      <c r="BO129" s="30">
        <v>0.9187647131428571</v>
      </c>
      <c r="BP129" s="30" t="s">
        <v>92</v>
      </c>
      <c r="BQ129" s="30">
        <v>0.8944443702857142</v>
      </c>
      <c r="BR129" s="30" t="s">
        <v>92</v>
      </c>
    </row>
    <row r="130" spans="1:70" ht="15">
      <c r="A130" s="30" t="s">
        <v>110</v>
      </c>
      <c r="B130" s="30" t="s">
        <v>143</v>
      </c>
      <c r="C130" s="30">
        <v>1061.7516938407834</v>
      </c>
      <c r="D130" s="30">
        <v>2230.082764732121</v>
      </c>
      <c r="E130" s="30">
        <v>2036.224207410305</v>
      </c>
      <c r="F130" s="30">
        <v>1436.9088185347844</v>
      </c>
      <c r="G130" s="30">
        <v>2680.2498563480135</v>
      </c>
      <c r="H130" s="30">
        <v>540.0763917798348</v>
      </c>
      <c r="I130" s="30">
        <v>2857.6314144012945</v>
      </c>
      <c r="J130" s="30">
        <v>7127.662318244523</v>
      </c>
      <c r="K130" s="30">
        <v>8760.772075715657</v>
      </c>
      <c r="L130" s="30">
        <v>1224.5216569302306</v>
      </c>
      <c r="M130" s="30">
        <v>9985.293732645892</v>
      </c>
      <c r="N130" s="30">
        <v>9654.467376881716</v>
      </c>
      <c r="O130" s="30">
        <v>330.8263557641804</v>
      </c>
      <c r="P130" s="30">
        <v>9898.304703125039</v>
      </c>
      <c r="Q130" s="30">
        <v>86.9890295208538</v>
      </c>
      <c r="R130" s="30">
        <v>2362.8148581477117</v>
      </c>
      <c r="S130" s="30">
        <v>133.42254463585616</v>
      </c>
      <c r="T130" s="30">
        <v>6154.797007654501</v>
      </c>
      <c r="U130" s="30">
        <v>85.90313690064075</v>
      </c>
      <c r="V130" s="30">
        <v>2586.5432496420112</v>
      </c>
      <c r="W130" s="30">
        <v>99.5910114312396</v>
      </c>
      <c r="X130" s="30">
        <v>40.61668588650066</v>
      </c>
      <c r="Y130" s="30">
        <v>1574.445810177469</v>
      </c>
      <c r="Z130" s="30">
        <v>4666.944540616775</v>
      </c>
      <c r="AA130" s="30">
        <v>3703.286695965133</v>
      </c>
      <c r="AB130" s="30">
        <v>30.65865363234921</v>
      </c>
      <c r="AC130" s="30">
        <v>1480.1936962271775</v>
      </c>
      <c r="AD130" s="30">
        <v>3989.9086609653764</v>
      </c>
      <c r="AE130" s="30">
        <v>2802.540678919103</v>
      </c>
      <c r="AF130" s="30">
        <v>1681.9920429018496</v>
      </c>
      <c r="AG130" s="30">
        <v>8973.47351922344</v>
      </c>
      <c r="AH130" s="30">
        <v>1011.8202134224213</v>
      </c>
      <c r="AI130" s="30">
        <v>2282.6870012142776</v>
      </c>
      <c r="AJ130" s="30">
        <v>2094.296812312227</v>
      </c>
      <c r="AK130" s="30">
        <v>1968.596340542358</v>
      </c>
      <c r="AL130" s="30">
        <v>1878.2579689956635</v>
      </c>
      <c r="AM130" s="30">
        <v>1761.455609581297</v>
      </c>
      <c r="AN130" s="30">
        <v>9985.293732645892</v>
      </c>
      <c r="AO130" s="30">
        <v>8637.141682815047</v>
      </c>
      <c r="AP130" s="30">
        <v>184.39148169585798</v>
      </c>
      <c r="AQ130" s="30">
        <v>191.10924576703815</v>
      </c>
      <c r="AR130" s="30">
        <v>621.6976331020447</v>
      </c>
      <c r="AS130" s="30">
        <v>27.79444008872983</v>
      </c>
      <c r="AT130" s="30">
        <v>323.159249177183</v>
      </c>
      <c r="AU130" s="30">
        <v>9985.293732645892</v>
      </c>
      <c r="AV130" s="30">
        <v>23.57353329522471</v>
      </c>
      <c r="AW130" s="30">
        <v>9961.720199350664</v>
      </c>
      <c r="AX130" s="30">
        <v>7428.797082490085</v>
      </c>
      <c r="AY130" s="30">
        <v>1051.5083377558753</v>
      </c>
      <c r="AZ130" s="30">
        <v>9985.293732645892</v>
      </c>
      <c r="BA130" s="30">
        <v>4090.205256750873</v>
      </c>
      <c r="BB130" s="30">
        <v>86.19489312043065</v>
      </c>
      <c r="BC130" s="30">
        <v>9857.324030409764</v>
      </c>
      <c r="BD130" s="30">
        <v>127.9697022361367</v>
      </c>
      <c r="BE130" s="30">
        <v>9978.253298232805</v>
      </c>
      <c r="BF130" s="30" t="s">
        <v>92</v>
      </c>
      <c r="BG130" s="30">
        <v>9972.54208657</v>
      </c>
      <c r="BH130" s="30">
        <v>11.567197707223643</v>
      </c>
      <c r="BI130" s="30">
        <v>8662.14107799321</v>
      </c>
      <c r="BJ130" s="30">
        <v>1323.152654652718</v>
      </c>
      <c r="BK130" s="30">
        <v>9985.293732645892</v>
      </c>
      <c r="BL130" s="30">
        <v>12.775125537898763</v>
      </c>
      <c r="BM130" s="30">
        <v>1363.6200584937162</v>
      </c>
      <c r="BN130" s="30">
        <v>197.60513236571447</v>
      </c>
      <c r="BO130" s="30">
        <v>69.2743135817143</v>
      </c>
      <c r="BP130" s="30">
        <v>57.54760778285714</v>
      </c>
      <c r="BQ130" s="30">
        <v>36.280233645714276</v>
      </c>
      <c r="BR130" s="30" t="s">
        <v>92</v>
      </c>
    </row>
    <row r="131" spans="2:70" ht="15">
      <c r="B131" s="30" t="s">
        <v>144</v>
      </c>
      <c r="C131" s="30">
        <v>106.94428851788874</v>
      </c>
      <c r="D131" s="30">
        <v>150.87282410772897</v>
      </c>
      <c r="E131" s="30">
        <v>140.16619475286288</v>
      </c>
      <c r="F131" s="30">
        <v>116.4362158384787</v>
      </c>
      <c r="G131" s="30">
        <v>136.75748683170391</v>
      </c>
      <c r="H131" s="30">
        <v>31.939189789488097</v>
      </c>
      <c r="I131" s="30">
        <v>206.82454137789983</v>
      </c>
      <c r="J131" s="30">
        <v>476.29165846025097</v>
      </c>
      <c r="K131" s="30">
        <v>615.1595502002166</v>
      </c>
      <c r="L131" s="30">
        <v>67.9566496379347</v>
      </c>
      <c r="M131" s="30">
        <v>683.1161998381511</v>
      </c>
      <c r="N131" s="30">
        <v>656.1069036526643</v>
      </c>
      <c r="O131" s="30">
        <v>27.009296185486996</v>
      </c>
      <c r="P131" s="30">
        <v>669.4345353315716</v>
      </c>
      <c r="Q131" s="30">
        <v>13.681664506579734</v>
      </c>
      <c r="R131" s="30">
        <v>127.84253295550509</v>
      </c>
      <c r="S131" s="30">
        <v>9.00776594592126</v>
      </c>
      <c r="T131" s="30">
        <v>480.89797835311447</v>
      </c>
      <c r="U131" s="30">
        <v>5.301656299531052</v>
      </c>
      <c r="V131" s="30">
        <v>138.06237019706634</v>
      </c>
      <c r="W131" s="30">
        <v>12.405832246042744</v>
      </c>
      <c r="X131" s="30">
        <v>17.281304811832474</v>
      </c>
      <c r="Y131" s="30">
        <v>127.1114034276169</v>
      </c>
      <c r="Z131" s="30">
        <v>213.60615216151186</v>
      </c>
      <c r="AA131" s="30">
        <v>325.11733943719025</v>
      </c>
      <c r="AB131" s="30" t="s">
        <v>92</v>
      </c>
      <c r="AC131" s="30">
        <v>123.16496507485114</v>
      </c>
      <c r="AD131" s="30">
        <v>290.0345099119525</v>
      </c>
      <c r="AE131" s="30">
        <v>178.6202009175416</v>
      </c>
      <c r="AF131" s="30">
        <v>91.29652393380601</v>
      </c>
      <c r="AG131" s="30">
        <v>379.7585370451174</v>
      </c>
      <c r="AH131" s="30">
        <v>303.357662793034</v>
      </c>
      <c r="AI131" s="30">
        <v>160.1661498789036</v>
      </c>
      <c r="AJ131" s="30">
        <v>151.33391886118395</v>
      </c>
      <c r="AK131" s="30">
        <v>115.87418973767419</v>
      </c>
      <c r="AL131" s="30">
        <v>137.97900359766808</v>
      </c>
      <c r="AM131" s="30">
        <v>117.76293776272139</v>
      </c>
      <c r="AN131" s="30">
        <v>683.1161998381511</v>
      </c>
      <c r="AO131" s="30">
        <v>575.0517099999323</v>
      </c>
      <c r="AP131" s="30">
        <v>20.839442144801065</v>
      </c>
      <c r="AQ131" s="30">
        <v>17.194267921896973</v>
      </c>
      <c r="AR131" s="30">
        <v>38.11899924198869</v>
      </c>
      <c r="AS131" s="30">
        <v>1.5799802575250592</v>
      </c>
      <c r="AT131" s="30">
        <v>30.331800272007243</v>
      </c>
      <c r="AU131" s="30">
        <v>683.1161998381511</v>
      </c>
      <c r="AV131" s="30">
        <v>8.152247229029031</v>
      </c>
      <c r="AW131" s="30">
        <v>674.9639526091224</v>
      </c>
      <c r="AX131" s="30">
        <v>495.8859548516883</v>
      </c>
      <c r="AY131" s="30">
        <v>73.66963528455459</v>
      </c>
      <c r="AZ131" s="30">
        <v>683.1161998381511</v>
      </c>
      <c r="BA131" s="30">
        <v>216.0563568019476</v>
      </c>
      <c r="BB131" s="30">
        <v>1.9277304349215418</v>
      </c>
      <c r="BC131" s="30">
        <v>586.3225337603267</v>
      </c>
      <c r="BD131" s="30">
        <v>96.7936660778247</v>
      </c>
      <c r="BE131" s="30">
        <v>257.2723691872536</v>
      </c>
      <c r="BF131" s="30">
        <v>423.94734706280263</v>
      </c>
      <c r="BG131" s="30">
        <v>667.2094622613689</v>
      </c>
      <c r="BH131" s="30">
        <v>15.90673757678248</v>
      </c>
      <c r="BI131" s="30">
        <v>596.508714466218</v>
      </c>
      <c r="BJ131" s="30">
        <v>86.60748537193332</v>
      </c>
      <c r="BK131" s="30">
        <v>683.1161998381511</v>
      </c>
      <c r="BL131" s="30" t="s">
        <v>92</v>
      </c>
      <c r="BM131" s="30">
        <v>81.97988315885706</v>
      </c>
      <c r="BN131" s="30">
        <v>14.322515972571427</v>
      </c>
      <c r="BO131" s="30">
        <v>3.772764384</v>
      </c>
      <c r="BP131" s="30">
        <v>2.9457614537142858</v>
      </c>
      <c r="BQ131" s="30">
        <v>5.169392710857144</v>
      </c>
      <c r="BR131" s="30" t="s">
        <v>92</v>
      </c>
    </row>
    <row r="132" spans="1:70" ht="15">
      <c r="A132" s="30" t="s">
        <v>111</v>
      </c>
      <c r="B132" s="30" t="s">
        <v>143</v>
      </c>
      <c r="C132" s="30">
        <v>1164.1473732466432</v>
      </c>
      <c r="D132" s="30">
        <v>2379.209270322348</v>
      </c>
      <c r="E132" s="30">
        <v>2170.9729293813766</v>
      </c>
      <c r="F132" s="30">
        <v>1552.0800047820237</v>
      </c>
      <c r="G132" s="30">
        <v>2814.431092058283</v>
      </c>
      <c r="H132" s="30">
        <v>570.7540579325757</v>
      </c>
      <c r="I132" s="30">
        <v>3058.7432208453693</v>
      </c>
      <c r="J132" s="30">
        <v>7592.851506877886</v>
      </c>
      <c r="K132" s="30">
        <v>9367.416324283464</v>
      </c>
      <c r="L132" s="30">
        <v>1284.1784034398052</v>
      </c>
      <c r="M132" s="30">
        <v>10651.594727723257</v>
      </c>
      <c r="N132" s="30">
        <v>10293.75907577359</v>
      </c>
      <c r="O132" s="30">
        <v>357.8356519496674</v>
      </c>
      <c r="P132" s="30">
        <v>10550.924033695837</v>
      </c>
      <c r="Q132" s="30">
        <v>100.67069402743353</v>
      </c>
      <c r="R132" s="30">
        <v>2489.44340170673</v>
      </c>
      <c r="S132" s="30">
        <v>142.43031058177738</v>
      </c>
      <c r="T132" s="30">
        <v>6619.933314783783</v>
      </c>
      <c r="U132" s="30">
        <v>91.2047932001718</v>
      </c>
      <c r="V132" s="30">
        <v>2724.2264284402286</v>
      </c>
      <c r="W132" s="30">
        <v>112.87743731901459</v>
      </c>
      <c r="X132" s="30">
        <v>58.78971530631449</v>
      </c>
      <c r="Y132" s="30">
        <v>1706.719839173242</v>
      </c>
      <c r="Z132" s="30">
        <v>4856.2901859586045</v>
      </c>
      <c r="AA132" s="30">
        <v>4029.794987285116</v>
      </c>
      <c r="AB132" s="30">
        <v>30.65865363234921</v>
      </c>
      <c r="AC132" s="30">
        <v>1606.7860988299433</v>
      </c>
      <c r="AD132" s="30">
        <v>4268.546205092647</v>
      </c>
      <c r="AE132" s="30">
        <v>2976.3142819198756</v>
      </c>
      <c r="AF132" s="30">
        <v>1769.2894882484486</v>
      </c>
      <c r="AG132" s="30">
        <v>9354.458033075098</v>
      </c>
      <c r="AH132" s="30">
        <v>1297.1366946482112</v>
      </c>
      <c r="AI132" s="30">
        <v>2442.174432317494</v>
      </c>
      <c r="AJ132" s="30">
        <v>2240.0161196674394</v>
      </c>
      <c r="AK132" s="30">
        <v>2079.9209587714404</v>
      </c>
      <c r="AL132" s="30">
        <v>2017.0615174444563</v>
      </c>
      <c r="AM132" s="30">
        <v>1872.4216995224033</v>
      </c>
      <c r="AN132" s="30">
        <v>10651.594727723257</v>
      </c>
      <c r="AO132" s="30">
        <v>9194.665209081575</v>
      </c>
      <c r="AP132" s="30">
        <v>206.72213550303883</v>
      </c>
      <c r="AQ132" s="30">
        <v>206.72821774186292</v>
      </c>
      <c r="AR132" s="30">
        <v>660.1900529037501</v>
      </c>
      <c r="AS132" s="30">
        <v>29.374420346254887</v>
      </c>
      <c r="AT132" s="30">
        <v>353.91469214675993</v>
      </c>
      <c r="AU132" s="30">
        <v>10651.594727723257</v>
      </c>
      <c r="AV132" s="30">
        <v>30.54133215558582</v>
      </c>
      <c r="AW132" s="30">
        <v>10621.053395567673</v>
      </c>
      <c r="AX132" s="30">
        <v>7906.899955971774</v>
      </c>
      <c r="AY132" s="30">
        <v>1123.0710347270638</v>
      </c>
      <c r="AZ132" s="30">
        <v>10651.594727723257</v>
      </c>
      <c r="BA132" s="30">
        <v>4300.227556992856</v>
      </c>
      <c r="BB132" s="30">
        <v>86.96604648321976</v>
      </c>
      <c r="BC132" s="30">
        <v>10452.229121716688</v>
      </c>
      <c r="BD132" s="30">
        <v>199.3656060066045</v>
      </c>
      <c r="BE132" s="30">
        <v>10222.774021344136</v>
      </c>
      <c r="BF132" s="30">
        <v>408.04060948602034</v>
      </c>
      <c r="BG132" s="30">
        <v>10651.594727723257</v>
      </c>
      <c r="BH132" s="30" t="s">
        <v>92</v>
      </c>
      <c r="BI132" s="30">
        <v>9239.11404743341</v>
      </c>
      <c r="BJ132" s="30">
        <v>1412.4806802898768</v>
      </c>
      <c r="BK132" s="30">
        <v>10651.594727723257</v>
      </c>
      <c r="BL132" s="30">
        <v>12.775125537898763</v>
      </c>
      <c r="BM132" s="30">
        <v>1443.73556234743</v>
      </c>
      <c r="BN132" s="30">
        <v>210.98045884571442</v>
      </c>
      <c r="BO132" s="30">
        <v>73.0470779657143</v>
      </c>
      <c r="BP132" s="30">
        <v>60.49336923657143</v>
      </c>
      <c r="BQ132" s="30">
        <v>41.44962635657143</v>
      </c>
      <c r="BR132" s="30" t="s">
        <v>92</v>
      </c>
    </row>
    <row r="133" spans="2:70" ht="15">
      <c r="B133" s="30" t="s">
        <v>144</v>
      </c>
      <c r="C133" s="30">
        <v>4.548609112030171</v>
      </c>
      <c r="D133" s="30">
        <v>3.8109681425566895</v>
      </c>
      <c r="E133" s="30">
        <v>7.040628002268617</v>
      </c>
      <c r="F133" s="30">
        <v>5.892796409556027</v>
      </c>
      <c r="G133" s="30">
        <v>5.523140411428698</v>
      </c>
      <c r="H133" s="30">
        <v>0.6577932061659206</v>
      </c>
      <c r="I133" s="30">
        <v>10.774128063991801</v>
      </c>
      <c r="J133" s="30">
        <v>16.69980722001432</v>
      </c>
      <c r="K133" s="30">
        <v>16.092261699764954</v>
      </c>
      <c r="L133" s="30">
        <v>11.381673584241174</v>
      </c>
      <c r="M133" s="30">
        <v>27.47393528400612</v>
      </c>
      <c r="N133" s="30">
        <v>27.47393528400612</v>
      </c>
      <c r="O133" s="30" t="s">
        <v>92</v>
      </c>
      <c r="P133" s="30">
        <v>27.47393528400612</v>
      </c>
      <c r="Q133" s="30" t="s">
        <v>92</v>
      </c>
      <c r="R133" s="30">
        <v>2.755813239307087</v>
      </c>
      <c r="S133" s="30" t="s">
        <v>92</v>
      </c>
      <c r="T133" s="30">
        <v>22.73954356734016</v>
      </c>
      <c r="U133" s="30" t="s">
        <v>92</v>
      </c>
      <c r="V133" s="30">
        <v>2.755813239307087</v>
      </c>
      <c r="W133" s="30" t="s">
        <v>92</v>
      </c>
      <c r="X133" s="30" t="s">
        <v>92</v>
      </c>
      <c r="Y133" s="30" t="s">
        <v>92</v>
      </c>
      <c r="Z133" s="30">
        <v>25.337103745199702</v>
      </c>
      <c r="AA133" s="30">
        <v>2.1368315388064123</v>
      </c>
      <c r="AB133" s="30" t="s">
        <v>92</v>
      </c>
      <c r="AC133" s="30" t="s">
        <v>92</v>
      </c>
      <c r="AD133" s="30">
        <v>14.115533697868356</v>
      </c>
      <c r="AE133" s="30">
        <v>6.519975275099358</v>
      </c>
      <c r="AF133" s="30">
        <v>6.838426311038404</v>
      </c>
      <c r="AG133" s="30">
        <v>3.753477690702989</v>
      </c>
      <c r="AH133" s="30">
        <v>23.720457593303127</v>
      </c>
      <c r="AI133" s="30">
        <v>2.3118710626709564</v>
      </c>
      <c r="AJ133" s="30">
        <v>9.06980252157022</v>
      </c>
      <c r="AK133" s="30">
        <v>5.386264089629024</v>
      </c>
      <c r="AL133" s="30">
        <v>2.1368315388064123</v>
      </c>
      <c r="AM133" s="30">
        <v>8.56916607132951</v>
      </c>
      <c r="AN133" s="30">
        <v>27.47393528400612</v>
      </c>
      <c r="AO133" s="30">
        <v>25.89863933693378</v>
      </c>
      <c r="AP133" s="30" t="s">
        <v>92</v>
      </c>
      <c r="AQ133" s="30">
        <v>1.5752959470723344</v>
      </c>
      <c r="AR133" s="30" t="s">
        <v>92</v>
      </c>
      <c r="AS133" s="30" t="s">
        <v>92</v>
      </c>
      <c r="AT133" s="30" t="s">
        <v>92</v>
      </c>
      <c r="AU133" s="30">
        <v>27.47393528400612</v>
      </c>
      <c r="AV133" s="30" t="s">
        <v>92</v>
      </c>
      <c r="AW133" s="30">
        <v>27.47393528400612</v>
      </c>
      <c r="AX133" s="30">
        <v>22.42010768064814</v>
      </c>
      <c r="AY133" s="30">
        <v>5.053827603357978</v>
      </c>
      <c r="AZ133" s="30">
        <v>27.47393528400612</v>
      </c>
      <c r="BA133" s="30">
        <v>8.615576431155848</v>
      </c>
      <c r="BB133" s="30">
        <v>1.15657707213244</v>
      </c>
      <c r="BC133" s="30" t="s">
        <v>92</v>
      </c>
      <c r="BD133" s="30">
        <v>27.47393528400612</v>
      </c>
      <c r="BE133" s="30">
        <v>11.567197707223643</v>
      </c>
      <c r="BF133" s="30">
        <v>15.90673757678248</v>
      </c>
      <c r="BG133" s="30" t="s">
        <v>92</v>
      </c>
      <c r="BH133" s="30">
        <v>27.47393528400612</v>
      </c>
      <c r="BI133" s="30">
        <v>27.47393528400612</v>
      </c>
      <c r="BJ133" s="30" t="s">
        <v>92</v>
      </c>
      <c r="BK133" s="30">
        <v>27.47393528400612</v>
      </c>
      <c r="BL133" s="30" t="s">
        <v>92</v>
      </c>
      <c r="BM133" s="30">
        <v>2.340653696</v>
      </c>
      <c r="BN133" s="30">
        <v>0.9471894925714286</v>
      </c>
      <c r="BO133" s="30" t="s">
        <v>92</v>
      </c>
      <c r="BP133" s="30" t="s">
        <v>92</v>
      </c>
      <c r="BQ133" s="30" t="s">
        <v>92</v>
      </c>
      <c r="BR133" s="30" t="s">
        <v>92</v>
      </c>
    </row>
    <row r="134" spans="1:70" ht="15">
      <c r="A134" s="30" t="s">
        <v>112</v>
      </c>
      <c r="B134" s="30" t="s">
        <v>143</v>
      </c>
      <c r="C134" s="30">
        <v>998.5578072454167</v>
      </c>
      <c r="D134" s="30">
        <v>2102.695011631144</v>
      </c>
      <c r="E134" s="30">
        <v>1883.9057411336705</v>
      </c>
      <c r="F134" s="30">
        <v>1370.0384407942777</v>
      </c>
      <c r="G134" s="30">
        <v>2399.344126554291</v>
      </c>
      <c r="H134" s="30">
        <v>513.2313037272306</v>
      </c>
      <c r="I134" s="30">
        <v>2727.57700144384</v>
      </c>
      <c r="J134" s="30">
        <v>6540.1954296421745</v>
      </c>
      <c r="K134" s="30">
        <v>8101.105999550718</v>
      </c>
      <c r="L134" s="30">
        <v>1166.6664315353275</v>
      </c>
      <c r="M134" s="30">
        <v>9267.772431086101</v>
      </c>
      <c r="N134" s="30">
        <v>8971.000773145124</v>
      </c>
      <c r="O134" s="30">
        <v>296.7716579409902</v>
      </c>
      <c r="P134" s="30">
        <v>9169.484861719953</v>
      </c>
      <c r="Q134" s="30">
        <v>98.28756936613568</v>
      </c>
      <c r="R134" s="30">
        <v>2146.8276902269713</v>
      </c>
      <c r="S134" s="30">
        <v>127.11672416042303</v>
      </c>
      <c r="T134" s="30">
        <v>5805.84209639044</v>
      </c>
      <c r="U134" s="30">
        <v>76.60957660676509</v>
      </c>
      <c r="V134" s="30">
        <v>2347.5211524426895</v>
      </c>
      <c r="W134" s="30">
        <v>100.31627600727556</v>
      </c>
      <c r="X134" s="30">
        <v>57.99207083678839</v>
      </c>
      <c r="Y134" s="30">
        <v>1664.4861318211488</v>
      </c>
      <c r="Z134" s="30">
        <v>4431.016281274961</v>
      </c>
      <c r="AA134" s="30">
        <v>3114.277947153178</v>
      </c>
      <c r="AB134" s="30">
        <v>20.206283592317295</v>
      </c>
      <c r="AC134" s="30">
        <v>948.1791589242019</v>
      </c>
      <c r="AD134" s="30">
        <v>3916.868582727963</v>
      </c>
      <c r="AE134" s="30">
        <v>2753.7065321728574</v>
      </c>
      <c r="AF134" s="30">
        <v>1628.811873668713</v>
      </c>
      <c r="AG134" s="30">
        <v>8263.554416628236</v>
      </c>
      <c r="AH134" s="30">
        <v>1004.2180144578388</v>
      </c>
      <c r="AI134" s="30">
        <v>2063.650570487587</v>
      </c>
      <c r="AJ134" s="30">
        <v>1946.6302937929643</v>
      </c>
      <c r="AK134" s="30">
        <v>1816.2963205082845</v>
      </c>
      <c r="AL134" s="30">
        <v>1724.617069018813</v>
      </c>
      <c r="AM134" s="30">
        <v>1716.5781772783753</v>
      </c>
      <c r="AN134" s="30">
        <v>9267.772431086101</v>
      </c>
      <c r="AO134" s="30">
        <v>7974.609569509119</v>
      </c>
      <c r="AP134" s="30">
        <v>189.77106784000196</v>
      </c>
      <c r="AQ134" s="30">
        <v>190.1788641568</v>
      </c>
      <c r="AR134" s="30">
        <v>582.1871265706407</v>
      </c>
      <c r="AS134" s="30">
        <v>28.217990421768906</v>
      </c>
      <c r="AT134" s="30">
        <v>302.807812587721</v>
      </c>
      <c r="AU134" s="30">
        <v>9267.772431086101</v>
      </c>
      <c r="AV134" s="30">
        <v>25.52738935048036</v>
      </c>
      <c r="AW134" s="30">
        <v>9242.245041735607</v>
      </c>
      <c r="AX134" s="30">
        <v>6847.145382229786</v>
      </c>
      <c r="AY134" s="30">
        <v>965.1562939695598</v>
      </c>
      <c r="AZ134" s="30">
        <v>9267.772431086101</v>
      </c>
      <c r="BA134" s="30">
        <v>3699.924458030824</v>
      </c>
      <c r="BB134" s="30">
        <v>73.63884580860442</v>
      </c>
      <c r="BC134" s="30">
        <v>9046.017414051912</v>
      </c>
      <c r="BD134" s="30">
        <v>221.7550170341734</v>
      </c>
      <c r="BE134" s="30">
        <v>8878.85430219525</v>
      </c>
      <c r="BF134" s="30">
        <v>371.76328341152356</v>
      </c>
      <c r="BG134" s="30">
        <v>9239.11404743341</v>
      </c>
      <c r="BH134" s="30">
        <v>27.47393528400612</v>
      </c>
      <c r="BI134" s="30">
        <v>9267.772431086101</v>
      </c>
      <c r="BJ134" s="30" t="s">
        <v>92</v>
      </c>
      <c r="BK134" s="30">
        <v>9267.772431086101</v>
      </c>
      <c r="BL134" s="30">
        <v>10.978279089894265</v>
      </c>
      <c r="BM134" s="30">
        <v>1245.7247176365745</v>
      </c>
      <c r="BN134" s="30">
        <v>187.68663662171443</v>
      </c>
      <c r="BO134" s="30">
        <v>61.29254451657141</v>
      </c>
      <c r="BP134" s="30">
        <v>51.78454586285717</v>
      </c>
      <c r="BQ134" s="30">
        <v>38.39893873599999</v>
      </c>
      <c r="BR134" s="30" t="s">
        <v>92</v>
      </c>
    </row>
    <row r="135" spans="2:70" ht="15">
      <c r="B135" s="30" t="s">
        <v>144</v>
      </c>
      <c r="C135" s="30">
        <v>170.13817511325664</v>
      </c>
      <c r="D135" s="30">
        <v>280.90594477184897</v>
      </c>
      <c r="E135" s="30">
        <v>294.10781624997594</v>
      </c>
      <c r="F135" s="30">
        <v>187.93436039729858</v>
      </c>
      <c r="G135" s="30">
        <v>420.610105915406</v>
      </c>
      <c r="H135" s="30">
        <v>58.784277842091434</v>
      </c>
      <c r="I135" s="30">
        <v>343.1247958341851</v>
      </c>
      <c r="J135" s="30">
        <v>1069.3558844556944</v>
      </c>
      <c r="K135" s="30">
        <v>1283.587034801162</v>
      </c>
      <c r="L135" s="30">
        <v>128.8936454887165</v>
      </c>
      <c r="M135" s="30">
        <v>1412.4806802898768</v>
      </c>
      <c r="N135" s="30">
        <v>1351.4166862811987</v>
      </c>
      <c r="O135" s="30">
        <v>61.063994008677234</v>
      </c>
      <c r="P135" s="30">
        <v>1410.097555628579</v>
      </c>
      <c r="Q135" s="30">
        <v>2.383124661297833</v>
      </c>
      <c r="R135" s="30">
        <v>345.37152471905506</v>
      </c>
      <c r="S135" s="30">
        <v>15.313586421354326</v>
      </c>
      <c r="T135" s="30">
        <v>838.0152103293433</v>
      </c>
      <c r="U135" s="30">
        <v>14.595216593406738</v>
      </c>
      <c r="V135" s="30">
        <v>379.46108923685085</v>
      </c>
      <c r="W135" s="30">
        <v>12.561161311739031</v>
      </c>
      <c r="X135" s="30">
        <v>1.9820928381940175</v>
      </c>
      <c r="Y135" s="30">
        <v>42.23370735209464</v>
      </c>
      <c r="Z135" s="30">
        <v>450.611008428854</v>
      </c>
      <c r="AA135" s="30">
        <v>917.6538716707341</v>
      </c>
      <c r="AB135" s="30">
        <v>10.452370040031914</v>
      </c>
      <c r="AC135" s="30">
        <v>659.6631990689659</v>
      </c>
      <c r="AD135" s="30">
        <v>365.9213452679912</v>
      </c>
      <c r="AE135" s="30">
        <v>229.12772502211504</v>
      </c>
      <c r="AF135" s="30">
        <v>147.31604089077334</v>
      </c>
      <c r="AG135" s="30">
        <v>1095.841542506207</v>
      </c>
      <c r="AH135" s="30">
        <v>316.6391377836738</v>
      </c>
      <c r="AI135" s="30">
        <v>380.83573289258044</v>
      </c>
      <c r="AJ135" s="30">
        <v>302.4556283960412</v>
      </c>
      <c r="AK135" s="30">
        <v>269.0109023527804</v>
      </c>
      <c r="AL135" s="30">
        <v>294.58127996444784</v>
      </c>
      <c r="AM135" s="30">
        <v>165.59713668402904</v>
      </c>
      <c r="AN135" s="30">
        <v>1412.4806802898768</v>
      </c>
      <c r="AO135" s="30">
        <v>1246.5580093399833</v>
      </c>
      <c r="AP135" s="30">
        <v>17.531785601123076</v>
      </c>
      <c r="AQ135" s="30">
        <v>18.124649532135276</v>
      </c>
      <c r="AR135" s="30">
        <v>78.00292633310904</v>
      </c>
      <c r="AS135" s="30">
        <v>1.1564299244859813</v>
      </c>
      <c r="AT135" s="30">
        <v>51.10687955903922</v>
      </c>
      <c r="AU135" s="30">
        <v>1412.4806802898768</v>
      </c>
      <c r="AV135" s="30">
        <v>6.198391173773379</v>
      </c>
      <c r="AW135" s="30">
        <v>1406.282289116103</v>
      </c>
      <c r="AX135" s="30">
        <v>1082.1746814226221</v>
      </c>
      <c r="AY135" s="30">
        <v>162.96856836086263</v>
      </c>
      <c r="AZ135" s="30">
        <v>1412.4806802898768</v>
      </c>
      <c r="BA135" s="30">
        <v>608.918675393206</v>
      </c>
      <c r="BB135" s="30">
        <v>14.483777746747778</v>
      </c>
      <c r="BC135" s="30">
        <v>1407.3961560334392</v>
      </c>
      <c r="BD135" s="30">
        <v>5.084524256437193</v>
      </c>
      <c r="BE135" s="30">
        <v>1356.6713652248393</v>
      </c>
      <c r="BF135" s="30">
        <v>52.1840636512787</v>
      </c>
      <c r="BG135" s="30">
        <v>1412.4806802898768</v>
      </c>
      <c r="BH135" s="30" t="s">
        <v>92</v>
      </c>
      <c r="BI135" s="30" t="s">
        <v>92</v>
      </c>
      <c r="BJ135" s="30">
        <v>1412.4806802898768</v>
      </c>
      <c r="BK135" s="30">
        <v>1412.4806802898768</v>
      </c>
      <c r="BL135" s="30">
        <v>1.7968464480044992</v>
      </c>
      <c r="BM135" s="30">
        <v>200.3514984068573</v>
      </c>
      <c r="BN135" s="30">
        <v>24.241011716571425</v>
      </c>
      <c r="BO135" s="30">
        <v>11.754533449142857</v>
      </c>
      <c r="BP135" s="30">
        <v>8.708823373714285</v>
      </c>
      <c r="BQ135" s="30">
        <v>3.0506876205714284</v>
      </c>
      <c r="BR135" s="30" t="s">
        <v>92</v>
      </c>
    </row>
    <row r="136" spans="1:2" ht="15">
      <c r="A136" s="30" t="s">
        <v>113</v>
      </c>
      <c r="B136" s="30" t="s">
        <v>145</v>
      </c>
    </row>
    <row r="137" spans="1:70" ht="15">
      <c r="A137" s="30" t="s">
        <v>163</v>
      </c>
      <c r="B137" s="30" t="s">
        <v>143</v>
      </c>
      <c r="C137" s="30" t="s">
        <v>92</v>
      </c>
      <c r="D137" s="30" t="s">
        <v>92</v>
      </c>
      <c r="E137" s="30">
        <v>9.102392715725536</v>
      </c>
      <c r="F137" s="30">
        <v>1.5388802621732283</v>
      </c>
      <c r="G137" s="30">
        <v>2.13385256</v>
      </c>
      <c r="H137" s="30" t="s">
        <v>92</v>
      </c>
      <c r="I137" s="30">
        <v>1.8717673096737906</v>
      </c>
      <c r="J137" s="30">
        <v>10.90335822822497</v>
      </c>
      <c r="K137" s="30">
        <v>9.33460441078515</v>
      </c>
      <c r="L137" s="30">
        <v>3.4405211271136102</v>
      </c>
      <c r="M137" s="30">
        <v>12.775125537898763</v>
      </c>
      <c r="N137" s="30">
        <v>11.433265080755906</v>
      </c>
      <c r="O137" s="30">
        <v>1.3418604571428572</v>
      </c>
      <c r="P137" s="30">
        <v>12.775125537898763</v>
      </c>
      <c r="Q137" s="30" t="s">
        <v>92</v>
      </c>
      <c r="R137" s="30">
        <v>7.269623116017998</v>
      </c>
      <c r="S137" s="30">
        <v>1.4089802172958379</v>
      </c>
      <c r="T137" s="30" t="s">
        <v>92</v>
      </c>
      <c r="U137" s="30" t="s">
        <v>92</v>
      </c>
      <c r="V137" s="30">
        <v>11.045881858249718</v>
      </c>
      <c r="W137" s="30">
        <v>1.7292436796490436</v>
      </c>
      <c r="X137" s="30" t="s">
        <v>92</v>
      </c>
      <c r="Y137" s="30">
        <v>0.8596752569493812</v>
      </c>
      <c r="Z137" s="30">
        <v>3.195579805511811</v>
      </c>
      <c r="AA137" s="30">
        <v>8.71987047543757</v>
      </c>
      <c r="AB137" s="30" t="s">
        <v>92</v>
      </c>
      <c r="AC137" s="30">
        <v>4.6380270995950506</v>
      </c>
      <c r="AD137" s="30">
        <v>2.1461389389696284</v>
      </c>
      <c r="AE137" s="30">
        <v>3.183293426542182</v>
      </c>
      <c r="AF137" s="30">
        <v>2.8076660727919007</v>
      </c>
      <c r="AG137" s="30">
        <v>11.404702497543305</v>
      </c>
      <c r="AH137" s="30">
        <v>1.3704230403554556</v>
      </c>
      <c r="AI137" s="30">
        <v>5.722505913142857</v>
      </c>
      <c r="AJ137" s="30">
        <v>1.3418604571428572</v>
      </c>
      <c r="AK137" s="30">
        <v>3.5828292964904387</v>
      </c>
      <c r="AL137" s="30">
        <v>1.8410175808368954</v>
      </c>
      <c r="AM137" s="30">
        <v>0.28691229028571424</v>
      </c>
      <c r="AN137" s="30">
        <v>12.775125537898763</v>
      </c>
      <c r="AO137" s="30">
        <v>11.587397574114735</v>
      </c>
      <c r="AP137" s="30" t="s">
        <v>92</v>
      </c>
      <c r="AQ137" s="30" t="s">
        <v>92</v>
      </c>
      <c r="AR137" s="30">
        <v>1.187727963784027</v>
      </c>
      <c r="AS137" s="30" t="s">
        <v>92</v>
      </c>
      <c r="AT137" s="30" t="s">
        <v>92</v>
      </c>
      <c r="AU137" s="30">
        <v>12.775125537898763</v>
      </c>
      <c r="AV137" s="30" t="s">
        <v>92</v>
      </c>
      <c r="AW137" s="30">
        <v>12.775125537898763</v>
      </c>
      <c r="AX137" s="30">
        <v>6.687891105831271</v>
      </c>
      <c r="AY137" s="30">
        <v>1.3418604571428572</v>
      </c>
      <c r="AZ137" s="30">
        <v>12.775125537898763</v>
      </c>
      <c r="BA137" s="30">
        <v>3.0473257394285715</v>
      </c>
      <c r="BB137" s="30">
        <v>0.7414664047244094</v>
      </c>
      <c r="BC137" s="30">
        <v>12.775125537898763</v>
      </c>
      <c r="BD137" s="30" t="s">
        <v>92</v>
      </c>
      <c r="BE137" s="30">
        <v>12.775125537898763</v>
      </c>
      <c r="BF137" s="30" t="s">
        <v>92</v>
      </c>
      <c r="BG137" s="30">
        <v>12.775125537898763</v>
      </c>
      <c r="BH137" s="30" t="s">
        <v>92</v>
      </c>
      <c r="BI137" s="30">
        <v>10.978279089894265</v>
      </c>
      <c r="BJ137" s="30">
        <v>1.7968464480044992</v>
      </c>
      <c r="BK137" s="30">
        <v>12.775125537898763</v>
      </c>
      <c r="BL137" s="30">
        <v>12.775125537898763</v>
      </c>
      <c r="BM137" s="30">
        <v>6.821190185142857</v>
      </c>
      <c r="BN137" s="30" t="s">
        <v>92</v>
      </c>
      <c r="BO137" s="30">
        <v>0.9764714057142858</v>
      </c>
      <c r="BP137" s="30">
        <v>0.6675138125714286</v>
      </c>
      <c r="BQ137" s="30">
        <v>0.28691229028571424</v>
      </c>
      <c r="BR137" s="30" t="s">
        <v>92</v>
      </c>
    </row>
    <row r="138" spans="1:70" ht="15">
      <c r="A138" s="30" t="s">
        <v>173</v>
      </c>
      <c r="C138" s="30">
        <v>160.10883034742847</v>
      </c>
      <c r="D138" s="30">
        <v>318.06210546514353</v>
      </c>
      <c r="E138" s="30">
        <v>302.6524949554279</v>
      </c>
      <c r="F138" s="30">
        <v>189.27053764800075</v>
      </c>
      <c r="G138" s="30">
        <v>398.9312617645728</v>
      </c>
      <c r="H138" s="30">
        <v>77.05098586285713</v>
      </c>
      <c r="I138" s="30">
        <v>408.9516770971426</v>
      </c>
      <c r="J138" s="30">
        <v>1037.1245389462854</v>
      </c>
      <c r="K138" s="30">
        <v>1281.4615059222863</v>
      </c>
      <c r="L138" s="30">
        <v>164.61471012114296</v>
      </c>
      <c r="M138" s="30">
        <v>1446.0762160434303</v>
      </c>
      <c r="N138" s="30">
        <v>1399.4576464754284</v>
      </c>
      <c r="O138" s="30">
        <v>46.61856956799998</v>
      </c>
      <c r="P138" s="30">
        <v>1437.9335289371445</v>
      </c>
      <c r="Q138" s="30">
        <v>8.142687106285713</v>
      </c>
      <c r="R138" s="30">
        <v>1277.5661383657164</v>
      </c>
      <c r="S138" s="30">
        <v>65.57374508571428</v>
      </c>
      <c r="T138" s="30" t="s">
        <v>92</v>
      </c>
      <c r="U138" s="30" t="s">
        <v>92</v>
      </c>
      <c r="V138" s="30">
        <v>1380.687948964572</v>
      </c>
      <c r="W138" s="30">
        <v>65.38826707885715</v>
      </c>
      <c r="X138" s="30">
        <v>1.7105353714285714</v>
      </c>
      <c r="Y138" s="30">
        <v>242.6228157782855</v>
      </c>
      <c r="Z138" s="30">
        <v>512.9750816411424</v>
      </c>
      <c r="AA138" s="30">
        <v>688.7677832525701</v>
      </c>
      <c r="AB138" s="30">
        <v>4.265054946285714</v>
      </c>
      <c r="AC138" s="30">
        <v>235.85767365485717</v>
      </c>
      <c r="AD138" s="30">
        <v>571.9681787794276</v>
      </c>
      <c r="AE138" s="30">
        <v>373.44821482057193</v>
      </c>
      <c r="AF138" s="30">
        <v>260.5370938422857</v>
      </c>
      <c r="AG138" s="30">
        <v>1261.8466795268591</v>
      </c>
      <c r="AH138" s="30">
        <v>184.22953651657164</v>
      </c>
      <c r="AI138" s="30">
        <v>323.99235693485804</v>
      </c>
      <c r="AJ138" s="30">
        <v>306.0070596137146</v>
      </c>
      <c r="AK138" s="30">
        <v>267.98948643885745</v>
      </c>
      <c r="AL138" s="30">
        <v>291.82224690971435</v>
      </c>
      <c r="AM138" s="30">
        <v>256.26506614628573</v>
      </c>
      <c r="AN138" s="30">
        <v>1446.0762160434303</v>
      </c>
      <c r="AO138" s="30">
        <v>1258.1235121165726</v>
      </c>
      <c r="AP138" s="30">
        <v>20.01110916799999</v>
      </c>
      <c r="AQ138" s="30">
        <v>23.46676162057142</v>
      </c>
      <c r="AR138" s="30">
        <v>92.71463295771436</v>
      </c>
      <c r="AS138" s="30">
        <v>4.46773512</v>
      </c>
      <c r="AT138" s="30">
        <v>47.29246506057141</v>
      </c>
      <c r="AU138" s="30">
        <v>1446.0762160434303</v>
      </c>
      <c r="AV138" s="30" t="s">
        <v>92</v>
      </c>
      <c r="AW138" s="30">
        <v>1446.0762160434303</v>
      </c>
      <c r="AX138" s="30">
        <v>826.1988121645688</v>
      </c>
      <c r="AY138" s="30">
        <v>80.08589307885728</v>
      </c>
      <c r="AZ138" s="30">
        <v>1446.0762160434303</v>
      </c>
      <c r="BA138" s="30">
        <v>808.7555318308555</v>
      </c>
      <c r="BB138" s="30">
        <v>20.591255385142855</v>
      </c>
      <c r="BC138" s="30">
        <v>1434.90739687543</v>
      </c>
      <c r="BD138" s="30">
        <v>11.168819168</v>
      </c>
      <c r="BE138" s="30">
        <v>1429.77483722743</v>
      </c>
      <c r="BF138" s="30">
        <v>15.509149293714287</v>
      </c>
      <c r="BG138" s="30">
        <v>1443.73556234743</v>
      </c>
      <c r="BH138" s="30">
        <v>2.340653696</v>
      </c>
      <c r="BI138" s="30">
        <v>1245.7247176365745</v>
      </c>
      <c r="BJ138" s="30">
        <v>200.3514984068573</v>
      </c>
      <c r="BK138" s="30">
        <v>1446.0762160434303</v>
      </c>
      <c r="BL138" s="30">
        <v>6.821190185142857</v>
      </c>
      <c r="BM138" s="30">
        <v>1446.0762160434303</v>
      </c>
      <c r="BN138" s="30">
        <v>211.92764833828585</v>
      </c>
      <c r="BO138" s="30">
        <v>73.0470779657143</v>
      </c>
      <c r="BP138" s="30">
        <v>60.49336923657143</v>
      </c>
      <c r="BQ138" s="30">
        <v>41.44962635657143</v>
      </c>
      <c r="BR138" s="30" t="s">
        <v>92</v>
      </c>
    </row>
    <row r="139" spans="1:70" ht="15">
      <c r="A139" s="30" t="s">
        <v>167</v>
      </c>
      <c r="C139" s="30">
        <v>35.394779264000015</v>
      </c>
      <c r="D139" s="30">
        <v>24.497663220571432</v>
      </c>
      <c r="E139" s="30">
        <v>43.78173405485715</v>
      </c>
      <c r="F139" s="30">
        <v>33.01660723885714</v>
      </c>
      <c r="G139" s="30">
        <v>68.84042985142858</v>
      </c>
      <c r="H139" s="30">
        <v>6.396434708571429</v>
      </c>
      <c r="I139" s="30">
        <v>63.88092858514287</v>
      </c>
      <c r="J139" s="30">
        <v>148.04671975314295</v>
      </c>
      <c r="K139" s="30">
        <v>185.94448315200026</v>
      </c>
      <c r="L139" s="30">
        <v>25.98316518628571</v>
      </c>
      <c r="M139" s="30">
        <v>211.92764833828585</v>
      </c>
      <c r="N139" s="30">
        <v>203.41598334628588</v>
      </c>
      <c r="O139" s="30">
        <v>8.511664992</v>
      </c>
      <c r="P139" s="30">
        <v>210.83391487085728</v>
      </c>
      <c r="Q139" s="30">
        <v>1.0937334674285712</v>
      </c>
      <c r="R139" s="30">
        <v>135.75859137142854</v>
      </c>
      <c r="S139" s="30">
        <v>52.54133543999998</v>
      </c>
      <c r="T139" s="30" t="s">
        <v>92</v>
      </c>
      <c r="U139" s="30" t="s">
        <v>92</v>
      </c>
      <c r="V139" s="30">
        <v>204.54173648685727</v>
      </c>
      <c r="W139" s="30">
        <v>7.385911851428571</v>
      </c>
      <c r="X139" s="30">
        <v>0.42688784457142853</v>
      </c>
      <c r="Y139" s="30">
        <v>38.850148575999995</v>
      </c>
      <c r="Z139" s="30">
        <v>76.03912959771428</v>
      </c>
      <c r="AA139" s="30">
        <v>96.61148232000004</v>
      </c>
      <c r="AB139" s="30" t="s">
        <v>92</v>
      </c>
      <c r="AC139" s="30">
        <v>42.11100417142856</v>
      </c>
      <c r="AD139" s="30">
        <v>82.03811316571428</v>
      </c>
      <c r="AE139" s="30">
        <v>57.8329385622857</v>
      </c>
      <c r="AF139" s="30">
        <v>29.945592438857133</v>
      </c>
      <c r="AG139" s="30">
        <v>182.78113643200015</v>
      </c>
      <c r="AH139" s="30">
        <v>29.146511906285717</v>
      </c>
      <c r="AI139" s="30">
        <v>45.90608047314285</v>
      </c>
      <c r="AJ139" s="30">
        <v>50.713884495999984</v>
      </c>
      <c r="AK139" s="30">
        <v>43.71099628571429</v>
      </c>
      <c r="AL139" s="30">
        <v>37.551633965714274</v>
      </c>
      <c r="AM139" s="30">
        <v>34.045053117714275</v>
      </c>
      <c r="AN139" s="30">
        <v>211.92764833828585</v>
      </c>
      <c r="AO139" s="30">
        <v>181.7390298468574</v>
      </c>
      <c r="AP139" s="30">
        <v>2.0398520937142854</v>
      </c>
      <c r="AQ139" s="30">
        <v>6.932399979428571</v>
      </c>
      <c r="AR139" s="30">
        <v>10.513145478857144</v>
      </c>
      <c r="AS139" s="30">
        <v>0.6068550765714286</v>
      </c>
      <c r="AT139" s="30">
        <v>10.096365862857143</v>
      </c>
      <c r="AU139" s="30">
        <v>211.92764833828585</v>
      </c>
      <c r="AV139" s="30" t="s">
        <v>92</v>
      </c>
      <c r="AW139" s="30">
        <v>211.92764833828585</v>
      </c>
      <c r="AX139" s="30">
        <v>123.24153006628592</v>
      </c>
      <c r="AY139" s="30">
        <v>12.233540091428571</v>
      </c>
      <c r="AZ139" s="30">
        <v>211.92764833828585</v>
      </c>
      <c r="BA139" s="30">
        <v>127.35202221028587</v>
      </c>
      <c r="BB139" s="30">
        <v>4.5236069074285705</v>
      </c>
      <c r="BC139" s="30">
        <v>209.7036590240001</v>
      </c>
      <c r="BD139" s="30">
        <v>2.2239893142857143</v>
      </c>
      <c r="BE139" s="30">
        <v>206.84671502171443</v>
      </c>
      <c r="BF139" s="30">
        <v>5.0809333165714285</v>
      </c>
      <c r="BG139" s="30">
        <v>210.98045884571442</v>
      </c>
      <c r="BH139" s="30">
        <v>0.9471894925714286</v>
      </c>
      <c r="BI139" s="30">
        <v>187.68663662171443</v>
      </c>
      <c r="BJ139" s="30">
        <v>24.241011716571425</v>
      </c>
      <c r="BK139" s="30">
        <v>211.92764833828585</v>
      </c>
      <c r="BL139" s="30" t="s">
        <v>92</v>
      </c>
      <c r="BM139" s="30">
        <v>211.92764833828585</v>
      </c>
      <c r="BN139" s="30">
        <v>211.92764833828585</v>
      </c>
      <c r="BO139" s="30">
        <v>39.740993094857124</v>
      </c>
      <c r="BP139" s="30">
        <v>1.1684263908571428</v>
      </c>
      <c r="BQ139" s="30">
        <v>9.059862596571428</v>
      </c>
      <c r="BR139" s="30" t="s">
        <v>92</v>
      </c>
    </row>
    <row r="140" spans="1:70" ht="15">
      <c r="A140" s="30" t="s">
        <v>168</v>
      </c>
      <c r="C140" s="30">
        <v>6.627111645714285</v>
      </c>
      <c r="D140" s="30">
        <v>14.716474678857141</v>
      </c>
      <c r="E140" s="30">
        <v>19.934353835428567</v>
      </c>
      <c r="F140" s="30">
        <v>8.393858683428569</v>
      </c>
      <c r="G140" s="30">
        <v>21.270674873142855</v>
      </c>
      <c r="H140" s="30">
        <v>2.104604249142857</v>
      </c>
      <c r="I140" s="30">
        <v>23.265539014857143</v>
      </c>
      <c r="J140" s="30">
        <v>49.78153895085712</v>
      </c>
      <c r="K140" s="30">
        <v>64.13520038628569</v>
      </c>
      <c r="L140" s="30">
        <v>8.911877579428571</v>
      </c>
      <c r="M140" s="30">
        <v>73.0470779657143</v>
      </c>
      <c r="N140" s="30">
        <v>70.52707179428573</v>
      </c>
      <c r="O140" s="30">
        <v>2.5200061714285713</v>
      </c>
      <c r="P140" s="30">
        <v>73.0470779657143</v>
      </c>
      <c r="Q140" s="30" t="s">
        <v>92</v>
      </c>
      <c r="R140" s="30">
        <v>31.639311794285714</v>
      </c>
      <c r="S140" s="30">
        <v>33.75308836571428</v>
      </c>
      <c r="T140" s="30" t="s">
        <v>92</v>
      </c>
      <c r="U140" s="30" t="s">
        <v>92</v>
      </c>
      <c r="V140" s="30">
        <v>68.99845919771428</v>
      </c>
      <c r="W140" s="30">
        <v>4.048618768</v>
      </c>
      <c r="X140" s="30">
        <v>0.2455754194285714</v>
      </c>
      <c r="Y140" s="30">
        <v>13.208192566857143</v>
      </c>
      <c r="Z140" s="30">
        <v>21.507472383999996</v>
      </c>
      <c r="AA140" s="30">
        <v>38.08583759542856</v>
      </c>
      <c r="AB140" s="30" t="s">
        <v>92</v>
      </c>
      <c r="AC140" s="30">
        <v>16.963038118857142</v>
      </c>
      <c r="AD140" s="30">
        <v>24.951368994285726</v>
      </c>
      <c r="AE140" s="30">
        <v>19.673775270857142</v>
      </c>
      <c r="AF140" s="30">
        <v>11.458895581714284</v>
      </c>
      <c r="AG140" s="30">
        <v>65.075834128</v>
      </c>
      <c r="AH140" s="30">
        <v>7.971243837714286</v>
      </c>
      <c r="AI140" s="30">
        <v>19.046667380571424</v>
      </c>
      <c r="AJ140" s="30">
        <v>17.423551385142854</v>
      </c>
      <c r="AK140" s="30">
        <v>15.042874061714286</v>
      </c>
      <c r="AL140" s="30">
        <v>10.834272057142856</v>
      </c>
      <c r="AM140" s="30">
        <v>10.699713081142853</v>
      </c>
      <c r="AN140" s="30">
        <v>73.0470779657143</v>
      </c>
      <c r="AO140" s="30">
        <v>59.05193198628571</v>
      </c>
      <c r="AP140" s="30">
        <v>1.0877175565714285</v>
      </c>
      <c r="AQ140" s="30">
        <v>1.0271331862857143</v>
      </c>
      <c r="AR140" s="30">
        <v>7.640694848000001</v>
      </c>
      <c r="AS140" s="30">
        <v>0.33263012799999997</v>
      </c>
      <c r="AT140" s="30">
        <v>3.9069702605714287</v>
      </c>
      <c r="AU140" s="30">
        <v>73.0470779657143</v>
      </c>
      <c r="AV140" s="30" t="s">
        <v>92</v>
      </c>
      <c r="AW140" s="30">
        <v>73.0470779657143</v>
      </c>
      <c r="AX140" s="30">
        <v>40.58600795199999</v>
      </c>
      <c r="AY140" s="30">
        <v>3.7790066971428566</v>
      </c>
      <c r="AZ140" s="30">
        <v>73.0470779657143</v>
      </c>
      <c r="BA140" s="30">
        <v>29.959004708571427</v>
      </c>
      <c r="BB140" s="30">
        <v>0.28691229028571424</v>
      </c>
      <c r="BC140" s="30">
        <v>72.12831325257143</v>
      </c>
      <c r="BD140" s="30">
        <v>0.9187647131428571</v>
      </c>
      <c r="BE140" s="30">
        <v>71.08341547428572</v>
      </c>
      <c r="BF140" s="30">
        <v>1.9636624914285714</v>
      </c>
      <c r="BG140" s="30">
        <v>73.0470779657143</v>
      </c>
      <c r="BH140" s="30" t="s">
        <v>92</v>
      </c>
      <c r="BI140" s="30">
        <v>61.29254451657141</v>
      </c>
      <c r="BJ140" s="30">
        <v>11.754533449142857</v>
      </c>
      <c r="BK140" s="30">
        <v>73.0470779657143</v>
      </c>
      <c r="BL140" s="30">
        <v>0.9764714057142858</v>
      </c>
      <c r="BM140" s="30">
        <v>73.0470779657143</v>
      </c>
      <c r="BN140" s="30">
        <v>39.740993094857124</v>
      </c>
      <c r="BO140" s="30">
        <v>73.0470779657143</v>
      </c>
      <c r="BP140" s="30">
        <v>18.32310826057143</v>
      </c>
      <c r="BQ140" s="30">
        <v>4.4891656662857145</v>
      </c>
      <c r="BR140" s="30" t="s">
        <v>92</v>
      </c>
    </row>
    <row r="141" spans="1:70" ht="15">
      <c r="A141" s="30" t="s">
        <v>169</v>
      </c>
      <c r="C141" s="30">
        <v>1.9020127634285713</v>
      </c>
      <c r="D141" s="30">
        <v>26.06731632685714</v>
      </c>
      <c r="E141" s="30">
        <v>13.487203913142856</v>
      </c>
      <c r="F141" s="30">
        <v>7.58999450742857</v>
      </c>
      <c r="G141" s="30">
        <v>10.060603666285715</v>
      </c>
      <c r="H141" s="30">
        <v>1.3862380594285715</v>
      </c>
      <c r="I141" s="30">
        <v>18.193071821714284</v>
      </c>
      <c r="J141" s="30">
        <v>42.30029741485711</v>
      </c>
      <c r="K141" s="30">
        <v>49.13091386742855</v>
      </c>
      <c r="L141" s="30">
        <v>11.362455369142857</v>
      </c>
      <c r="M141" s="30">
        <v>60.49336923657143</v>
      </c>
      <c r="N141" s="30">
        <v>57.746139451428576</v>
      </c>
      <c r="O141" s="30">
        <v>2.7472297851428564</v>
      </c>
      <c r="P141" s="30">
        <v>60.49336923657143</v>
      </c>
      <c r="Q141" s="30" t="s">
        <v>92</v>
      </c>
      <c r="R141" s="30">
        <v>39.855583499428555</v>
      </c>
      <c r="S141" s="30">
        <v>14.200836036571424</v>
      </c>
      <c r="T141" s="30" t="s">
        <v>92</v>
      </c>
      <c r="U141" s="30" t="s">
        <v>92</v>
      </c>
      <c r="V141" s="30">
        <v>57.63777097828572</v>
      </c>
      <c r="W141" s="30">
        <v>2.8555982582857142</v>
      </c>
      <c r="X141" s="30" t="s">
        <v>92</v>
      </c>
      <c r="Y141" s="30">
        <v>9.874293865142857</v>
      </c>
      <c r="Z141" s="30">
        <v>21.96813272914285</v>
      </c>
      <c r="AA141" s="30">
        <v>28.650942642285706</v>
      </c>
      <c r="AB141" s="30">
        <v>0.5934736548571428</v>
      </c>
      <c r="AC141" s="30">
        <v>12.238536916571428</v>
      </c>
      <c r="AD141" s="30">
        <v>26.579879533714283</v>
      </c>
      <c r="AE141" s="30">
        <v>8.981492701714284</v>
      </c>
      <c r="AF141" s="30">
        <v>12.099986429714283</v>
      </c>
      <c r="AG141" s="30">
        <v>55.16382527771429</v>
      </c>
      <c r="AH141" s="30">
        <v>5.329543958857142</v>
      </c>
      <c r="AI141" s="30">
        <v>17.794934864</v>
      </c>
      <c r="AJ141" s="30">
        <v>9.649564532571427</v>
      </c>
      <c r="AK141" s="30">
        <v>14.970001721142856</v>
      </c>
      <c r="AL141" s="30">
        <v>8.526474786285714</v>
      </c>
      <c r="AM141" s="30">
        <v>9.55239333257143</v>
      </c>
      <c r="AN141" s="30">
        <v>60.49336923657143</v>
      </c>
      <c r="AO141" s="30">
        <v>47.76770659428572</v>
      </c>
      <c r="AP141" s="30">
        <v>1.335675433142857</v>
      </c>
      <c r="AQ141" s="30">
        <v>0.4167013942857143</v>
      </c>
      <c r="AR141" s="30">
        <v>8.49269512457143</v>
      </c>
      <c r="AS141" s="30" t="s">
        <v>92</v>
      </c>
      <c r="AT141" s="30">
        <v>2.480590690285714</v>
      </c>
      <c r="AU141" s="30">
        <v>60.49336923657143</v>
      </c>
      <c r="AV141" s="30" t="s">
        <v>92</v>
      </c>
      <c r="AW141" s="30">
        <v>60.49336923657143</v>
      </c>
      <c r="AX141" s="30">
        <v>27.61739086857142</v>
      </c>
      <c r="AY141" s="30">
        <v>0.968893264</v>
      </c>
      <c r="AZ141" s="30">
        <v>60.49336923657143</v>
      </c>
      <c r="BA141" s="30">
        <v>12.395362089142857</v>
      </c>
      <c r="BB141" s="30" t="s">
        <v>92</v>
      </c>
      <c r="BC141" s="30">
        <v>60.49336923657143</v>
      </c>
      <c r="BD141" s="30" t="s">
        <v>92</v>
      </c>
      <c r="BE141" s="30">
        <v>59.97118861485715</v>
      </c>
      <c r="BF141" s="30">
        <v>0.5221806217142857</v>
      </c>
      <c r="BG141" s="30">
        <v>60.49336923657143</v>
      </c>
      <c r="BH141" s="30" t="s">
        <v>92</v>
      </c>
      <c r="BI141" s="30">
        <v>51.78454586285717</v>
      </c>
      <c r="BJ141" s="30">
        <v>8.708823373714285</v>
      </c>
      <c r="BK141" s="30">
        <v>60.49336923657143</v>
      </c>
      <c r="BL141" s="30">
        <v>0.6675138125714286</v>
      </c>
      <c r="BM141" s="30">
        <v>60.49336923657143</v>
      </c>
      <c r="BN141" s="30">
        <v>1.1684263908571428</v>
      </c>
      <c r="BO141" s="30">
        <v>18.32310826057143</v>
      </c>
      <c r="BP141" s="30">
        <v>60.49336923657143</v>
      </c>
      <c r="BQ141" s="30">
        <v>1.7460943017142858</v>
      </c>
      <c r="BR141" s="30" t="s">
        <v>92</v>
      </c>
    </row>
    <row r="142" spans="1:70" ht="15">
      <c r="A142" s="30" t="s">
        <v>174</v>
      </c>
      <c r="C142" s="30">
        <v>1.2969242857142858</v>
      </c>
      <c r="D142" s="30">
        <v>5.270248594285714</v>
      </c>
      <c r="E142" s="30">
        <v>13.15433361142857</v>
      </c>
      <c r="F142" s="30">
        <v>5.095178482285714</v>
      </c>
      <c r="G142" s="30">
        <v>14.79915888685714</v>
      </c>
      <c r="H142" s="30">
        <v>1.833782496</v>
      </c>
      <c r="I142" s="30">
        <v>10.314125750857142</v>
      </c>
      <c r="J142" s="30">
        <v>31.13550060571428</v>
      </c>
      <c r="K142" s="30">
        <v>36.86514092114285</v>
      </c>
      <c r="L142" s="30">
        <v>4.584485435428571</v>
      </c>
      <c r="M142" s="30">
        <v>41.44962635657143</v>
      </c>
      <c r="N142" s="30">
        <v>38.82102035199999</v>
      </c>
      <c r="O142" s="30">
        <v>2.6286060045714286</v>
      </c>
      <c r="P142" s="30">
        <v>40.11419495314286</v>
      </c>
      <c r="Q142" s="30">
        <v>1.3354314034285713</v>
      </c>
      <c r="R142" s="30">
        <v>38.244982978285705</v>
      </c>
      <c r="S142" s="30">
        <v>1.9638409691428569</v>
      </c>
      <c r="T142" s="30" t="s">
        <v>92</v>
      </c>
      <c r="U142" s="30" t="s">
        <v>92</v>
      </c>
      <c r="V142" s="30">
        <v>14.031899168000002</v>
      </c>
      <c r="W142" s="30">
        <v>27.417727188571426</v>
      </c>
      <c r="X142" s="30" t="s">
        <v>92</v>
      </c>
      <c r="Y142" s="30">
        <v>9.347958678857143</v>
      </c>
      <c r="Z142" s="30">
        <v>15.093262617142855</v>
      </c>
      <c r="AA142" s="30">
        <v>17.008405060571427</v>
      </c>
      <c r="AB142" s="30">
        <v>0.7486892228571428</v>
      </c>
      <c r="AC142" s="30">
        <v>6.525751177142856</v>
      </c>
      <c r="AD142" s="30">
        <v>11.849568976</v>
      </c>
      <c r="AE142" s="30">
        <v>12.828468559999997</v>
      </c>
      <c r="AF142" s="30">
        <v>9.49714842057143</v>
      </c>
      <c r="AG142" s="30">
        <v>32.277483650285696</v>
      </c>
      <c r="AH142" s="30">
        <v>9.172142706285713</v>
      </c>
      <c r="AI142" s="30">
        <v>9.150117785142857</v>
      </c>
      <c r="AJ142" s="30">
        <v>10.931990258285712</v>
      </c>
      <c r="AK142" s="30">
        <v>6.7650897919999995</v>
      </c>
      <c r="AL142" s="30">
        <v>8.160527165714285</v>
      </c>
      <c r="AM142" s="30">
        <v>6.441901355428571</v>
      </c>
      <c r="AN142" s="30">
        <v>41.44962635657143</v>
      </c>
      <c r="AO142" s="30">
        <v>35.35414087999999</v>
      </c>
      <c r="AP142" s="30">
        <v>0.5003308731428571</v>
      </c>
      <c r="AQ142" s="30">
        <v>0.6945030582857143</v>
      </c>
      <c r="AR142" s="30">
        <v>3.867195620571428</v>
      </c>
      <c r="AS142" s="30" t="s">
        <v>92</v>
      </c>
      <c r="AT142" s="30">
        <v>1.0334559245714285</v>
      </c>
      <c r="AU142" s="30">
        <v>41.44962635657143</v>
      </c>
      <c r="AV142" s="30" t="s">
        <v>92</v>
      </c>
      <c r="AW142" s="30">
        <v>41.44962635657143</v>
      </c>
      <c r="AX142" s="30">
        <v>21.417981234285712</v>
      </c>
      <c r="AY142" s="30">
        <v>4.595299862857144</v>
      </c>
      <c r="AZ142" s="30">
        <v>41.44962635657143</v>
      </c>
      <c r="BA142" s="30">
        <v>12.280208157714284</v>
      </c>
      <c r="BB142" s="30" t="s">
        <v>92</v>
      </c>
      <c r="BC142" s="30">
        <v>40.5551819862857</v>
      </c>
      <c r="BD142" s="30">
        <v>0.8944443702857142</v>
      </c>
      <c r="BE142" s="30">
        <v>40.38498200228571</v>
      </c>
      <c r="BF142" s="30">
        <v>0.7486892228571428</v>
      </c>
      <c r="BG142" s="30">
        <v>41.44962635657143</v>
      </c>
      <c r="BH142" s="30" t="s">
        <v>92</v>
      </c>
      <c r="BI142" s="30">
        <v>38.39893873599999</v>
      </c>
      <c r="BJ142" s="30">
        <v>3.0506876205714284</v>
      </c>
      <c r="BK142" s="30">
        <v>41.44962635657143</v>
      </c>
      <c r="BL142" s="30">
        <v>0.28691229028571424</v>
      </c>
      <c r="BM142" s="30">
        <v>41.44962635657143</v>
      </c>
      <c r="BN142" s="30">
        <v>9.059862596571428</v>
      </c>
      <c r="BO142" s="30">
        <v>4.4891656662857145</v>
      </c>
      <c r="BP142" s="30">
        <v>1.7460943017142858</v>
      </c>
      <c r="BQ142" s="30">
        <v>41.44962635657143</v>
      </c>
      <c r="BR142" s="30" t="s">
        <v>92</v>
      </c>
    </row>
    <row r="143" spans="1:70" ht="15">
      <c r="A143" s="30" t="s">
        <v>175</v>
      </c>
      <c r="C143" s="30" t="s">
        <v>92</v>
      </c>
      <c r="D143" s="30" t="s">
        <v>92</v>
      </c>
      <c r="E143" s="30" t="s">
        <v>92</v>
      </c>
      <c r="F143" s="30" t="s">
        <v>92</v>
      </c>
      <c r="G143" s="30" t="s">
        <v>92</v>
      </c>
      <c r="H143" s="30" t="s">
        <v>92</v>
      </c>
      <c r="I143" s="30" t="s">
        <v>92</v>
      </c>
      <c r="J143" s="30" t="s">
        <v>92</v>
      </c>
      <c r="K143" s="30" t="s">
        <v>92</v>
      </c>
      <c r="L143" s="30" t="s">
        <v>92</v>
      </c>
      <c r="M143" s="30" t="s">
        <v>92</v>
      </c>
      <c r="N143" s="30" t="s">
        <v>92</v>
      </c>
      <c r="O143" s="30" t="s">
        <v>92</v>
      </c>
      <c r="P143" s="30" t="s">
        <v>92</v>
      </c>
      <c r="Q143" s="30" t="s">
        <v>92</v>
      </c>
      <c r="R143" s="30" t="s">
        <v>92</v>
      </c>
      <c r="S143" s="30" t="s">
        <v>92</v>
      </c>
      <c r="T143" s="30" t="s">
        <v>92</v>
      </c>
      <c r="U143" s="30" t="s">
        <v>92</v>
      </c>
      <c r="V143" s="30" t="s">
        <v>92</v>
      </c>
      <c r="W143" s="30" t="s">
        <v>92</v>
      </c>
      <c r="X143" s="30" t="s">
        <v>92</v>
      </c>
      <c r="Y143" s="30" t="s">
        <v>92</v>
      </c>
      <c r="Z143" s="30" t="s">
        <v>92</v>
      </c>
      <c r="AA143" s="30" t="s">
        <v>92</v>
      </c>
      <c r="AB143" s="30" t="s">
        <v>92</v>
      </c>
      <c r="AC143" s="30" t="s">
        <v>92</v>
      </c>
      <c r="AD143" s="30" t="s">
        <v>92</v>
      </c>
      <c r="AE143" s="30" t="s">
        <v>92</v>
      </c>
      <c r="AF143" s="30" t="s">
        <v>92</v>
      </c>
      <c r="AG143" s="30" t="s">
        <v>92</v>
      </c>
      <c r="AH143" s="30" t="s">
        <v>92</v>
      </c>
      <c r="AI143" s="30" t="s">
        <v>92</v>
      </c>
      <c r="AJ143" s="30" t="s">
        <v>92</v>
      </c>
      <c r="AK143" s="30" t="s">
        <v>92</v>
      </c>
      <c r="AL143" s="30" t="s">
        <v>92</v>
      </c>
      <c r="AM143" s="30" t="s">
        <v>92</v>
      </c>
      <c r="AN143" s="30" t="s">
        <v>92</v>
      </c>
      <c r="AO143" s="30" t="s">
        <v>92</v>
      </c>
      <c r="AP143" s="30" t="s">
        <v>92</v>
      </c>
      <c r="AQ143" s="30" t="s">
        <v>92</v>
      </c>
      <c r="AR143" s="30" t="s">
        <v>92</v>
      </c>
      <c r="AS143" s="30" t="s">
        <v>92</v>
      </c>
      <c r="AT143" s="30" t="s">
        <v>92</v>
      </c>
      <c r="AU143" s="30" t="s">
        <v>92</v>
      </c>
      <c r="AV143" s="30" t="s">
        <v>92</v>
      </c>
      <c r="AW143" s="30" t="s">
        <v>92</v>
      </c>
      <c r="AX143" s="30" t="s">
        <v>92</v>
      </c>
      <c r="AY143" s="30" t="s">
        <v>92</v>
      </c>
      <c r="AZ143" s="30" t="s">
        <v>92</v>
      </c>
      <c r="BA143" s="30" t="s">
        <v>92</v>
      </c>
      <c r="BB143" s="30" t="s">
        <v>92</v>
      </c>
      <c r="BC143" s="30" t="s">
        <v>92</v>
      </c>
      <c r="BD143" s="30" t="s">
        <v>92</v>
      </c>
      <c r="BE143" s="30" t="s">
        <v>92</v>
      </c>
      <c r="BF143" s="30" t="s">
        <v>92</v>
      </c>
      <c r="BG143" s="30" t="s">
        <v>92</v>
      </c>
      <c r="BH143" s="30" t="s">
        <v>92</v>
      </c>
      <c r="BI143" s="30" t="s">
        <v>92</v>
      </c>
      <c r="BJ143" s="30" t="s">
        <v>92</v>
      </c>
      <c r="BK143" s="30" t="s">
        <v>92</v>
      </c>
      <c r="BL143" s="30" t="s">
        <v>92</v>
      </c>
      <c r="BM143" s="30" t="s">
        <v>92</v>
      </c>
      <c r="BN143" s="30" t="s">
        <v>92</v>
      </c>
      <c r="BO143" s="30" t="s">
        <v>92</v>
      </c>
      <c r="BP143" s="30" t="s">
        <v>92</v>
      </c>
      <c r="BQ143" s="30" t="s">
        <v>92</v>
      </c>
      <c r="BR143" s="30" t="s">
        <v>92</v>
      </c>
    </row>
    <row r="144" ht="15">
      <c r="A144" s="30" t="s">
        <v>176</v>
      </c>
    </row>
    <row r="147" s="38" customFormat="1" ht="15.75">
      <c r="A147" s="38" t="s">
        <v>177</v>
      </c>
    </row>
    <row r="148" spans="1:70" ht="15">
      <c r="A148" s="30" t="s">
        <v>92</v>
      </c>
      <c r="B148" s="30" t="s">
        <v>92</v>
      </c>
      <c r="C148" s="30" t="s">
        <v>0</v>
      </c>
      <c r="I148" s="30" t="s">
        <v>93</v>
      </c>
      <c r="K148" s="30" t="s">
        <v>94</v>
      </c>
      <c r="M148" s="30" t="s">
        <v>95</v>
      </c>
      <c r="N148" s="30" t="s">
        <v>96</v>
      </c>
      <c r="P148" s="30" t="s">
        <v>97</v>
      </c>
      <c r="R148" s="30" t="s">
        <v>98</v>
      </c>
      <c r="T148" s="30" t="s">
        <v>99</v>
      </c>
      <c r="V148" s="30" t="s">
        <v>100</v>
      </c>
      <c r="X148" s="30" t="s">
        <v>101</v>
      </c>
      <c r="AB148" s="30" t="s">
        <v>102</v>
      </c>
      <c r="AG148" s="30" t="s">
        <v>103</v>
      </c>
      <c r="AI148" s="30" t="s">
        <v>104</v>
      </c>
      <c r="AN148" s="30" t="s">
        <v>1</v>
      </c>
      <c r="AO148" s="30" t="s">
        <v>2</v>
      </c>
      <c r="AU148" s="30" t="s">
        <v>3</v>
      </c>
      <c r="AV148" s="30" t="s">
        <v>105</v>
      </c>
      <c r="AX148" s="30" t="s">
        <v>106</v>
      </c>
      <c r="AZ148" s="30" t="s">
        <v>107</v>
      </c>
      <c r="BA148" s="30" t="s">
        <v>108</v>
      </c>
      <c r="BC148" s="30" t="s">
        <v>109</v>
      </c>
      <c r="BE148" s="30" t="s">
        <v>110</v>
      </c>
      <c r="BG148" s="30" t="s">
        <v>111</v>
      </c>
      <c r="BI148" s="30" t="s">
        <v>112</v>
      </c>
      <c r="BK148" s="30" t="s">
        <v>113</v>
      </c>
      <c r="BL148" s="30" t="s">
        <v>114</v>
      </c>
      <c r="BM148" s="30" t="s">
        <v>178</v>
      </c>
      <c r="BN148" s="30" t="s">
        <v>179</v>
      </c>
      <c r="BO148" s="30" t="s">
        <v>180</v>
      </c>
      <c r="BP148" s="30" t="s">
        <v>181</v>
      </c>
      <c r="BQ148" s="30" t="s">
        <v>182</v>
      </c>
      <c r="BR148" s="30" t="s">
        <v>183</v>
      </c>
    </row>
    <row r="149" spans="3:70" ht="15">
      <c r="C149" s="30" t="s">
        <v>115</v>
      </c>
      <c r="D149" s="30" t="s">
        <v>116</v>
      </c>
      <c r="E149" s="30" t="s">
        <v>117</v>
      </c>
      <c r="F149" s="30" t="s">
        <v>118</v>
      </c>
      <c r="G149" s="30" t="s">
        <v>119</v>
      </c>
      <c r="H149" s="30" t="s">
        <v>120</v>
      </c>
      <c r="I149" s="30" t="s">
        <v>121</v>
      </c>
      <c r="J149" s="30" t="s">
        <v>4</v>
      </c>
      <c r="K149" s="30" t="s">
        <v>122</v>
      </c>
      <c r="L149" s="30" t="s">
        <v>123</v>
      </c>
      <c r="M149" s="30" t="s">
        <v>122</v>
      </c>
      <c r="N149" s="30" t="s">
        <v>122</v>
      </c>
      <c r="O149" s="30" t="s">
        <v>123</v>
      </c>
      <c r="P149" s="30" t="s">
        <v>122</v>
      </c>
      <c r="Q149" s="30" t="s">
        <v>123</v>
      </c>
      <c r="R149" s="30" t="s">
        <v>122</v>
      </c>
      <c r="S149" s="30" t="s">
        <v>123</v>
      </c>
      <c r="T149" s="30" t="s">
        <v>122</v>
      </c>
      <c r="U149" s="30" t="s">
        <v>123</v>
      </c>
      <c r="V149" s="30" t="s">
        <v>122</v>
      </c>
      <c r="W149" s="30" t="s">
        <v>123</v>
      </c>
      <c r="X149" s="30" t="s">
        <v>124</v>
      </c>
      <c r="Y149" s="30" t="s">
        <v>125</v>
      </c>
      <c r="Z149" s="30" t="s">
        <v>126</v>
      </c>
      <c r="AA149" s="30" t="s">
        <v>127</v>
      </c>
      <c r="AB149" s="30" t="s">
        <v>128</v>
      </c>
      <c r="AC149" s="30">
        <v>1.5</v>
      </c>
      <c r="AD149" s="30" t="s">
        <v>129</v>
      </c>
      <c r="AE149" s="30">
        <v>2.5</v>
      </c>
      <c r="AF149" s="30">
        <v>3</v>
      </c>
      <c r="AG149" s="30" t="s">
        <v>130</v>
      </c>
      <c r="AH149" s="30" t="s">
        <v>131</v>
      </c>
      <c r="AI149" s="30" t="s">
        <v>132</v>
      </c>
      <c r="AJ149" s="30" t="s">
        <v>133</v>
      </c>
      <c r="AK149" s="30" t="s">
        <v>134</v>
      </c>
      <c r="AL149" s="30" t="s">
        <v>135</v>
      </c>
      <c r="AM149" s="30" t="s">
        <v>136</v>
      </c>
      <c r="AN149" s="30">
        <v>999</v>
      </c>
      <c r="AO149" s="30" t="s">
        <v>137</v>
      </c>
      <c r="AP149" s="30" t="s">
        <v>138</v>
      </c>
      <c r="AQ149" s="30" t="s">
        <v>139</v>
      </c>
      <c r="AR149" s="30" t="s">
        <v>140</v>
      </c>
      <c r="AS149" s="30" t="s">
        <v>141</v>
      </c>
      <c r="AT149" s="30" t="s">
        <v>142</v>
      </c>
      <c r="AU149" s="30">
        <v>999</v>
      </c>
      <c r="AV149" s="30" t="s">
        <v>143</v>
      </c>
      <c r="AW149" s="30" t="s">
        <v>144</v>
      </c>
      <c r="AX149" s="30" t="s">
        <v>143</v>
      </c>
      <c r="AY149" s="30" t="s">
        <v>144</v>
      </c>
      <c r="AZ149" s="30" t="s">
        <v>145</v>
      </c>
      <c r="BA149" s="30" t="s">
        <v>143</v>
      </c>
      <c r="BB149" s="30" t="s">
        <v>144</v>
      </c>
      <c r="BC149" s="30" t="s">
        <v>143</v>
      </c>
      <c r="BD149" s="30" t="s">
        <v>144</v>
      </c>
      <c r="BE149" s="30" t="s">
        <v>143</v>
      </c>
      <c r="BF149" s="30" t="s">
        <v>144</v>
      </c>
      <c r="BG149" s="30" t="s">
        <v>143</v>
      </c>
      <c r="BH149" s="30" t="s">
        <v>144</v>
      </c>
      <c r="BI149" s="30" t="s">
        <v>143</v>
      </c>
      <c r="BJ149" s="30" t="s">
        <v>144</v>
      </c>
      <c r="BK149" s="30" t="s">
        <v>145</v>
      </c>
      <c r="BL149" s="30" t="s">
        <v>144</v>
      </c>
      <c r="BM149" s="30">
        <v>1</v>
      </c>
      <c r="BN149" s="30">
        <v>1</v>
      </c>
      <c r="BO149" s="30">
        <v>1</v>
      </c>
      <c r="BP149" s="30">
        <v>1</v>
      </c>
      <c r="BQ149" s="30">
        <v>1</v>
      </c>
      <c r="BR149" s="30" t="s">
        <v>172</v>
      </c>
    </row>
    <row r="150" spans="3:70" ht="15">
      <c r="C150" s="30" t="s">
        <v>146</v>
      </c>
      <c r="D150" s="30" t="s">
        <v>146</v>
      </c>
      <c r="E150" s="30" t="s">
        <v>146</v>
      </c>
      <c r="F150" s="30" t="s">
        <v>146</v>
      </c>
      <c r="G150" s="30" t="s">
        <v>146</v>
      </c>
      <c r="H150" s="30" t="s">
        <v>146</v>
      </c>
      <c r="I150" s="30" t="s">
        <v>146</v>
      </c>
      <c r="J150" s="30" t="s">
        <v>146</v>
      </c>
      <c r="K150" s="30" t="s">
        <v>146</v>
      </c>
      <c r="L150" s="30" t="s">
        <v>146</v>
      </c>
      <c r="M150" s="30" t="s">
        <v>146</v>
      </c>
      <c r="N150" s="30" t="s">
        <v>146</v>
      </c>
      <c r="O150" s="30" t="s">
        <v>146</v>
      </c>
      <c r="P150" s="30" t="s">
        <v>146</v>
      </c>
      <c r="Q150" s="30" t="s">
        <v>146</v>
      </c>
      <c r="R150" s="30" t="s">
        <v>146</v>
      </c>
      <c r="S150" s="30" t="s">
        <v>146</v>
      </c>
      <c r="T150" s="30" t="s">
        <v>146</v>
      </c>
      <c r="U150" s="30" t="s">
        <v>146</v>
      </c>
      <c r="V150" s="30" t="s">
        <v>146</v>
      </c>
      <c r="W150" s="30" t="s">
        <v>146</v>
      </c>
      <c r="X150" s="30" t="s">
        <v>146</v>
      </c>
      <c r="Y150" s="30" t="s">
        <v>146</v>
      </c>
      <c r="Z150" s="30" t="s">
        <v>146</v>
      </c>
      <c r="AA150" s="30" t="s">
        <v>146</v>
      </c>
      <c r="AB150" s="30" t="s">
        <v>146</v>
      </c>
      <c r="AC150" s="30" t="s">
        <v>146</v>
      </c>
      <c r="AD150" s="30" t="s">
        <v>146</v>
      </c>
      <c r="AE150" s="30" t="s">
        <v>146</v>
      </c>
      <c r="AF150" s="30" t="s">
        <v>146</v>
      </c>
      <c r="AG150" s="30" t="s">
        <v>146</v>
      </c>
      <c r="AH150" s="30" t="s">
        <v>146</v>
      </c>
      <c r="AI150" s="30" t="s">
        <v>146</v>
      </c>
      <c r="AJ150" s="30" t="s">
        <v>146</v>
      </c>
      <c r="AK150" s="30" t="s">
        <v>146</v>
      </c>
      <c r="AL150" s="30" t="s">
        <v>146</v>
      </c>
      <c r="AM150" s="30" t="s">
        <v>146</v>
      </c>
      <c r="AN150" s="30" t="s">
        <v>146</v>
      </c>
      <c r="AO150" s="30" t="s">
        <v>146</v>
      </c>
      <c r="AP150" s="30" t="s">
        <v>146</v>
      </c>
      <c r="AQ150" s="30" t="s">
        <v>146</v>
      </c>
      <c r="AR150" s="30" t="s">
        <v>146</v>
      </c>
      <c r="AS150" s="30" t="s">
        <v>146</v>
      </c>
      <c r="AT150" s="30" t="s">
        <v>146</v>
      </c>
      <c r="AU150" s="30" t="s">
        <v>146</v>
      </c>
      <c r="AV150" s="30" t="s">
        <v>146</v>
      </c>
      <c r="AW150" s="30" t="s">
        <v>146</v>
      </c>
      <c r="AX150" s="30" t="s">
        <v>146</v>
      </c>
      <c r="AY150" s="30" t="s">
        <v>146</v>
      </c>
      <c r="AZ150" s="30" t="s">
        <v>146</v>
      </c>
      <c r="BA150" s="30" t="s">
        <v>146</v>
      </c>
      <c r="BB150" s="30" t="s">
        <v>146</v>
      </c>
      <c r="BC150" s="30" t="s">
        <v>146</v>
      </c>
      <c r="BD150" s="30" t="s">
        <v>146</v>
      </c>
      <c r="BE150" s="30" t="s">
        <v>146</v>
      </c>
      <c r="BF150" s="30" t="s">
        <v>146</v>
      </c>
      <c r="BG150" s="30" t="s">
        <v>146</v>
      </c>
      <c r="BH150" s="30" t="s">
        <v>146</v>
      </c>
      <c r="BI150" s="30" t="s">
        <v>146</v>
      </c>
      <c r="BJ150" s="30" t="s">
        <v>146</v>
      </c>
      <c r="BK150" s="30" t="s">
        <v>146</v>
      </c>
      <c r="BL150" s="30" t="s">
        <v>146</v>
      </c>
      <c r="BM150" s="30" t="s">
        <v>146</v>
      </c>
      <c r="BN150" s="30" t="s">
        <v>146</v>
      </c>
      <c r="BO150" s="30" t="s">
        <v>146</v>
      </c>
      <c r="BP150" s="30" t="s">
        <v>146</v>
      </c>
      <c r="BQ150" s="30" t="s">
        <v>146</v>
      </c>
      <c r="BR150" s="30" t="s">
        <v>146</v>
      </c>
    </row>
    <row r="151" spans="1:70" ht="15">
      <c r="A151" s="30" t="s">
        <v>147</v>
      </c>
      <c r="B151" s="30" t="s">
        <v>147</v>
      </c>
      <c r="C151" s="30">
        <v>1168.6959823586737</v>
      </c>
      <c r="D151" s="30">
        <v>2383.600956402992</v>
      </c>
      <c r="E151" s="30">
        <v>2178.013557383645</v>
      </c>
      <c r="F151" s="30">
        <v>1557.9728011915804</v>
      </c>
      <c r="G151" s="30">
        <v>2819.954232469712</v>
      </c>
      <c r="H151" s="30">
        <v>572.0155815693232</v>
      </c>
      <c r="I151" s="30">
        <v>3070.7017972780327</v>
      </c>
      <c r="J151" s="30">
        <v>7609.551314097905</v>
      </c>
      <c r="K151" s="30">
        <v>9384.693034351907</v>
      </c>
      <c r="L151" s="30">
        <v>1295.5600770240464</v>
      </c>
      <c r="M151" s="30">
        <v>10680.253111375932</v>
      </c>
      <c r="N151" s="30">
        <v>10322.417459426259</v>
      </c>
      <c r="O151" s="30">
        <v>357.8356519496674</v>
      </c>
      <c r="P151" s="30">
        <v>10579.5824173485</v>
      </c>
      <c r="Q151" s="30">
        <v>100.67069402743353</v>
      </c>
      <c r="R151" s="30">
        <v>2492.1992149460366</v>
      </c>
      <c r="S151" s="30">
        <v>142.43031058177738</v>
      </c>
      <c r="T151" s="30">
        <v>6643.857306719794</v>
      </c>
      <c r="U151" s="30">
        <v>91.2047932001718</v>
      </c>
      <c r="V151" s="30">
        <v>2726.9822416795346</v>
      </c>
      <c r="W151" s="30">
        <v>112.87743731901459</v>
      </c>
      <c r="X151" s="30">
        <v>59.97416367498241</v>
      </c>
      <c r="Y151" s="30">
        <v>1706.719839173242</v>
      </c>
      <c r="Z151" s="30">
        <v>4881.627289703803</v>
      </c>
      <c r="AA151" s="30">
        <v>4031.931818823922</v>
      </c>
      <c r="AB151" s="30">
        <v>30.65865363234921</v>
      </c>
      <c r="AC151" s="30">
        <v>1607.8423579931703</v>
      </c>
      <c r="AD151" s="30">
        <v>4282.789927995957</v>
      </c>
      <c r="AE151" s="30">
        <v>2982.834257194975</v>
      </c>
      <c r="AF151" s="30">
        <v>1776.127914559487</v>
      </c>
      <c r="AG151" s="30">
        <v>9359.395959134468</v>
      </c>
      <c r="AH151" s="30">
        <v>1320.8571522415136</v>
      </c>
      <c r="AI151" s="30">
        <v>2444.4863033801653</v>
      </c>
      <c r="AJ151" s="30">
        <v>2249.085922189011</v>
      </c>
      <c r="AK151" s="30">
        <v>2085.3072228610695</v>
      </c>
      <c r="AL151" s="30">
        <v>2019.1983489832628</v>
      </c>
      <c r="AM151" s="30">
        <v>1882.1753139624007</v>
      </c>
      <c r="AN151" s="30">
        <v>10680.253111375932</v>
      </c>
      <c r="AO151" s="30">
        <v>9221.167578849096</v>
      </c>
      <c r="AP151" s="30">
        <v>207.30285344112514</v>
      </c>
      <c r="AQ151" s="30">
        <v>208.30351368893525</v>
      </c>
      <c r="AR151" s="30">
        <v>660.1900529037501</v>
      </c>
      <c r="AS151" s="30">
        <v>29.374420346254887</v>
      </c>
      <c r="AT151" s="30">
        <v>353.91469214675993</v>
      </c>
      <c r="AU151" s="30">
        <v>10680.253111375932</v>
      </c>
      <c r="AV151" s="30">
        <v>31.72578052425374</v>
      </c>
      <c r="AW151" s="30">
        <v>10648.527330851673</v>
      </c>
      <c r="AX151" s="30">
        <v>7929.320063652421</v>
      </c>
      <c r="AY151" s="30">
        <v>1128.124862330422</v>
      </c>
      <c r="AZ151" s="30">
        <v>10680.253111375932</v>
      </c>
      <c r="BA151" s="30">
        <v>4308.843133424008</v>
      </c>
      <c r="BB151" s="30">
        <v>88.12262355535219</v>
      </c>
      <c r="BC151" s="30">
        <v>10453.413570085355</v>
      </c>
      <c r="BD151" s="30">
        <v>226.83954129061053</v>
      </c>
      <c r="BE151" s="30">
        <v>10235.525667420023</v>
      </c>
      <c r="BF151" s="30">
        <v>423.94734706280263</v>
      </c>
      <c r="BG151" s="30">
        <v>10651.594727723257</v>
      </c>
      <c r="BH151" s="30">
        <v>27.47393528400612</v>
      </c>
      <c r="BI151" s="30">
        <v>9267.772431086101</v>
      </c>
      <c r="BJ151" s="30">
        <v>1412.4806802898768</v>
      </c>
      <c r="BK151" s="30">
        <v>10680.253111375932</v>
      </c>
      <c r="BL151" s="30">
        <v>12.775125537898763</v>
      </c>
      <c r="BM151" s="30">
        <v>1393.7834629551176</v>
      </c>
      <c r="BN151" s="30">
        <v>231.4778567543305</v>
      </c>
      <c r="BO151" s="30">
        <v>79.96941524330708</v>
      </c>
      <c r="BP151" s="30">
        <v>37.00084924960629</v>
      </c>
      <c r="BQ151" s="30">
        <v>29.484363929921262</v>
      </c>
      <c r="BR151" s="30" t="s">
        <v>92</v>
      </c>
    </row>
    <row r="152" spans="1:70" ht="15">
      <c r="A152" s="30" t="s">
        <v>0</v>
      </c>
      <c r="B152" s="30" t="s">
        <v>115</v>
      </c>
      <c r="C152" s="30">
        <v>1168.6959823586737</v>
      </c>
      <c r="D152" s="30" t="s">
        <v>92</v>
      </c>
      <c r="E152" s="30" t="s">
        <v>92</v>
      </c>
      <c r="F152" s="30" t="s">
        <v>92</v>
      </c>
      <c r="G152" s="30" t="s">
        <v>92</v>
      </c>
      <c r="H152" s="30" t="s">
        <v>92</v>
      </c>
      <c r="I152" s="30">
        <v>379.21506311831087</v>
      </c>
      <c r="J152" s="30">
        <v>789.4809192403633</v>
      </c>
      <c r="K152" s="30">
        <v>1125.4759241739662</v>
      </c>
      <c r="L152" s="30">
        <v>43.22005818470852</v>
      </c>
      <c r="M152" s="30">
        <v>1168.6959823586737</v>
      </c>
      <c r="N152" s="30">
        <v>1143.561912421367</v>
      </c>
      <c r="O152" s="30">
        <v>25.13406993730747</v>
      </c>
      <c r="P152" s="30">
        <v>1160.7570756509308</v>
      </c>
      <c r="Q152" s="30">
        <v>7.938906707742623</v>
      </c>
      <c r="R152" s="30">
        <v>279.9448098917255</v>
      </c>
      <c r="S152" s="30">
        <v>19.299723919743528</v>
      </c>
      <c r="T152" s="30">
        <v>707.1528804092887</v>
      </c>
      <c r="U152" s="30">
        <v>10.197335624723292</v>
      </c>
      <c r="V152" s="30">
        <v>316.51217150924947</v>
      </c>
      <c r="W152" s="30">
        <v>4.421990453138357</v>
      </c>
      <c r="X152" s="30">
        <v>3.749642441927154</v>
      </c>
      <c r="Y152" s="30">
        <v>158.36993841711276</v>
      </c>
      <c r="Z152" s="30">
        <v>456.6848394667555</v>
      </c>
      <c r="AA152" s="30">
        <v>549.8915620328779</v>
      </c>
      <c r="AB152" s="30">
        <v>6.372086608852787</v>
      </c>
      <c r="AC152" s="30">
        <v>200.43050394781093</v>
      </c>
      <c r="AD152" s="30">
        <v>405.732397238927</v>
      </c>
      <c r="AE152" s="30">
        <v>372.4864799872557</v>
      </c>
      <c r="AF152" s="30">
        <v>183.67451457582436</v>
      </c>
      <c r="AG152" s="30">
        <v>993.6727237551987</v>
      </c>
      <c r="AH152" s="30">
        <v>175.02325860347392</v>
      </c>
      <c r="AI152" s="30">
        <v>119.31441332527443</v>
      </c>
      <c r="AJ152" s="30">
        <v>199.13844787463373</v>
      </c>
      <c r="AK152" s="30">
        <v>321.07033057743797</v>
      </c>
      <c r="AL152" s="30">
        <v>332.2388539379657</v>
      </c>
      <c r="AM152" s="30">
        <v>196.9339366433584</v>
      </c>
      <c r="AN152" s="30">
        <v>1168.6959823586737</v>
      </c>
      <c r="AO152" s="30">
        <v>834.4071661660578</v>
      </c>
      <c r="AP152" s="30">
        <v>4.691637320245947</v>
      </c>
      <c r="AQ152" s="30">
        <v>198.97761933427518</v>
      </c>
      <c r="AR152" s="30" t="s">
        <v>92</v>
      </c>
      <c r="AS152" s="30">
        <v>1.1885590273794695</v>
      </c>
      <c r="AT152" s="30">
        <v>129.43100051071434</v>
      </c>
      <c r="AU152" s="30">
        <v>1168.6959823586737</v>
      </c>
      <c r="AV152" s="30">
        <v>4.8812832272378985</v>
      </c>
      <c r="AW152" s="30">
        <v>1163.8146991314359</v>
      </c>
      <c r="AX152" s="30">
        <v>851.626112440256</v>
      </c>
      <c r="AY152" s="30">
        <v>153.7609112959418</v>
      </c>
      <c r="AZ152" s="30">
        <v>1168.6959823586737</v>
      </c>
      <c r="BA152" s="30">
        <v>476.4150754416957</v>
      </c>
      <c r="BB152" s="30">
        <v>16.95962918635511</v>
      </c>
      <c r="BC152" s="30">
        <v>1147.5371301672303</v>
      </c>
      <c r="BD152" s="30">
        <v>21.15885219144368</v>
      </c>
      <c r="BE152" s="30">
        <v>1105.5248325294374</v>
      </c>
      <c r="BF152" s="30">
        <v>60.80428810396818</v>
      </c>
      <c r="BG152" s="30">
        <v>1164.1473732466432</v>
      </c>
      <c r="BH152" s="30">
        <v>4.548609112030171</v>
      </c>
      <c r="BI152" s="30">
        <v>998.5578072454167</v>
      </c>
      <c r="BJ152" s="30">
        <v>170.13817511325664</v>
      </c>
      <c r="BK152" s="30">
        <v>1168.6959823586737</v>
      </c>
      <c r="BL152" s="30" t="s">
        <v>92</v>
      </c>
      <c r="BM152" s="30">
        <v>160.82533161496082</v>
      </c>
      <c r="BN152" s="30">
        <v>32.927867184251966</v>
      </c>
      <c r="BO152" s="30">
        <v>7.5134130314960625</v>
      </c>
      <c r="BP152" s="30">
        <v>3.707356720472441</v>
      </c>
      <c r="BQ152" s="30">
        <v>1.2204085826771651</v>
      </c>
      <c r="BR152" s="30" t="s">
        <v>92</v>
      </c>
    </row>
    <row r="153" spans="2:70" ht="15">
      <c r="B153" s="30" t="s">
        <v>116</v>
      </c>
      <c r="C153" s="30" t="s">
        <v>92</v>
      </c>
      <c r="D153" s="30">
        <v>2383.600956402992</v>
      </c>
      <c r="E153" s="30" t="s">
        <v>92</v>
      </c>
      <c r="F153" s="30" t="s">
        <v>92</v>
      </c>
      <c r="G153" s="30" t="s">
        <v>92</v>
      </c>
      <c r="H153" s="30" t="s">
        <v>92</v>
      </c>
      <c r="I153" s="30">
        <v>477.301286337976</v>
      </c>
      <c r="J153" s="30">
        <v>1906.2996700650353</v>
      </c>
      <c r="K153" s="30">
        <v>1852.5916647608599</v>
      </c>
      <c r="L153" s="30">
        <v>531.0092916421328</v>
      </c>
      <c r="M153" s="30">
        <v>2383.600956402992</v>
      </c>
      <c r="N153" s="30">
        <v>2290.92461367408</v>
      </c>
      <c r="O153" s="30">
        <v>92.6763427289123</v>
      </c>
      <c r="P153" s="30">
        <v>2343.192729292907</v>
      </c>
      <c r="Q153" s="30">
        <v>40.40822711008346</v>
      </c>
      <c r="R153" s="30">
        <v>547.6285621171481</v>
      </c>
      <c r="S153" s="30">
        <v>23.46714129424971</v>
      </c>
      <c r="T153" s="30">
        <v>1490.6710763190915</v>
      </c>
      <c r="U153" s="30">
        <v>21.818451343083122</v>
      </c>
      <c r="V153" s="30">
        <v>602.7616524558887</v>
      </c>
      <c r="W153" s="30">
        <v>14.903820241538806</v>
      </c>
      <c r="X153" s="30">
        <v>7.451115500884675</v>
      </c>
      <c r="Y153" s="30">
        <v>398.2010645244377</v>
      </c>
      <c r="Z153" s="30">
        <v>1104.8686287222126</v>
      </c>
      <c r="AA153" s="30">
        <v>873.0801476554718</v>
      </c>
      <c r="AB153" s="30" t="s">
        <v>92</v>
      </c>
      <c r="AC153" s="30">
        <v>334.8465545661559</v>
      </c>
      <c r="AD153" s="30">
        <v>1084.4635005414575</v>
      </c>
      <c r="AE153" s="30">
        <v>607.7214654465739</v>
      </c>
      <c r="AF153" s="30">
        <v>356.56943584881543</v>
      </c>
      <c r="AG153" s="30">
        <v>2105.9722543694693</v>
      </c>
      <c r="AH153" s="30">
        <v>277.62870203352884</v>
      </c>
      <c r="AI153" s="30">
        <v>722.9634036264403</v>
      </c>
      <c r="AJ153" s="30">
        <v>509.1533298346318</v>
      </c>
      <c r="AK153" s="30">
        <v>411.15278498371003</v>
      </c>
      <c r="AL153" s="30">
        <v>409.2575704947084</v>
      </c>
      <c r="AM153" s="30">
        <v>331.07386746351204</v>
      </c>
      <c r="AN153" s="30">
        <v>2383.600956402992</v>
      </c>
      <c r="AO153" s="30">
        <v>2039.8701196653976</v>
      </c>
      <c r="AP153" s="30">
        <v>36.92247484617792</v>
      </c>
      <c r="AQ153" s="30">
        <v>2.013757718016077</v>
      </c>
      <c r="AR153" s="30">
        <v>293.60658072107486</v>
      </c>
      <c r="AS153" s="30">
        <v>1.5799802575250592</v>
      </c>
      <c r="AT153" s="30">
        <v>9.608043194812547</v>
      </c>
      <c r="AU153" s="30">
        <v>2383.600956402992</v>
      </c>
      <c r="AV153" s="30">
        <v>10.213744491280378</v>
      </c>
      <c r="AW153" s="30">
        <v>2373.3872119117104</v>
      </c>
      <c r="AX153" s="30">
        <v>1711.5818855310754</v>
      </c>
      <c r="AY153" s="30">
        <v>310.10848848168087</v>
      </c>
      <c r="AZ153" s="30">
        <v>2383.600956402992</v>
      </c>
      <c r="BA153" s="30">
        <v>943.9211190465654</v>
      </c>
      <c r="BB153" s="30">
        <v>16.451408063859297</v>
      </c>
      <c r="BC153" s="30">
        <v>2346.884642483975</v>
      </c>
      <c r="BD153" s="30">
        <v>36.71631391901799</v>
      </c>
      <c r="BE153" s="30">
        <v>2287.9590193311565</v>
      </c>
      <c r="BF153" s="30">
        <v>90.5689641589675</v>
      </c>
      <c r="BG153" s="30">
        <v>2379.209270322348</v>
      </c>
      <c r="BH153" s="30">
        <v>3.8109681425566895</v>
      </c>
      <c r="BI153" s="30">
        <v>2102.695011631144</v>
      </c>
      <c r="BJ153" s="30">
        <v>280.90594477184897</v>
      </c>
      <c r="BK153" s="30">
        <v>2383.600956402992</v>
      </c>
      <c r="BL153" s="30" t="s">
        <v>92</v>
      </c>
      <c r="BM153" s="30">
        <v>299.603367232283</v>
      </c>
      <c r="BN153" s="30">
        <v>44.836055655905525</v>
      </c>
      <c r="BO153" s="30">
        <v>15.30462062677165</v>
      </c>
      <c r="BP153" s="30">
        <v>13.697887994488188</v>
      </c>
      <c r="BQ153" s="30">
        <v>2.658526487401575</v>
      </c>
      <c r="BR153" s="30" t="s">
        <v>92</v>
      </c>
    </row>
    <row r="154" spans="2:70" ht="15">
      <c r="B154" s="30" t="s">
        <v>117</v>
      </c>
      <c r="C154" s="30" t="s">
        <v>92</v>
      </c>
      <c r="D154" s="30" t="s">
        <v>92</v>
      </c>
      <c r="E154" s="30">
        <v>2178.013557383645</v>
      </c>
      <c r="F154" s="30" t="s">
        <v>92</v>
      </c>
      <c r="G154" s="30" t="s">
        <v>92</v>
      </c>
      <c r="H154" s="30" t="s">
        <v>92</v>
      </c>
      <c r="I154" s="30">
        <v>396.2530517457226</v>
      </c>
      <c r="J154" s="30">
        <v>1781.7605056379268</v>
      </c>
      <c r="K154" s="30">
        <v>1653.8481890166004</v>
      </c>
      <c r="L154" s="30">
        <v>524.1653683670504</v>
      </c>
      <c r="M154" s="30">
        <v>2178.013557383645</v>
      </c>
      <c r="N154" s="30">
        <v>2066.488837630323</v>
      </c>
      <c r="O154" s="30">
        <v>111.524719753329</v>
      </c>
      <c r="P154" s="30">
        <v>2165.5863638658316</v>
      </c>
      <c r="Q154" s="30">
        <v>12.427193517813166</v>
      </c>
      <c r="R154" s="30">
        <v>526.8081689258895</v>
      </c>
      <c r="S154" s="30">
        <v>29.45539378781102</v>
      </c>
      <c r="T154" s="30">
        <v>1341.3334932522575</v>
      </c>
      <c r="U154" s="30">
        <v>26.300199843537925</v>
      </c>
      <c r="V154" s="30">
        <v>576.3925399714886</v>
      </c>
      <c r="W154" s="30">
        <v>25.08960666425647</v>
      </c>
      <c r="X154" s="30">
        <v>4.670627701947297</v>
      </c>
      <c r="Y154" s="30">
        <v>224.23534261165506</v>
      </c>
      <c r="Z154" s="30">
        <v>946.1069363745651</v>
      </c>
      <c r="AA154" s="30">
        <v>1003.0006506954926</v>
      </c>
      <c r="AB154" s="30">
        <v>1.1910640041651335</v>
      </c>
      <c r="AC154" s="30">
        <v>288.7025634373883</v>
      </c>
      <c r="AD154" s="30">
        <v>854.3069842483494</v>
      </c>
      <c r="AE154" s="30">
        <v>654.5438861937974</v>
      </c>
      <c r="AF154" s="30">
        <v>379.2690594999587</v>
      </c>
      <c r="AG154" s="30">
        <v>2015.2382925013912</v>
      </c>
      <c r="AH154" s="30">
        <v>162.77526488225482</v>
      </c>
      <c r="AI154" s="30">
        <v>855.4221424982385</v>
      </c>
      <c r="AJ154" s="30">
        <v>479.98213191312726</v>
      </c>
      <c r="AK154" s="30">
        <v>322.09232216090817</v>
      </c>
      <c r="AL154" s="30">
        <v>312.5221114764674</v>
      </c>
      <c r="AM154" s="30">
        <v>207.9948493349146</v>
      </c>
      <c r="AN154" s="30">
        <v>2178.013557383645</v>
      </c>
      <c r="AO154" s="30">
        <v>2003.0491840526506</v>
      </c>
      <c r="AP154" s="30">
        <v>8.932775908211134</v>
      </c>
      <c r="AQ154" s="30">
        <v>3.7685078674694545</v>
      </c>
      <c r="AR154" s="30">
        <v>104.36915309420235</v>
      </c>
      <c r="AS154" s="30" t="s">
        <v>92</v>
      </c>
      <c r="AT154" s="30">
        <v>57.89393646111392</v>
      </c>
      <c r="AU154" s="30">
        <v>2178.013557383645</v>
      </c>
      <c r="AV154" s="30">
        <v>2.8429933381370303</v>
      </c>
      <c r="AW154" s="30">
        <v>2175.170564045508</v>
      </c>
      <c r="AX154" s="30">
        <v>1613.8260783172304</v>
      </c>
      <c r="AY154" s="30">
        <v>279.582186727176</v>
      </c>
      <c r="AZ154" s="30">
        <v>2178.013557383645</v>
      </c>
      <c r="BA154" s="30">
        <v>889.5809288309479</v>
      </c>
      <c r="BB154" s="30">
        <v>15.905976546563249</v>
      </c>
      <c r="BC154" s="30">
        <v>2143.621203095515</v>
      </c>
      <c r="BD154" s="30">
        <v>34.3923542881326</v>
      </c>
      <c r="BE154" s="30">
        <v>2092.7406957573767</v>
      </c>
      <c r="BF154" s="30">
        <v>83.64970640579197</v>
      </c>
      <c r="BG154" s="30">
        <v>2170.9729293813766</v>
      </c>
      <c r="BH154" s="30">
        <v>7.040628002268617</v>
      </c>
      <c r="BI154" s="30">
        <v>1883.9057411336705</v>
      </c>
      <c r="BJ154" s="30">
        <v>294.10781624997594</v>
      </c>
      <c r="BK154" s="30">
        <v>2178.013557383645</v>
      </c>
      <c r="BL154" s="30">
        <v>9.102392715725536</v>
      </c>
      <c r="BM154" s="30">
        <v>298.8296516803133</v>
      </c>
      <c r="BN154" s="30">
        <v>51.821006580314915</v>
      </c>
      <c r="BO154" s="30">
        <v>20.76645751496064</v>
      </c>
      <c r="BP154" s="30">
        <v>5.048763954330709</v>
      </c>
      <c r="BQ154" s="30">
        <v>10.385550810236222</v>
      </c>
      <c r="BR154" s="30" t="s">
        <v>92</v>
      </c>
    </row>
    <row r="155" spans="2:70" ht="15">
      <c r="B155" s="30" t="s">
        <v>118</v>
      </c>
      <c r="C155" s="30" t="s">
        <v>92</v>
      </c>
      <c r="D155" s="30" t="s">
        <v>92</v>
      </c>
      <c r="E155" s="30" t="s">
        <v>92</v>
      </c>
      <c r="F155" s="30">
        <v>1557.9728011915804</v>
      </c>
      <c r="G155" s="30" t="s">
        <v>92</v>
      </c>
      <c r="H155" s="30" t="s">
        <v>92</v>
      </c>
      <c r="I155" s="30">
        <v>516.0420449976091</v>
      </c>
      <c r="J155" s="30">
        <v>1041.9307561939725</v>
      </c>
      <c r="K155" s="30">
        <v>1498.1948596429302</v>
      </c>
      <c r="L155" s="30">
        <v>59.77794154864799</v>
      </c>
      <c r="M155" s="30">
        <v>1557.9728011915804</v>
      </c>
      <c r="N155" s="30">
        <v>1502.7687031449184</v>
      </c>
      <c r="O155" s="30">
        <v>55.204098046659595</v>
      </c>
      <c r="P155" s="30">
        <v>1552.2267125295616</v>
      </c>
      <c r="Q155" s="30">
        <v>5.746088662018237</v>
      </c>
      <c r="R155" s="30">
        <v>347.79159460900354</v>
      </c>
      <c r="S155" s="30">
        <v>19.35476690202474</v>
      </c>
      <c r="T155" s="30">
        <v>978.0772627267376</v>
      </c>
      <c r="U155" s="30">
        <v>15.378298340929272</v>
      </c>
      <c r="V155" s="30">
        <v>372.06746553519537</v>
      </c>
      <c r="W155" s="30">
        <v>19.496347381309334</v>
      </c>
      <c r="X155" s="30">
        <v>15.261733559961645</v>
      </c>
      <c r="Y155" s="30">
        <v>283.82392371937175</v>
      </c>
      <c r="Z155" s="30">
        <v>678.9855726197519</v>
      </c>
      <c r="AA155" s="30">
        <v>579.901571292495</v>
      </c>
      <c r="AB155" s="30">
        <v>6.69620307014751</v>
      </c>
      <c r="AC155" s="30">
        <v>278.03000594916455</v>
      </c>
      <c r="AD155" s="30">
        <v>560.107076072056</v>
      </c>
      <c r="AE155" s="30">
        <v>423.38724260987533</v>
      </c>
      <c r="AF155" s="30">
        <v>289.75227349033645</v>
      </c>
      <c r="AG155" s="30">
        <v>1343.8249068484868</v>
      </c>
      <c r="AH155" s="30">
        <v>214.14789434308926</v>
      </c>
      <c r="AI155" s="30">
        <v>95.58547243934048</v>
      </c>
      <c r="AJ155" s="30">
        <v>322.63115115099583</v>
      </c>
      <c r="AK155" s="30">
        <v>382.0716738617333</v>
      </c>
      <c r="AL155" s="30">
        <v>432.34309806250053</v>
      </c>
      <c r="AM155" s="30">
        <v>325.3414056770104</v>
      </c>
      <c r="AN155" s="30">
        <v>1557.9728011915804</v>
      </c>
      <c r="AO155" s="30">
        <v>1316.3781398811325</v>
      </c>
      <c r="AP155" s="30">
        <v>38.49364534692548</v>
      </c>
      <c r="AQ155" s="30">
        <v>1.3970141260956797</v>
      </c>
      <c r="AR155" s="30">
        <v>51.88091384211076</v>
      </c>
      <c r="AS155" s="30">
        <v>18.499012990211252</v>
      </c>
      <c r="AT155" s="30">
        <v>131.32407500510215</v>
      </c>
      <c r="AU155" s="30">
        <v>1557.9728011915804</v>
      </c>
      <c r="AV155" s="30">
        <v>3.418532271917096</v>
      </c>
      <c r="AW155" s="30">
        <v>1554.5542689196632</v>
      </c>
      <c r="AX155" s="30">
        <v>1266.0642864425022</v>
      </c>
      <c r="AY155" s="30">
        <v>52.163209536489866</v>
      </c>
      <c r="AZ155" s="30">
        <v>1557.9728011915804</v>
      </c>
      <c r="BA155" s="30">
        <v>648.2560691659434</v>
      </c>
      <c r="BB155" s="30">
        <v>13.45191226022178</v>
      </c>
      <c r="BC155" s="30">
        <v>1506.4988983688038</v>
      </c>
      <c r="BD155" s="30">
        <v>51.47390282277281</v>
      </c>
      <c r="BE155" s="30">
        <v>1471.484399148793</v>
      </c>
      <c r="BF155" s="30">
        <v>80.5605680223974</v>
      </c>
      <c r="BG155" s="30">
        <v>1552.0800047820237</v>
      </c>
      <c r="BH155" s="30">
        <v>5.892796409556027</v>
      </c>
      <c r="BI155" s="30">
        <v>1370.0384407942777</v>
      </c>
      <c r="BJ155" s="30">
        <v>187.93436039729858</v>
      </c>
      <c r="BK155" s="30">
        <v>1557.9728011915804</v>
      </c>
      <c r="BL155" s="30">
        <v>1.5388802621732283</v>
      </c>
      <c r="BM155" s="30">
        <v>202.293275268504</v>
      </c>
      <c r="BN155" s="30">
        <v>31.802553549606294</v>
      </c>
      <c r="BO155" s="30">
        <v>8.89243521496063</v>
      </c>
      <c r="BP155" s="30">
        <v>4.6626929102362205</v>
      </c>
      <c r="BQ155" s="30">
        <v>1.2163593968503936</v>
      </c>
      <c r="BR155" s="30" t="s">
        <v>92</v>
      </c>
    </row>
    <row r="156" spans="2:70" ht="15">
      <c r="B156" s="30" t="s">
        <v>119</v>
      </c>
      <c r="C156" s="30" t="s">
        <v>92</v>
      </c>
      <c r="D156" s="30" t="s">
        <v>92</v>
      </c>
      <c r="E156" s="30" t="s">
        <v>92</v>
      </c>
      <c r="F156" s="30" t="s">
        <v>92</v>
      </c>
      <c r="G156" s="30">
        <v>2819.954232469712</v>
      </c>
      <c r="H156" s="30" t="s">
        <v>92</v>
      </c>
      <c r="I156" s="30">
        <v>729.8747695091015</v>
      </c>
      <c r="J156" s="30">
        <v>2090.079462960596</v>
      </c>
      <c r="K156" s="30">
        <v>2687.5365422347677</v>
      </c>
      <c r="L156" s="30">
        <v>132.41769023494197</v>
      </c>
      <c r="M156" s="30">
        <v>2819.954232469712</v>
      </c>
      <c r="N156" s="30">
        <v>2746.657810986253</v>
      </c>
      <c r="O156" s="30">
        <v>73.29642148345943</v>
      </c>
      <c r="P156" s="30">
        <v>2786.413792948464</v>
      </c>
      <c r="Q156" s="30">
        <v>33.5404395212474</v>
      </c>
      <c r="R156" s="30">
        <v>649.5317048101734</v>
      </c>
      <c r="S156" s="30">
        <v>46.179313258920125</v>
      </c>
      <c r="T156" s="30">
        <v>1763.9824809600752</v>
      </c>
      <c r="U156" s="30">
        <v>16.099785837201786</v>
      </c>
      <c r="V156" s="30">
        <v>712.5024063867943</v>
      </c>
      <c r="W156" s="30">
        <v>43.61662065887965</v>
      </c>
      <c r="X156" s="30">
        <v>10.539817380533256</v>
      </c>
      <c r="Y156" s="30">
        <v>437.8815587892484</v>
      </c>
      <c r="Z156" s="30">
        <v>1455.8607690435042</v>
      </c>
      <c r="AA156" s="30">
        <v>915.6720872564023</v>
      </c>
      <c r="AB156" s="30">
        <v>16.399299949183778</v>
      </c>
      <c r="AC156" s="30">
        <v>423.6461744566878</v>
      </c>
      <c r="AD156" s="30">
        <v>1243.1702599921666</v>
      </c>
      <c r="AE156" s="30">
        <v>780.7786122668845</v>
      </c>
      <c r="AF156" s="30">
        <v>355.9598858047655</v>
      </c>
      <c r="AG156" s="30">
        <v>2480.1134089650936</v>
      </c>
      <c r="AH156" s="30">
        <v>339.840823504608</v>
      </c>
      <c r="AI156" s="30">
        <v>651.200871490877</v>
      </c>
      <c r="AJ156" s="30">
        <v>737.9567742691606</v>
      </c>
      <c r="AK156" s="30">
        <v>643.9754121278619</v>
      </c>
      <c r="AL156" s="30">
        <v>505.8085515623041</v>
      </c>
      <c r="AM156" s="30">
        <v>281.0126230194836</v>
      </c>
      <c r="AN156" s="30">
        <v>2819.954232469712</v>
      </c>
      <c r="AO156" s="30">
        <v>2588.3412132108206</v>
      </c>
      <c r="AP156" s="30">
        <v>12.34876680576672</v>
      </c>
      <c r="AQ156" s="30">
        <v>0.5316338242990654</v>
      </c>
      <c r="AR156" s="30">
        <v>207.98837165110814</v>
      </c>
      <c r="AS156" s="30">
        <v>8.106868071139107</v>
      </c>
      <c r="AT156" s="30">
        <v>2.637378906572263</v>
      </c>
      <c r="AU156" s="30">
        <v>2819.954232469712</v>
      </c>
      <c r="AV156" s="30">
        <v>6.135631390193654</v>
      </c>
      <c r="AW156" s="30">
        <v>2813.818601079518</v>
      </c>
      <c r="AX156" s="30">
        <v>2118.047097074096</v>
      </c>
      <c r="AY156" s="30">
        <v>250.7601365659566</v>
      </c>
      <c r="AZ156" s="30">
        <v>2819.954232469712</v>
      </c>
      <c r="BA156" s="30">
        <v>1115.9390434642971</v>
      </c>
      <c r="BB156" s="30">
        <v>22.3988817703109</v>
      </c>
      <c r="BC156" s="30">
        <v>2775.059301149725</v>
      </c>
      <c r="BD156" s="30">
        <v>44.89493131998581</v>
      </c>
      <c r="BE156" s="30">
        <v>2729.161589269993</v>
      </c>
      <c r="BF156" s="30">
        <v>85.00337018560785</v>
      </c>
      <c r="BG156" s="30">
        <v>2814.431092058283</v>
      </c>
      <c r="BH156" s="30">
        <v>5.523140411428698</v>
      </c>
      <c r="BI156" s="30">
        <v>2399.344126554291</v>
      </c>
      <c r="BJ156" s="30">
        <v>420.610105915406</v>
      </c>
      <c r="BK156" s="30">
        <v>2819.954232469712</v>
      </c>
      <c r="BL156" s="30">
        <v>2.13385256</v>
      </c>
      <c r="BM156" s="30">
        <v>357.18776528110214</v>
      </c>
      <c r="BN156" s="30">
        <v>60.98054207401575</v>
      </c>
      <c r="BO156" s="30">
        <v>25.4802756496063</v>
      </c>
      <c r="BP156" s="30">
        <v>8.201206045669291</v>
      </c>
      <c r="BQ156" s="30">
        <v>12.942533727559054</v>
      </c>
      <c r="BR156" s="30" t="s">
        <v>92</v>
      </c>
    </row>
    <row r="157" spans="2:70" ht="15">
      <c r="B157" s="30" t="s">
        <v>120</v>
      </c>
      <c r="C157" s="30" t="s">
        <v>92</v>
      </c>
      <c r="D157" s="30" t="s">
        <v>92</v>
      </c>
      <c r="E157" s="30" t="s">
        <v>92</v>
      </c>
      <c r="F157" s="30" t="s">
        <v>92</v>
      </c>
      <c r="G157" s="30" t="s">
        <v>92</v>
      </c>
      <c r="H157" s="30">
        <v>572.0155815693232</v>
      </c>
      <c r="I157" s="30">
        <v>572.0155815693232</v>
      </c>
      <c r="J157" s="30" t="s">
        <v>92</v>
      </c>
      <c r="K157" s="30">
        <v>567.0458545227625</v>
      </c>
      <c r="L157" s="30">
        <v>4.969727046560921</v>
      </c>
      <c r="M157" s="30">
        <v>572.0155815693232</v>
      </c>
      <c r="N157" s="30">
        <v>572.0155815693232</v>
      </c>
      <c r="O157" s="30" t="s">
        <v>92</v>
      </c>
      <c r="P157" s="30">
        <v>571.4057430607945</v>
      </c>
      <c r="Q157" s="30">
        <v>0.609838508528695</v>
      </c>
      <c r="R157" s="30">
        <v>140.4943745920899</v>
      </c>
      <c r="S157" s="30">
        <v>4.6739714190281205</v>
      </c>
      <c r="T157" s="30">
        <v>362.6401130524284</v>
      </c>
      <c r="U157" s="30">
        <v>1.410722210696422</v>
      </c>
      <c r="V157" s="30">
        <v>146.7460058209179</v>
      </c>
      <c r="W157" s="30">
        <v>5.349051919892013</v>
      </c>
      <c r="X157" s="30">
        <v>18.301227089728375</v>
      </c>
      <c r="Y157" s="30">
        <v>204.20801111141557</v>
      </c>
      <c r="Z157" s="30">
        <v>239.12054347701903</v>
      </c>
      <c r="AA157" s="30">
        <v>110.38579989116013</v>
      </c>
      <c r="AB157" s="30" t="s">
        <v>92</v>
      </c>
      <c r="AC157" s="30">
        <v>82.1865556359589</v>
      </c>
      <c r="AD157" s="30">
        <v>135.00970990298876</v>
      </c>
      <c r="AE157" s="30">
        <v>143.9165706905871</v>
      </c>
      <c r="AF157" s="30">
        <v>210.90274533978763</v>
      </c>
      <c r="AG157" s="30">
        <v>420.57437269476657</v>
      </c>
      <c r="AH157" s="30">
        <v>151.44120887455713</v>
      </c>
      <c r="AI157" s="30" t="s">
        <v>92</v>
      </c>
      <c r="AJ157" s="30">
        <v>0.2240871464566929</v>
      </c>
      <c r="AK157" s="30">
        <v>4.944699149416127</v>
      </c>
      <c r="AL157" s="30">
        <v>27.028163449324513</v>
      </c>
      <c r="AM157" s="30">
        <v>539.818631824126</v>
      </c>
      <c r="AN157" s="30">
        <v>572.0155815693232</v>
      </c>
      <c r="AO157" s="30">
        <v>439.12175587304637</v>
      </c>
      <c r="AP157" s="30">
        <v>105.91355321379777</v>
      </c>
      <c r="AQ157" s="30">
        <v>1.6149808187798667</v>
      </c>
      <c r="AR157" s="30">
        <v>2.34503359525406</v>
      </c>
      <c r="AS157" s="30" t="s">
        <v>92</v>
      </c>
      <c r="AT157" s="30">
        <v>23.020258068445262</v>
      </c>
      <c r="AU157" s="30">
        <v>572.0155815693232</v>
      </c>
      <c r="AV157" s="30">
        <v>4.233595805487678</v>
      </c>
      <c r="AW157" s="30">
        <v>567.7819857638359</v>
      </c>
      <c r="AX157" s="30">
        <v>368.17460384728014</v>
      </c>
      <c r="AY157" s="30">
        <v>81.7499297231743</v>
      </c>
      <c r="AZ157" s="30">
        <v>572.0155815693232</v>
      </c>
      <c r="BA157" s="30">
        <v>234.73089747457752</v>
      </c>
      <c r="BB157" s="30">
        <v>2.95481572804189</v>
      </c>
      <c r="BC157" s="30">
        <v>533.8123948200655</v>
      </c>
      <c r="BD157" s="30">
        <v>38.20318674925787</v>
      </c>
      <c r="BE157" s="30">
        <v>548.6551313832531</v>
      </c>
      <c r="BF157" s="30">
        <v>23.360450186069293</v>
      </c>
      <c r="BG157" s="30">
        <v>570.7540579325757</v>
      </c>
      <c r="BH157" s="30">
        <v>0.6577932061659206</v>
      </c>
      <c r="BI157" s="30">
        <v>513.2313037272306</v>
      </c>
      <c r="BJ157" s="30">
        <v>58.784277842091434</v>
      </c>
      <c r="BK157" s="30">
        <v>572.0155815693232</v>
      </c>
      <c r="BL157" s="30" t="s">
        <v>92</v>
      </c>
      <c r="BM157" s="30">
        <v>75.0440718779527</v>
      </c>
      <c r="BN157" s="30">
        <v>9.109831710236218</v>
      </c>
      <c r="BO157" s="30">
        <v>2.0122132055118107</v>
      </c>
      <c r="BP157" s="30">
        <v>1.6829416244094486</v>
      </c>
      <c r="BQ157" s="30">
        <v>1.0609849251968504</v>
      </c>
      <c r="BR157" s="30" t="s">
        <v>92</v>
      </c>
    </row>
    <row r="158" spans="1:70" ht="15">
      <c r="A158" s="30" t="s">
        <v>93</v>
      </c>
      <c r="B158" s="30" t="s">
        <v>121</v>
      </c>
      <c r="C158" s="30">
        <v>379.21506311831087</v>
      </c>
      <c r="D158" s="30">
        <v>477.301286337976</v>
      </c>
      <c r="E158" s="30">
        <v>396.2530517457226</v>
      </c>
      <c r="F158" s="30">
        <v>516.0420449976091</v>
      </c>
      <c r="G158" s="30">
        <v>729.8747695091015</v>
      </c>
      <c r="H158" s="30">
        <v>572.0155815693232</v>
      </c>
      <c r="I158" s="30">
        <v>3070.7017972780327</v>
      </c>
      <c r="J158" s="30" t="s">
        <v>92</v>
      </c>
      <c r="K158" s="30">
        <v>2946.1286337279607</v>
      </c>
      <c r="L158" s="30">
        <v>124.57316355006427</v>
      </c>
      <c r="M158" s="30">
        <v>3070.7017972780327</v>
      </c>
      <c r="N158" s="30">
        <v>3064.7061933416135</v>
      </c>
      <c r="O158" s="30">
        <v>5.995603936416575</v>
      </c>
      <c r="P158" s="30">
        <v>3051.7990935372604</v>
      </c>
      <c r="Q158" s="30">
        <v>18.902703740769947</v>
      </c>
      <c r="R158" s="30">
        <v>712.0391873701582</v>
      </c>
      <c r="S158" s="30">
        <v>39.83532163656241</v>
      </c>
      <c r="T158" s="30">
        <v>1933.2703613093925</v>
      </c>
      <c r="U158" s="30">
        <v>17.79663671167727</v>
      </c>
      <c r="V158" s="30">
        <v>779.2596219959614</v>
      </c>
      <c r="W158" s="30">
        <v>36.60317253346682</v>
      </c>
      <c r="X158" s="30">
        <v>49.43264984988085</v>
      </c>
      <c r="Y158" s="30">
        <v>799.2438515616824</v>
      </c>
      <c r="Z158" s="30">
        <v>1397.3077858148233</v>
      </c>
      <c r="AA158" s="30">
        <v>824.7175100516555</v>
      </c>
      <c r="AB158" s="30">
        <v>10.361065717383672</v>
      </c>
      <c r="AC158" s="30">
        <v>435.1330700456618</v>
      </c>
      <c r="AD158" s="30">
        <v>1016.556652455776</v>
      </c>
      <c r="AE158" s="30">
        <v>861.4558221547384</v>
      </c>
      <c r="AF158" s="30">
        <v>747.1951869044838</v>
      </c>
      <c r="AG158" s="30">
        <v>2453.205688102765</v>
      </c>
      <c r="AH158" s="30">
        <v>617.4961091752724</v>
      </c>
      <c r="AI158" s="30">
        <v>93.79339883890599</v>
      </c>
      <c r="AJ158" s="30">
        <v>280.6427220564979</v>
      </c>
      <c r="AK158" s="30">
        <v>430.7427749752732</v>
      </c>
      <c r="AL158" s="30">
        <v>721.6879451429235</v>
      </c>
      <c r="AM158" s="30">
        <v>1543.8349562644426</v>
      </c>
      <c r="AN158" s="30">
        <v>3070.7017972780327</v>
      </c>
      <c r="AO158" s="30">
        <v>2332.65277776875</v>
      </c>
      <c r="AP158" s="30">
        <v>194.1363532120145</v>
      </c>
      <c r="AQ158" s="30">
        <v>136.31710705792298</v>
      </c>
      <c r="AR158" s="30">
        <v>259.1147980083562</v>
      </c>
      <c r="AS158" s="30">
        <v>10.352108584664169</v>
      </c>
      <c r="AT158" s="30">
        <v>138.1286526463243</v>
      </c>
      <c r="AU158" s="30">
        <v>3070.7017972780327</v>
      </c>
      <c r="AV158" s="30">
        <v>16.643184285785885</v>
      </c>
      <c r="AW158" s="30">
        <v>3054.058612992245</v>
      </c>
      <c r="AX158" s="30">
        <v>2228.6577563604455</v>
      </c>
      <c r="AY158" s="30">
        <v>299.5163609359038</v>
      </c>
      <c r="AZ158" s="30">
        <v>3070.7017972780327</v>
      </c>
      <c r="BA158" s="30">
        <v>1249.9244883133315</v>
      </c>
      <c r="BB158" s="30">
        <v>38.164268959127355</v>
      </c>
      <c r="BC158" s="30">
        <v>2919.0566634486895</v>
      </c>
      <c r="BD158" s="30">
        <v>151.64513382933828</v>
      </c>
      <c r="BE158" s="30">
        <v>2907.7362618015004</v>
      </c>
      <c r="BF158" s="30">
        <v>152.88580619376114</v>
      </c>
      <c r="BG158" s="30">
        <v>3058.7432208453693</v>
      </c>
      <c r="BH158" s="30">
        <v>10.774128063991801</v>
      </c>
      <c r="BI158" s="30">
        <v>2727.57700144384</v>
      </c>
      <c r="BJ158" s="30">
        <v>343.1247958341851</v>
      </c>
      <c r="BK158" s="30">
        <v>3070.7017972780327</v>
      </c>
      <c r="BL158" s="30">
        <v>1.8717673096737906</v>
      </c>
      <c r="BM158" s="30">
        <v>406.91111743228356</v>
      </c>
      <c r="BN158" s="30">
        <v>58.627806500000005</v>
      </c>
      <c r="BO158" s="30">
        <v>19.198541196850393</v>
      </c>
      <c r="BP158" s="30">
        <v>9.53978741102362</v>
      </c>
      <c r="BQ158" s="30">
        <v>8.88763963543307</v>
      </c>
      <c r="BR158" s="30" t="s">
        <v>92</v>
      </c>
    </row>
    <row r="159" spans="2:70" ht="15">
      <c r="B159" s="30" t="s">
        <v>4</v>
      </c>
      <c r="C159" s="30">
        <v>789.4809192403633</v>
      </c>
      <c r="D159" s="30">
        <v>1906.2996700650353</v>
      </c>
      <c r="E159" s="30">
        <v>1781.7605056379268</v>
      </c>
      <c r="F159" s="30">
        <v>1041.9307561939725</v>
      </c>
      <c r="G159" s="30">
        <v>2090.079462960596</v>
      </c>
      <c r="H159" s="30" t="s">
        <v>92</v>
      </c>
      <c r="I159" s="30" t="s">
        <v>92</v>
      </c>
      <c r="J159" s="30">
        <v>7609.551314097905</v>
      </c>
      <c r="K159" s="30">
        <v>6438.564400623878</v>
      </c>
      <c r="L159" s="30">
        <v>1170.986913473981</v>
      </c>
      <c r="M159" s="30">
        <v>7609.551314097905</v>
      </c>
      <c r="N159" s="30">
        <v>7257.711266084607</v>
      </c>
      <c r="O159" s="30">
        <v>351.8400480132508</v>
      </c>
      <c r="P159" s="30">
        <v>7527.783323811229</v>
      </c>
      <c r="Q159" s="30">
        <v>81.76799028666362</v>
      </c>
      <c r="R159" s="30">
        <v>1780.1600275758801</v>
      </c>
      <c r="S159" s="30">
        <v>102.59498894521485</v>
      </c>
      <c r="T159" s="30">
        <v>4710.586945410485</v>
      </c>
      <c r="U159" s="30">
        <v>73.40815648849455</v>
      </c>
      <c r="V159" s="30">
        <v>1947.7226196835782</v>
      </c>
      <c r="W159" s="30">
        <v>76.27426478554781</v>
      </c>
      <c r="X159" s="30">
        <v>10.541513825101559</v>
      </c>
      <c r="Y159" s="30">
        <v>907.4759876115602</v>
      </c>
      <c r="Z159" s="30">
        <v>3484.3195038889867</v>
      </c>
      <c r="AA159" s="30">
        <v>3207.214308772251</v>
      </c>
      <c r="AB159" s="30">
        <v>20.297587914965536</v>
      </c>
      <c r="AC159" s="30">
        <v>1172.709287947508</v>
      </c>
      <c r="AD159" s="30">
        <v>3266.233275540175</v>
      </c>
      <c r="AE159" s="30">
        <v>2121.37843504023</v>
      </c>
      <c r="AF159" s="30">
        <v>1028.932727655007</v>
      </c>
      <c r="AG159" s="30">
        <v>6906.190271031633</v>
      </c>
      <c r="AH159" s="30">
        <v>703.3610430662391</v>
      </c>
      <c r="AI159" s="30">
        <v>2350.692904541258</v>
      </c>
      <c r="AJ159" s="30">
        <v>1968.4432001325085</v>
      </c>
      <c r="AK159" s="30">
        <v>1654.5644478857967</v>
      </c>
      <c r="AL159" s="30">
        <v>1297.510403840343</v>
      </c>
      <c r="AM159" s="30">
        <v>338.3403576979668</v>
      </c>
      <c r="AN159" s="30">
        <v>7609.551314097905</v>
      </c>
      <c r="AO159" s="30">
        <v>6888.514801080309</v>
      </c>
      <c r="AP159" s="30">
        <v>13.166500229110465</v>
      </c>
      <c r="AQ159" s="30">
        <v>71.98640663101227</v>
      </c>
      <c r="AR159" s="30">
        <v>401.07525489539404</v>
      </c>
      <c r="AS159" s="30">
        <v>19.02231176159072</v>
      </c>
      <c r="AT159" s="30">
        <v>215.78603950043606</v>
      </c>
      <c r="AU159" s="30">
        <v>7609.551314097905</v>
      </c>
      <c r="AV159" s="30">
        <v>15.082596238467856</v>
      </c>
      <c r="AW159" s="30">
        <v>7594.468717859434</v>
      </c>
      <c r="AX159" s="30">
        <v>5700.662307291968</v>
      </c>
      <c r="AY159" s="30">
        <v>828.6085013945155</v>
      </c>
      <c r="AZ159" s="30">
        <v>7609.551314097905</v>
      </c>
      <c r="BA159" s="30">
        <v>3058.9186451106875</v>
      </c>
      <c r="BB159" s="30">
        <v>49.95835459622487</v>
      </c>
      <c r="BC159" s="30">
        <v>7534.356906636618</v>
      </c>
      <c r="BD159" s="30">
        <v>75.1944074612725</v>
      </c>
      <c r="BE159" s="30">
        <v>7327.789405618485</v>
      </c>
      <c r="BF159" s="30">
        <v>271.0615408690406</v>
      </c>
      <c r="BG159" s="30">
        <v>7592.851506877886</v>
      </c>
      <c r="BH159" s="30">
        <v>16.69980722001432</v>
      </c>
      <c r="BI159" s="30">
        <v>6540.1954296421745</v>
      </c>
      <c r="BJ159" s="30">
        <v>1069.3558844556944</v>
      </c>
      <c r="BK159" s="30">
        <v>7609.551314097905</v>
      </c>
      <c r="BL159" s="30">
        <v>10.90335822822497</v>
      </c>
      <c r="BM159" s="30">
        <v>986.8723455228356</v>
      </c>
      <c r="BN159" s="30">
        <v>172.85005025433054</v>
      </c>
      <c r="BO159" s="30">
        <v>60.77087404645669</v>
      </c>
      <c r="BP159" s="30">
        <v>27.461061838582673</v>
      </c>
      <c r="BQ159" s="30">
        <v>20.59672429448819</v>
      </c>
      <c r="BR159" s="30" t="s">
        <v>92</v>
      </c>
    </row>
    <row r="160" spans="1:70" ht="15">
      <c r="A160" s="30" t="s">
        <v>94</v>
      </c>
      <c r="B160" s="30" t="s">
        <v>122</v>
      </c>
      <c r="C160" s="30">
        <v>1125.4759241739662</v>
      </c>
      <c r="D160" s="30">
        <v>1852.5916647608599</v>
      </c>
      <c r="E160" s="30">
        <v>1653.8481890166004</v>
      </c>
      <c r="F160" s="30">
        <v>1498.1948596429302</v>
      </c>
      <c r="G160" s="30">
        <v>2687.5365422347677</v>
      </c>
      <c r="H160" s="30">
        <v>567.0458545227625</v>
      </c>
      <c r="I160" s="30">
        <v>2946.1286337279607</v>
      </c>
      <c r="J160" s="30">
        <v>6438.564400623878</v>
      </c>
      <c r="K160" s="30">
        <v>9384.693034351907</v>
      </c>
      <c r="L160" s="30" t="s">
        <v>92</v>
      </c>
      <c r="M160" s="30">
        <v>9384.693034351907</v>
      </c>
      <c r="N160" s="30">
        <v>9089.286517051192</v>
      </c>
      <c r="O160" s="30">
        <v>295.4065173007159</v>
      </c>
      <c r="P160" s="30">
        <v>9323.405162666637</v>
      </c>
      <c r="Q160" s="30">
        <v>61.287871685255965</v>
      </c>
      <c r="R160" s="30">
        <v>2190.4849526032413</v>
      </c>
      <c r="S160" s="30">
        <v>121.91004910199786</v>
      </c>
      <c r="T160" s="30">
        <v>5881.18706484443</v>
      </c>
      <c r="U160" s="30">
        <v>67.57977723244366</v>
      </c>
      <c r="V160" s="30">
        <v>2391.858948882963</v>
      </c>
      <c r="W160" s="30">
        <v>98.76772459916761</v>
      </c>
      <c r="X160" s="30">
        <v>58.33511865219928</v>
      </c>
      <c r="Y160" s="30">
        <v>1627.3794050405288</v>
      </c>
      <c r="Z160" s="30">
        <v>4095.2413024718007</v>
      </c>
      <c r="AA160" s="30">
        <v>3603.737208187381</v>
      </c>
      <c r="AB160" s="30">
        <v>28.21535820477904</v>
      </c>
      <c r="AC160" s="30">
        <v>1428.8390683335622</v>
      </c>
      <c r="AD160" s="30">
        <v>3654.660201183379</v>
      </c>
      <c r="AE160" s="30">
        <v>2630.4351065445107</v>
      </c>
      <c r="AF160" s="30">
        <v>1642.5433000856492</v>
      </c>
      <c r="AG160" s="30">
        <v>8163.038586165378</v>
      </c>
      <c r="AH160" s="30">
        <v>1221.654448186505</v>
      </c>
      <c r="AI160" s="30">
        <v>1680.7394901341959</v>
      </c>
      <c r="AJ160" s="30">
        <v>1958.4241849553352</v>
      </c>
      <c r="AK160" s="30">
        <v>1956.0029688732948</v>
      </c>
      <c r="AL160" s="30">
        <v>1931.9605847609885</v>
      </c>
      <c r="AM160" s="30">
        <v>1857.5658056280463</v>
      </c>
      <c r="AN160" s="30">
        <v>9384.693034351907</v>
      </c>
      <c r="AO160" s="30">
        <v>8019.656369868919</v>
      </c>
      <c r="AP160" s="30">
        <v>200.3402136179237</v>
      </c>
      <c r="AQ160" s="30">
        <v>198.07588971949602</v>
      </c>
      <c r="AR160" s="30">
        <v>600.4928329684517</v>
      </c>
      <c r="AS160" s="30">
        <v>28.851121574875418</v>
      </c>
      <c r="AT160" s="30">
        <v>337.2766066021848</v>
      </c>
      <c r="AU160" s="30">
        <v>9384.693034351907</v>
      </c>
      <c r="AV160" s="30">
        <v>31.72578052425374</v>
      </c>
      <c r="AW160" s="30">
        <v>9352.96725382764</v>
      </c>
      <c r="AX160" s="30">
        <v>6913.670951243881</v>
      </c>
      <c r="AY160" s="30">
        <v>957.2475546506986</v>
      </c>
      <c r="AZ160" s="30">
        <v>9384.693034351907</v>
      </c>
      <c r="BA160" s="30">
        <v>3707.528384075117</v>
      </c>
      <c r="BB160" s="30">
        <v>80.82245773547567</v>
      </c>
      <c r="BC160" s="30">
        <v>9173.301039212161</v>
      </c>
      <c r="BD160" s="30">
        <v>211.39199513971514</v>
      </c>
      <c r="BE160" s="30">
        <v>8986.95409126556</v>
      </c>
      <c r="BF160" s="30">
        <v>382.74508555665375</v>
      </c>
      <c r="BG160" s="30">
        <v>9367.416324283464</v>
      </c>
      <c r="BH160" s="30">
        <v>16.092261699764954</v>
      </c>
      <c r="BI160" s="30">
        <v>8101.105999550718</v>
      </c>
      <c r="BJ160" s="30">
        <v>1283.587034801162</v>
      </c>
      <c r="BK160" s="30">
        <v>9384.693034351907</v>
      </c>
      <c r="BL160" s="30">
        <v>9.33460441078515</v>
      </c>
      <c r="BM160" s="30">
        <v>1209.1651675598416</v>
      </c>
      <c r="BN160" s="30">
        <v>198.89420329448808</v>
      </c>
      <c r="BO160" s="30">
        <v>63.64591672362205</v>
      </c>
      <c r="BP160" s="30">
        <v>31.429587751968487</v>
      </c>
      <c r="BQ160" s="30">
        <v>24.830836844094488</v>
      </c>
      <c r="BR160" s="30" t="s">
        <v>92</v>
      </c>
    </row>
    <row r="161" spans="2:70" ht="15">
      <c r="B161" s="30" t="s">
        <v>123</v>
      </c>
      <c r="C161" s="30">
        <v>43.22005818470852</v>
      </c>
      <c r="D161" s="30">
        <v>531.0092916421328</v>
      </c>
      <c r="E161" s="30">
        <v>524.1653683670504</v>
      </c>
      <c r="F161" s="30">
        <v>59.77794154864799</v>
      </c>
      <c r="G161" s="30">
        <v>132.41769023494197</v>
      </c>
      <c r="H161" s="30">
        <v>4.969727046560921</v>
      </c>
      <c r="I161" s="30">
        <v>124.57316355006427</v>
      </c>
      <c r="J161" s="30">
        <v>1170.986913473981</v>
      </c>
      <c r="K161" s="30" t="s">
        <v>92</v>
      </c>
      <c r="L161" s="30">
        <v>1295.5600770240464</v>
      </c>
      <c r="M161" s="30">
        <v>1295.5600770240464</v>
      </c>
      <c r="N161" s="30">
        <v>1233.1309423750956</v>
      </c>
      <c r="O161" s="30">
        <v>62.42913464895162</v>
      </c>
      <c r="P161" s="30">
        <v>1256.1772546818686</v>
      </c>
      <c r="Q161" s="30">
        <v>39.3828223421776</v>
      </c>
      <c r="R161" s="30">
        <v>301.7142623427852</v>
      </c>
      <c r="S161" s="30">
        <v>20.520261479779528</v>
      </c>
      <c r="T161" s="30">
        <v>762.6702418753692</v>
      </c>
      <c r="U161" s="30">
        <v>23.625015967728167</v>
      </c>
      <c r="V161" s="30">
        <v>335.12329279657104</v>
      </c>
      <c r="W161" s="30">
        <v>14.109712719847018</v>
      </c>
      <c r="X161" s="30">
        <v>1.6390450227831335</v>
      </c>
      <c r="Y161" s="30">
        <v>79.34043413271542</v>
      </c>
      <c r="Z161" s="30">
        <v>786.3859872320131</v>
      </c>
      <c r="AA161" s="30">
        <v>428.1946106365318</v>
      </c>
      <c r="AB161" s="30">
        <v>2.4432954275701673</v>
      </c>
      <c r="AC161" s="30">
        <v>179.00328965960597</v>
      </c>
      <c r="AD161" s="30">
        <v>628.1297268125724</v>
      </c>
      <c r="AE161" s="30">
        <v>352.39915065045705</v>
      </c>
      <c r="AF161" s="30">
        <v>133.58461447383735</v>
      </c>
      <c r="AG161" s="30">
        <v>1196.3573729690377</v>
      </c>
      <c r="AH161" s="30">
        <v>99.20270405500806</v>
      </c>
      <c r="AI161" s="30">
        <v>763.7468132459753</v>
      </c>
      <c r="AJ161" s="30">
        <v>290.66173723366813</v>
      </c>
      <c r="AK161" s="30">
        <v>129.30425398777024</v>
      </c>
      <c r="AL161" s="30">
        <v>87.23776422227503</v>
      </c>
      <c r="AM161" s="30">
        <v>24.609508334355105</v>
      </c>
      <c r="AN161" s="30">
        <v>1295.5600770240464</v>
      </c>
      <c r="AO161" s="30">
        <v>1201.5112089801514</v>
      </c>
      <c r="AP161" s="30">
        <v>6.962639823201283</v>
      </c>
      <c r="AQ161" s="30">
        <v>10.227623969439216</v>
      </c>
      <c r="AR161" s="30">
        <v>59.697219935297994</v>
      </c>
      <c r="AS161" s="30">
        <v>0.5232987713794695</v>
      </c>
      <c r="AT161" s="30">
        <v>16.638085544575162</v>
      </c>
      <c r="AU161" s="30">
        <v>1295.5600770240464</v>
      </c>
      <c r="AV161" s="30" t="s">
        <v>92</v>
      </c>
      <c r="AW161" s="30">
        <v>1295.5600770240464</v>
      </c>
      <c r="AX161" s="30">
        <v>1015.6491124085151</v>
      </c>
      <c r="AY161" s="30">
        <v>170.87730767972312</v>
      </c>
      <c r="AZ161" s="30">
        <v>1295.5600770240464</v>
      </c>
      <c r="BA161" s="30">
        <v>601.3147493489156</v>
      </c>
      <c r="BB161" s="30">
        <v>7.30016581987652</v>
      </c>
      <c r="BC161" s="30">
        <v>1280.1125308731505</v>
      </c>
      <c r="BD161" s="30">
        <v>15.447546150895413</v>
      </c>
      <c r="BE161" s="30">
        <v>1248.5715761544986</v>
      </c>
      <c r="BF161" s="30">
        <v>41.20226150614885</v>
      </c>
      <c r="BG161" s="30">
        <v>1284.1784034398052</v>
      </c>
      <c r="BH161" s="30">
        <v>11.381673584241174</v>
      </c>
      <c r="BI161" s="30">
        <v>1166.6664315353275</v>
      </c>
      <c r="BJ161" s="30">
        <v>128.8936454887165</v>
      </c>
      <c r="BK161" s="30">
        <v>1295.5600770240464</v>
      </c>
      <c r="BL161" s="30">
        <v>3.4405211271136102</v>
      </c>
      <c r="BM161" s="30">
        <v>184.61829539527525</v>
      </c>
      <c r="BN161" s="30">
        <v>32.58365345984252</v>
      </c>
      <c r="BO161" s="30">
        <v>16.32349851968504</v>
      </c>
      <c r="BP161" s="30">
        <v>5.571261497637794</v>
      </c>
      <c r="BQ161" s="30">
        <v>4.653527085826772</v>
      </c>
      <c r="BR161" s="30" t="s">
        <v>92</v>
      </c>
    </row>
    <row r="162" spans="1:70" ht="15">
      <c r="A162" s="30" t="s">
        <v>148</v>
      </c>
      <c r="B162" s="30" t="s">
        <v>122</v>
      </c>
      <c r="C162" s="30">
        <v>1168.6959823586737</v>
      </c>
      <c r="D162" s="30">
        <v>2383.600956402992</v>
      </c>
      <c r="E162" s="30">
        <v>2178.013557383645</v>
      </c>
      <c r="F162" s="30">
        <v>1557.9728011915804</v>
      </c>
      <c r="G162" s="30">
        <v>2819.954232469712</v>
      </c>
      <c r="H162" s="30">
        <v>572.0155815693232</v>
      </c>
      <c r="I162" s="30">
        <v>3070.7017972780327</v>
      </c>
      <c r="J162" s="30">
        <v>7609.551314097905</v>
      </c>
      <c r="K162" s="30">
        <v>9384.693034351907</v>
      </c>
      <c r="L162" s="30">
        <v>1295.5600770240464</v>
      </c>
      <c r="M162" s="30">
        <v>10680.253111375932</v>
      </c>
      <c r="N162" s="30">
        <v>10322.417459426259</v>
      </c>
      <c r="O162" s="30">
        <v>357.8356519496674</v>
      </c>
      <c r="P162" s="30">
        <v>10579.5824173485</v>
      </c>
      <c r="Q162" s="30">
        <v>100.67069402743353</v>
      </c>
      <c r="R162" s="30">
        <v>2492.1992149460366</v>
      </c>
      <c r="S162" s="30">
        <v>142.43031058177738</v>
      </c>
      <c r="T162" s="30">
        <v>6643.857306719794</v>
      </c>
      <c r="U162" s="30">
        <v>91.2047932001718</v>
      </c>
      <c r="V162" s="30">
        <v>2726.9822416795346</v>
      </c>
      <c r="W162" s="30">
        <v>112.87743731901459</v>
      </c>
      <c r="X162" s="30">
        <v>59.97416367498241</v>
      </c>
      <c r="Y162" s="30">
        <v>1706.719839173242</v>
      </c>
      <c r="Z162" s="30">
        <v>4881.627289703803</v>
      </c>
      <c r="AA162" s="30">
        <v>4031.931818823922</v>
      </c>
      <c r="AB162" s="30">
        <v>30.65865363234921</v>
      </c>
      <c r="AC162" s="30">
        <v>1607.8423579931703</v>
      </c>
      <c r="AD162" s="30">
        <v>4282.789927995957</v>
      </c>
      <c r="AE162" s="30">
        <v>2982.834257194975</v>
      </c>
      <c r="AF162" s="30">
        <v>1776.127914559487</v>
      </c>
      <c r="AG162" s="30">
        <v>9359.395959134468</v>
      </c>
      <c r="AH162" s="30">
        <v>1320.8571522415136</v>
      </c>
      <c r="AI162" s="30">
        <v>2444.4863033801653</v>
      </c>
      <c r="AJ162" s="30">
        <v>2249.085922189011</v>
      </c>
      <c r="AK162" s="30">
        <v>2085.3072228610695</v>
      </c>
      <c r="AL162" s="30">
        <v>2019.1983489832628</v>
      </c>
      <c r="AM162" s="30">
        <v>1882.1753139624007</v>
      </c>
      <c r="AN162" s="30">
        <v>10680.253111375932</v>
      </c>
      <c r="AO162" s="30">
        <v>9221.167578849096</v>
      </c>
      <c r="AP162" s="30">
        <v>207.30285344112514</v>
      </c>
      <c r="AQ162" s="30">
        <v>208.30351368893525</v>
      </c>
      <c r="AR162" s="30">
        <v>660.1900529037501</v>
      </c>
      <c r="AS162" s="30">
        <v>29.374420346254887</v>
      </c>
      <c r="AT162" s="30">
        <v>353.91469214675993</v>
      </c>
      <c r="AU162" s="30">
        <v>10680.253111375932</v>
      </c>
      <c r="AV162" s="30">
        <v>31.72578052425374</v>
      </c>
      <c r="AW162" s="30">
        <v>10648.527330851673</v>
      </c>
      <c r="AX162" s="30">
        <v>7929.320063652421</v>
      </c>
      <c r="AY162" s="30">
        <v>1128.124862330422</v>
      </c>
      <c r="AZ162" s="30">
        <v>10680.253111375932</v>
      </c>
      <c r="BA162" s="30">
        <v>4308.843133424008</v>
      </c>
      <c r="BB162" s="30">
        <v>88.12262355535219</v>
      </c>
      <c r="BC162" s="30">
        <v>10453.413570085355</v>
      </c>
      <c r="BD162" s="30">
        <v>226.83954129061053</v>
      </c>
      <c r="BE162" s="30">
        <v>10235.525667420023</v>
      </c>
      <c r="BF162" s="30">
        <v>423.94734706280263</v>
      </c>
      <c r="BG162" s="30">
        <v>10651.594727723257</v>
      </c>
      <c r="BH162" s="30">
        <v>27.47393528400612</v>
      </c>
      <c r="BI162" s="30">
        <v>9267.772431086101</v>
      </c>
      <c r="BJ162" s="30">
        <v>1412.4806802898768</v>
      </c>
      <c r="BK162" s="30">
        <v>10680.253111375932</v>
      </c>
      <c r="BL162" s="30">
        <v>12.775125537898763</v>
      </c>
      <c r="BM162" s="30">
        <v>1393.7834629551176</v>
      </c>
      <c r="BN162" s="30">
        <v>231.4778567543305</v>
      </c>
      <c r="BO162" s="30">
        <v>79.96941524330708</v>
      </c>
      <c r="BP162" s="30">
        <v>37.00084924960629</v>
      </c>
      <c r="BQ162" s="30">
        <v>29.484363929921262</v>
      </c>
      <c r="BR162" s="30" t="s">
        <v>92</v>
      </c>
    </row>
    <row r="163" spans="1:70" ht="15">
      <c r="A163" s="30" t="s">
        <v>149</v>
      </c>
      <c r="B163" s="30" t="s">
        <v>122</v>
      </c>
      <c r="C163" s="30">
        <v>1143.561912421367</v>
      </c>
      <c r="D163" s="30">
        <v>2290.92461367408</v>
      </c>
      <c r="E163" s="30">
        <v>2066.488837630323</v>
      </c>
      <c r="F163" s="30">
        <v>1502.7687031449184</v>
      </c>
      <c r="G163" s="30">
        <v>2746.657810986253</v>
      </c>
      <c r="H163" s="30">
        <v>572.0155815693232</v>
      </c>
      <c r="I163" s="30">
        <v>3064.7061933416135</v>
      </c>
      <c r="J163" s="30">
        <v>7257.711266084607</v>
      </c>
      <c r="K163" s="30">
        <v>9089.286517051192</v>
      </c>
      <c r="L163" s="30">
        <v>1233.1309423750956</v>
      </c>
      <c r="M163" s="30">
        <v>10322.417459426259</v>
      </c>
      <c r="N163" s="30">
        <v>10322.417459426259</v>
      </c>
      <c r="O163" s="30" t="s">
        <v>92</v>
      </c>
      <c r="P163" s="30">
        <v>10228.03739189368</v>
      </c>
      <c r="Q163" s="30">
        <v>94.38006753258436</v>
      </c>
      <c r="R163" s="30">
        <v>2415.758355668655</v>
      </c>
      <c r="S163" s="30">
        <v>135.1048384642836</v>
      </c>
      <c r="T163" s="30">
        <v>6423.1201800425615</v>
      </c>
      <c r="U163" s="30">
        <v>82.55110811905593</v>
      </c>
      <c r="V163" s="30">
        <v>2641.7715241460382</v>
      </c>
      <c r="W163" s="30">
        <v>107.02453620104833</v>
      </c>
      <c r="X163" s="30">
        <v>59.97416367498241</v>
      </c>
      <c r="Y163" s="30">
        <v>1663.4105568400394</v>
      </c>
      <c r="Z163" s="30">
        <v>4731.696151900148</v>
      </c>
      <c r="AA163" s="30">
        <v>3867.336587011099</v>
      </c>
      <c r="AB163" s="30">
        <v>29.467589628184076</v>
      </c>
      <c r="AC163" s="30">
        <v>1543.2071830248592</v>
      </c>
      <c r="AD163" s="30">
        <v>4098.315252223195</v>
      </c>
      <c r="AE163" s="30">
        <v>2916.463857139322</v>
      </c>
      <c r="AF163" s="30">
        <v>1734.9635774107076</v>
      </c>
      <c r="AG163" s="30">
        <v>9021.449897050654</v>
      </c>
      <c r="AH163" s="30">
        <v>1300.9675623756184</v>
      </c>
      <c r="AI163" s="30">
        <v>2311.1240891796433</v>
      </c>
      <c r="AJ163" s="30">
        <v>2135.2911498568837</v>
      </c>
      <c r="AK163" s="30">
        <v>2011.9760960453568</v>
      </c>
      <c r="AL163" s="30">
        <v>1988.339200679004</v>
      </c>
      <c r="AM163" s="30">
        <v>1875.686923665347</v>
      </c>
      <c r="AN163" s="30">
        <v>10322.417459426259</v>
      </c>
      <c r="AO163" s="30">
        <v>8902.219750273125</v>
      </c>
      <c r="AP163" s="30">
        <v>204.71019041104327</v>
      </c>
      <c r="AQ163" s="30">
        <v>200.11234998254665</v>
      </c>
      <c r="AR163" s="30">
        <v>639.2058122593796</v>
      </c>
      <c r="AS163" s="30">
        <v>29.374420346254887</v>
      </c>
      <c r="AT163" s="30">
        <v>346.79493615396854</v>
      </c>
      <c r="AU163" s="30">
        <v>10322.417459426259</v>
      </c>
      <c r="AV163" s="30">
        <v>30.459407548347986</v>
      </c>
      <c r="AW163" s="30">
        <v>10291.958051877913</v>
      </c>
      <c r="AX163" s="30">
        <v>7680.26663369498</v>
      </c>
      <c r="AY163" s="30">
        <v>1062.0450037485075</v>
      </c>
      <c r="AZ163" s="30">
        <v>10322.417459426259</v>
      </c>
      <c r="BA163" s="30">
        <v>4170.524638966083</v>
      </c>
      <c r="BB163" s="30">
        <v>86.89589969875377</v>
      </c>
      <c r="BC163" s="30">
        <v>10098.36963348071</v>
      </c>
      <c r="BD163" s="30">
        <v>224.04782594555826</v>
      </c>
      <c r="BE163" s="30">
        <v>9894.05051768445</v>
      </c>
      <c r="BF163" s="30">
        <v>407.5868448487389</v>
      </c>
      <c r="BG163" s="30">
        <v>10293.75907577359</v>
      </c>
      <c r="BH163" s="30">
        <v>27.47393528400612</v>
      </c>
      <c r="BI163" s="30">
        <v>8971.000773145124</v>
      </c>
      <c r="BJ163" s="30">
        <v>1351.4166862811987</v>
      </c>
      <c r="BK163" s="30">
        <v>10322.417459426259</v>
      </c>
      <c r="BL163" s="30">
        <v>11.433265080755906</v>
      </c>
      <c r="BM163" s="30">
        <v>1349.3384138716538</v>
      </c>
      <c r="BN163" s="30">
        <v>223.29419205826756</v>
      </c>
      <c r="BO163" s="30">
        <v>76.75488581889762</v>
      </c>
      <c r="BP163" s="30">
        <v>35.39505839055117</v>
      </c>
      <c r="BQ163" s="30">
        <v>29.000385789763786</v>
      </c>
      <c r="BR163" s="30" t="s">
        <v>92</v>
      </c>
    </row>
    <row r="164" spans="2:70" ht="15">
      <c r="B164" s="30" t="s">
        <v>123</v>
      </c>
      <c r="C164" s="30">
        <v>25.13406993730747</v>
      </c>
      <c r="D164" s="30">
        <v>92.6763427289123</v>
      </c>
      <c r="E164" s="30">
        <v>111.524719753329</v>
      </c>
      <c r="F164" s="30">
        <v>55.204098046659595</v>
      </c>
      <c r="G164" s="30">
        <v>73.29642148345943</v>
      </c>
      <c r="H164" s="30" t="s">
        <v>92</v>
      </c>
      <c r="I164" s="30">
        <v>5.995603936416575</v>
      </c>
      <c r="J164" s="30">
        <v>351.8400480132508</v>
      </c>
      <c r="K164" s="30">
        <v>295.4065173007159</v>
      </c>
      <c r="L164" s="30">
        <v>62.42913464895162</v>
      </c>
      <c r="M164" s="30">
        <v>357.8356519496674</v>
      </c>
      <c r="N164" s="30" t="s">
        <v>92</v>
      </c>
      <c r="O164" s="30">
        <v>357.8356519496674</v>
      </c>
      <c r="P164" s="30">
        <v>351.54502545481824</v>
      </c>
      <c r="Q164" s="30">
        <v>6.29062649484916</v>
      </c>
      <c r="R164" s="30">
        <v>76.44085927738136</v>
      </c>
      <c r="S164" s="30">
        <v>7.325472117493813</v>
      </c>
      <c r="T164" s="30">
        <v>220.7371266772199</v>
      </c>
      <c r="U164" s="30">
        <v>8.653685081115896</v>
      </c>
      <c r="V164" s="30">
        <v>85.21071753349835</v>
      </c>
      <c r="W164" s="30">
        <v>5.852901117966255</v>
      </c>
      <c r="X164" s="30" t="s">
        <v>92</v>
      </c>
      <c r="Y164" s="30">
        <v>43.309282333204685</v>
      </c>
      <c r="Z164" s="30">
        <v>149.93113780365007</v>
      </c>
      <c r="AA164" s="30">
        <v>164.5952318128131</v>
      </c>
      <c r="AB164" s="30">
        <v>1.1910640041651335</v>
      </c>
      <c r="AC164" s="30">
        <v>64.6351749683093</v>
      </c>
      <c r="AD164" s="30">
        <v>184.47467577276055</v>
      </c>
      <c r="AE164" s="30">
        <v>66.37040005565288</v>
      </c>
      <c r="AF164" s="30">
        <v>41.16433714877991</v>
      </c>
      <c r="AG164" s="30">
        <v>337.9460620837719</v>
      </c>
      <c r="AH164" s="30">
        <v>19.88958986589553</v>
      </c>
      <c r="AI164" s="30">
        <v>133.36221420052175</v>
      </c>
      <c r="AJ164" s="30">
        <v>113.79477233212273</v>
      </c>
      <c r="AK164" s="30">
        <v>73.33112681571068</v>
      </c>
      <c r="AL164" s="30">
        <v>30.859148304259595</v>
      </c>
      <c r="AM164" s="30">
        <v>6.488390297053162</v>
      </c>
      <c r="AN164" s="30">
        <v>357.8356519496674</v>
      </c>
      <c r="AO164" s="30">
        <v>318.9478285760344</v>
      </c>
      <c r="AP164" s="30">
        <v>2.5926630300817792</v>
      </c>
      <c r="AQ164" s="30">
        <v>8.191163706388728</v>
      </c>
      <c r="AR164" s="30">
        <v>20.98424064437106</v>
      </c>
      <c r="AS164" s="30" t="s">
        <v>92</v>
      </c>
      <c r="AT164" s="30">
        <v>7.11975599279144</v>
      </c>
      <c r="AU164" s="30">
        <v>357.8356519496674</v>
      </c>
      <c r="AV164" s="30">
        <v>1.2663729759057538</v>
      </c>
      <c r="AW164" s="30">
        <v>356.56927897376164</v>
      </c>
      <c r="AX164" s="30">
        <v>249.05342995742225</v>
      </c>
      <c r="AY164" s="30">
        <v>66.07985858191556</v>
      </c>
      <c r="AZ164" s="30">
        <v>357.8356519496674</v>
      </c>
      <c r="BA164" s="30">
        <v>138.31849445794515</v>
      </c>
      <c r="BB164" s="30">
        <v>1.226723856598425</v>
      </c>
      <c r="BC164" s="30">
        <v>355.0439366046151</v>
      </c>
      <c r="BD164" s="30">
        <v>2.791715345052316</v>
      </c>
      <c r="BE164" s="30">
        <v>341.4751497356036</v>
      </c>
      <c r="BF164" s="30">
        <v>16.360502214063747</v>
      </c>
      <c r="BG164" s="30">
        <v>357.8356519496674</v>
      </c>
      <c r="BH164" s="30" t="s">
        <v>92</v>
      </c>
      <c r="BI164" s="30">
        <v>296.7716579409902</v>
      </c>
      <c r="BJ164" s="30">
        <v>61.063994008677234</v>
      </c>
      <c r="BK164" s="30">
        <v>357.8356519496674</v>
      </c>
      <c r="BL164" s="30">
        <v>1.3418604571428572</v>
      </c>
      <c r="BM164" s="30">
        <v>44.44504908346459</v>
      </c>
      <c r="BN164" s="30">
        <v>8.18366469606299</v>
      </c>
      <c r="BO164" s="30">
        <v>3.214529424409448</v>
      </c>
      <c r="BP164" s="30">
        <v>1.605790859055118</v>
      </c>
      <c r="BQ164" s="30">
        <v>0.4839781401574803</v>
      </c>
      <c r="BR164" s="30" t="s">
        <v>92</v>
      </c>
    </row>
    <row r="165" spans="1:70" ht="15">
      <c r="A165" s="30" t="s">
        <v>150</v>
      </c>
      <c r="B165" s="30" t="s">
        <v>122</v>
      </c>
      <c r="C165" s="30">
        <v>1160.7570756509308</v>
      </c>
      <c r="D165" s="30">
        <v>2343.192729292907</v>
      </c>
      <c r="E165" s="30">
        <v>2165.5863638658316</v>
      </c>
      <c r="F165" s="30">
        <v>1552.2267125295616</v>
      </c>
      <c r="G165" s="30">
        <v>2786.413792948464</v>
      </c>
      <c r="H165" s="30">
        <v>571.4057430607945</v>
      </c>
      <c r="I165" s="30">
        <v>3051.7990935372604</v>
      </c>
      <c r="J165" s="30">
        <v>7527.783323811229</v>
      </c>
      <c r="K165" s="30">
        <v>9323.405162666637</v>
      </c>
      <c r="L165" s="30">
        <v>1256.1772546818686</v>
      </c>
      <c r="M165" s="30">
        <v>10579.5824173485</v>
      </c>
      <c r="N165" s="30">
        <v>10228.03739189368</v>
      </c>
      <c r="O165" s="30">
        <v>351.54502545481824</v>
      </c>
      <c r="P165" s="30">
        <v>10579.5824173485</v>
      </c>
      <c r="Q165" s="30" t="s">
        <v>92</v>
      </c>
      <c r="R165" s="30">
        <v>2475.5748467988064</v>
      </c>
      <c r="S165" s="30">
        <v>142.43031058177738</v>
      </c>
      <c r="T165" s="30">
        <v>6573.185441918062</v>
      </c>
      <c r="U165" s="30">
        <v>89.00764828876551</v>
      </c>
      <c r="V165" s="30">
        <v>2711.6933049357344</v>
      </c>
      <c r="W165" s="30">
        <v>111.54200591558602</v>
      </c>
      <c r="X165" s="30">
        <v>57.67465488650559</v>
      </c>
      <c r="Y165" s="30">
        <v>1674.9900399046078</v>
      </c>
      <c r="Z165" s="30">
        <v>4838.367398553221</v>
      </c>
      <c r="AA165" s="30">
        <v>4008.55032400418</v>
      </c>
      <c r="AB165" s="30">
        <v>30.65865363234921</v>
      </c>
      <c r="AC165" s="30">
        <v>1589.9897927754043</v>
      </c>
      <c r="AD165" s="30">
        <v>4230.332646864115</v>
      </c>
      <c r="AE165" s="30">
        <v>2959.369028146681</v>
      </c>
      <c r="AF165" s="30">
        <v>1769.2322959299502</v>
      </c>
      <c r="AG165" s="30">
        <v>9276.402415205464</v>
      </c>
      <c r="AH165" s="30">
        <v>1303.180002143065</v>
      </c>
      <c r="AI165" s="30">
        <v>2372.192517884263</v>
      </c>
      <c r="AJ165" s="30">
        <v>2229.7784085005333</v>
      </c>
      <c r="AK165" s="30">
        <v>2082.79189386166</v>
      </c>
      <c r="AL165" s="30">
        <v>2015.0188359054112</v>
      </c>
      <c r="AM165" s="30">
        <v>1879.8007611966061</v>
      </c>
      <c r="AN165" s="30">
        <v>10579.5824173485</v>
      </c>
      <c r="AO165" s="30">
        <v>9138.513386497592</v>
      </c>
      <c r="AP165" s="30">
        <v>199.26577505885837</v>
      </c>
      <c r="AQ165" s="30">
        <v>207.67961911479838</v>
      </c>
      <c r="AR165" s="30">
        <v>655.8669958814552</v>
      </c>
      <c r="AS165" s="30">
        <v>28.851121574875418</v>
      </c>
      <c r="AT165" s="30">
        <v>349.4055192208917</v>
      </c>
      <c r="AU165" s="30">
        <v>10579.5824173485</v>
      </c>
      <c r="AV165" s="30">
        <v>31.72578052425374</v>
      </c>
      <c r="AW165" s="30">
        <v>10547.856636824255</v>
      </c>
      <c r="AX165" s="30">
        <v>7854.470271413538</v>
      </c>
      <c r="AY165" s="30">
        <v>1116.2369386995524</v>
      </c>
      <c r="AZ165" s="30">
        <v>10579.5824173485</v>
      </c>
      <c r="BA165" s="30">
        <v>4260.206436803259</v>
      </c>
      <c r="BB165" s="30">
        <v>86.77971532618461</v>
      </c>
      <c r="BC165" s="30">
        <v>10360.303718769403</v>
      </c>
      <c r="BD165" s="30">
        <v>219.27869857910244</v>
      </c>
      <c r="BE165" s="30">
        <v>10144.414455121318</v>
      </c>
      <c r="BF165" s="30">
        <v>414.3878653340719</v>
      </c>
      <c r="BG165" s="30">
        <v>10550.924033695837</v>
      </c>
      <c r="BH165" s="30">
        <v>27.47393528400612</v>
      </c>
      <c r="BI165" s="30">
        <v>9169.484861719953</v>
      </c>
      <c r="BJ165" s="30">
        <v>1410.097555628579</v>
      </c>
      <c r="BK165" s="30">
        <v>10579.5824173485</v>
      </c>
      <c r="BL165" s="30">
        <v>12.775125537898763</v>
      </c>
      <c r="BM165" s="30">
        <v>1385.3017819141735</v>
      </c>
      <c r="BN165" s="30">
        <v>230.82510033858247</v>
      </c>
      <c r="BO165" s="30">
        <v>79.96941524330708</v>
      </c>
      <c r="BP165" s="30">
        <v>35.664147040157474</v>
      </c>
      <c r="BQ165" s="30">
        <v>29.484363929921262</v>
      </c>
      <c r="BR165" s="30" t="s">
        <v>92</v>
      </c>
    </row>
    <row r="166" spans="2:70" ht="15">
      <c r="B166" s="30" t="s">
        <v>123</v>
      </c>
      <c r="C166" s="30">
        <v>7.938906707742623</v>
      </c>
      <c r="D166" s="30">
        <v>40.40822711008346</v>
      </c>
      <c r="E166" s="30">
        <v>12.427193517813166</v>
      </c>
      <c r="F166" s="30">
        <v>5.746088662018237</v>
      </c>
      <c r="G166" s="30">
        <v>33.5404395212474</v>
      </c>
      <c r="H166" s="30">
        <v>0.609838508528695</v>
      </c>
      <c r="I166" s="30">
        <v>18.902703740769947</v>
      </c>
      <c r="J166" s="30">
        <v>81.76799028666362</v>
      </c>
      <c r="K166" s="30">
        <v>61.287871685255965</v>
      </c>
      <c r="L166" s="30">
        <v>39.3828223421776</v>
      </c>
      <c r="M166" s="30">
        <v>100.67069402743353</v>
      </c>
      <c r="N166" s="30">
        <v>94.38006753258436</v>
      </c>
      <c r="O166" s="30">
        <v>6.29062649484916</v>
      </c>
      <c r="P166" s="30" t="s">
        <v>92</v>
      </c>
      <c r="Q166" s="30">
        <v>100.67069402743353</v>
      </c>
      <c r="R166" s="30">
        <v>16.624368147230594</v>
      </c>
      <c r="S166" s="30" t="s">
        <v>92</v>
      </c>
      <c r="T166" s="30">
        <v>70.67186480172583</v>
      </c>
      <c r="U166" s="30">
        <v>2.1971449114062898</v>
      </c>
      <c r="V166" s="30">
        <v>15.28893674380202</v>
      </c>
      <c r="W166" s="30">
        <v>1.3354314034285713</v>
      </c>
      <c r="X166" s="30">
        <v>2.299508788476812</v>
      </c>
      <c r="Y166" s="30">
        <v>31.729799268635013</v>
      </c>
      <c r="Z166" s="30">
        <v>43.25989115058158</v>
      </c>
      <c r="AA166" s="30">
        <v>23.38149481974017</v>
      </c>
      <c r="AB166" s="30" t="s">
        <v>92</v>
      </c>
      <c r="AC166" s="30">
        <v>17.852565217766074</v>
      </c>
      <c r="AD166" s="30">
        <v>52.457281131837135</v>
      </c>
      <c r="AE166" s="30">
        <v>23.465229048293665</v>
      </c>
      <c r="AF166" s="30">
        <v>6.895618629536708</v>
      </c>
      <c r="AG166" s="30">
        <v>82.99354392898428</v>
      </c>
      <c r="AH166" s="30">
        <v>17.67715009844926</v>
      </c>
      <c r="AI166" s="30">
        <v>72.29378549590204</v>
      </c>
      <c r="AJ166" s="30">
        <v>19.30751368847659</v>
      </c>
      <c r="AK166" s="30">
        <v>2.5153289994092294</v>
      </c>
      <c r="AL166" s="30">
        <v>4.179513077851505</v>
      </c>
      <c r="AM166" s="30">
        <v>2.374552765794185</v>
      </c>
      <c r="AN166" s="30">
        <v>100.67069402743353</v>
      </c>
      <c r="AO166" s="30">
        <v>82.6541923514875</v>
      </c>
      <c r="AP166" s="30">
        <v>8.037078382266621</v>
      </c>
      <c r="AQ166" s="30">
        <v>0.6238945741368729</v>
      </c>
      <c r="AR166" s="30">
        <v>4.323057022294847</v>
      </c>
      <c r="AS166" s="30">
        <v>0.5232987713794695</v>
      </c>
      <c r="AT166" s="30">
        <v>4.509172925868262</v>
      </c>
      <c r="AU166" s="30">
        <v>100.67069402743353</v>
      </c>
      <c r="AV166" s="30" t="s">
        <v>92</v>
      </c>
      <c r="AW166" s="30">
        <v>100.67069402743353</v>
      </c>
      <c r="AX166" s="30">
        <v>74.84979223889125</v>
      </c>
      <c r="AY166" s="30">
        <v>11.887923630869714</v>
      </c>
      <c r="AZ166" s="30">
        <v>100.67069402743353</v>
      </c>
      <c r="BA166" s="30">
        <v>48.63669662075505</v>
      </c>
      <c r="BB166" s="30">
        <v>1.342908229167572</v>
      </c>
      <c r="BC166" s="30">
        <v>93.1098513159254</v>
      </c>
      <c r="BD166" s="30">
        <v>7.560842711508135</v>
      </c>
      <c r="BE166" s="30">
        <v>91.11121229870277</v>
      </c>
      <c r="BF166" s="30">
        <v>9.559481728730763</v>
      </c>
      <c r="BG166" s="30">
        <v>100.67069402743353</v>
      </c>
      <c r="BH166" s="30" t="s">
        <v>92</v>
      </c>
      <c r="BI166" s="30">
        <v>98.28756936613568</v>
      </c>
      <c r="BJ166" s="30">
        <v>2.383124661297833</v>
      </c>
      <c r="BK166" s="30">
        <v>100.67069402743353</v>
      </c>
      <c r="BL166" s="30" t="s">
        <v>92</v>
      </c>
      <c r="BM166" s="30">
        <v>8.481681040944881</v>
      </c>
      <c r="BN166" s="30">
        <v>0.6527564157480314</v>
      </c>
      <c r="BO166" s="30" t="s">
        <v>92</v>
      </c>
      <c r="BP166" s="30">
        <v>1.3367022094488188</v>
      </c>
      <c r="BQ166" s="30" t="s">
        <v>92</v>
      </c>
      <c r="BR166" s="30" t="s">
        <v>92</v>
      </c>
    </row>
    <row r="167" spans="1:70" ht="15">
      <c r="A167" s="30" t="s">
        <v>151</v>
      </c>
      <c r="B167" s="30" t="s">
        <v>122</v>
      </c>
      <c r="C167" s="30">
        <v>279.9448098917255</v>
      </c>
      <c r="D167" s="30">
        <v>547.6285621171481</v>
      </c>
      <c r="E167" s="30">
        <v>526.8081689258895</v>
      </c>
      <c r="F167" s="30">
        <v>347.79159460900354</v>
      </c>
      <c r="G167" s="30">
        <v>649.5317048101734</v>
      </c>
      <c r="H167" s="30">
        <v>140.4943745920899</v>
      </c>
      <c r="I167" s="30">
        <v>712.0391873701582</v>
      </c>
      <c r="J167" s="30">
        <v>1780.1600275758801</v>
      </c>
      <c r="K167" s="30">
        <v>2190.4849526032413</v>
      </c>
      <c r="L167" s="30">
        <v>301.7142623427852</v>
      </c>
      <c r="M167" s="30">
        <v>2492.1992149460366</v>
      </c>
      <c r="N167" s="30">
        <v>2415.758355668655</v>
      </c>
      <c r="O167" s="30">
        <v>76.44085927738136</v>
      </c>
      <c r="P167" s="30">
        <v>2475.5748467988064</v>
      </c>
      <c r="Q167" s="30">
        <v>16.624368147230594</v>
      </c>
      <c r="R167" s="30">
        <v>2492.1992149460366</v>
      </c>
      <c r="S167" s="30" t="s">
        <v>92</v>
      </c>
      <c r="T167" s="30" t="s">
        <v>92</v>
      </c>
      <c r="U167" s="30" t="s">
        <v>92</v>
      </c>
      <c r="V167" s="30">
        <v>2429.8630061862286</v>
      </c>
      <c r="W167" s="30">
        <v>62.336208759806546</v>
      </c>
      <c r="X167" s="30">
        <v>2.0659686519955005</v>
      </c>
      <c r="Y167" s="30">
        <v>404.3149801142314</v>
      </c>
      <c r="Z167" s="30">
        <v>877.1112450343991</v>
      </c>
      <c r="AA167" s="30">
        <v>1208.7070211454063</v>
      </c>
      <c r="AB167" s="30">
        <v>7.8838048557345335</v>
      </c>
      <c r="AC167" s="30">
        <v>410.3474328652961</v>
      </c>
      <c r="AD167" s="30">
        <v>995.4868289644611</v>
      </c>
      <c r="AE167" s="30">
        <v>650.1649834135173</v>
      </c>
      <c r="AF167" s="30">
        <v>428.3161648470234</v>
      </c>
      <c r="AG167" s="30">
        <v>2177.549274963923</v>
      </c>
      <c r="AH167" s="30">
        <v>314.6499399821051</v>
      </c>
      <c r="AI167" s="30">
        <v>570.0743501767565</v>
      </c>
      <c r="AJ167" s="30">
        <v>487.31438348643366</v>
      </c>
      <c r="AK167" s="30">
        <v>489.93361874628624</v>
      </c>
      <c r="AL167" s="30">
        <v>512.7948531271726</v>
      </c>
      <c r="AM167" s="30">
        <v>432.0820094093801</v>
      </c>
      <c r="AN167" s="30">
        <v>2492.1992149460366</v>
      </c>
      <c r="AO167" s="30">
        <v>2160.893843282793</v>
      </c>
      <c r="AP167" s="30">
        <v>45.29775548267268</v>
      </c>
      <c r="AQ167" s="30">
        <v>38.415895723086585</v>
      </c>
      <c r="AR167" s="30">
        <v>159.5059825518827</v>
      </c>
      <c r="AS167" s="30">
        <v>6.553543517984251</v>
      </c>
      <c r="AT167" s="30">
        <v>81.53219438760864</v>
      </c>
      <c r="AU167" s="30">
        <v>2492.1992149460366</v>
      </c>
      <c r="AV167" s="30">
        <v>0.4788988212598425</v>
      </c>
      <c r="AW167" s="30">
        <v>2491.7203161247767</v>
      </c>
      <c r="AX167" s="30">
        <v>1434.5108539782855</v>
      </c>
      <c r="AY167" s="30">
        <v>129.68346468872005</v>
      </c>
      <c r="AZ167" s="30">
        <v>2492.1992149460366</v>
      </c>
      <c r="BA167" s="30">
        <v>1426.0221654260968</v>
      </c>
      <c r="BB167" s="30">
        <v>36.35984152775254</v>
      </c>
      <c r="BC167" s="30">
        <v>2474.162977081286</v>
      </c>
      <c r="BD167" s="30">
        <v>18.036237864751403</v>
      </c>
      <c r="BE167" s="30">
        <v>2464.48631285365</v>
      </c>
      <c r="BF167" s="30">
        <v>25.855123118132738</v>
      </c>
      <c r="BG167" s="30">
        <v>2489.44340170673</v>
      </c>
      <c r="BH167" s="30">
        <v>2.755813239307087</v>
      </c>
      <c r="BI167" s="30">
        <v>2146.8276902269713</v>
      </c>
      <c r="BJ167" s="30">
        <v>345.37152471905506</v>
      </c>
      <c r="BK167" s="30">
        <v>2492.1992149460366</v>
      </c>
      <c r="BL167" s="30">
        <v>7.269623116017998</v>
      </c>
      <c r="BM167" s="30">
        <v>1214.6330765803148</v>
      </c>
      <c r="BN167" s="30">
        <v>129.59322646456707</v>
      </c>
      <c r="BO167" s="30">
        <v>36.1729987503937</v>
      </c>
      <c r="BP167" s="30">
        <v>21.541156001574798</v>
      </c>
      <c r="BQ167" s="30">
        <v>26.396691798425202</v>
      </c>
      <c r="BR167" s="30" t="s">
        <v>92</v>
      </c>
    </row>
    <row r="168" spans="2:70" ht="15">
      <c r="B168" s="30" t="s">
        <v>123</v>
      </c>
      <c r="C168" s="30">
        <v>19.299723919743528</v>
      </c>
      <c r="D168" s="30">
        <v>23.46714129424971</v>
      </c>
      <c r="E168" s="30">
        <v>29.45539378781102</v>
      </c>
      <c r="F168" s="30">
        <v>19.35476690202474</v>
      </c>
      <c r="G168" s="30">
        <v>46.179313258920125</v>
      </c>
      <c r="H168" s="30">
        <v>4.6739714190281205</v>
      </c>
      <c r="I168" s="30">
        <v>39.83532163656241</v>
      </c>
      <c r="J168" s="30">
        <v>102.59498894521485</v>
      </c>
      <c r="K168" s="30">
        <v>121.91004910199786</v>
      </c>
      <c r="L168" s="30">
        <v>20.520261479779528</v>
      </c>
      <c r="M168" s="30">
        <v>142.43031058177738</v>
      </c>
      <c r="N168" s="30">
        <v>135.1048384642836</v>
      </c>
      <c r="O168" s="30">
        <v>7.325472117493813</v>
      </c>
      <c r="P168" s="30">
        <v>142.43031058177738</v>
      </c>
      <c r="Q168" s="30" t="s">
        <v>92</v>
      </c>
      <c r="R168" s="30" t="s">
        <v>92</v>
      </c>
      <c r="S168" s="30">
        <v>142.43031058177738</v>
      </c>
      <c r="T168" s="30" t="s">
        <v>92</v>
      </c>
      <c r="U168" s="30" t="s">
        <v>92</v>
      </c>
      <c r="V168" s="30">
        <v>137.1675596824973</v>
      </c>
      <c r="W168" s="30">
        <v>5.262750899280089</v>
      </c>
      <c r="X168" s="30">
        <v>2.346689826461192</v>
      </c>
      <c r="Y168" s="30">
        <v>27.51311086938582</v>
      </c>
      <c r="Z168" s="30">
        <v>45.228867843518564</v>
      </c>
      <c r="AA168" s="30">
        <v>67.34164204241166</v>
      </c>
      <c r="AB168" s="30" t="s">
        <v>92</v>
      </c>
      <c r="AC168" s="30">
        <v>32.869878146929125</v>
      </c>
      <c r="AD168" s="30">
        <v>50.36517860791</v>
      </c>
      <c r="AE168" s="30">
        <v>35.358995169300336</v>
      </c>
      <c r="AF168" s="30">
        <v>23.836258657637796</v>
      </c>
      <c r="AG168" s="30">
        <v>124.14481722601134</v>
      </c>
      <c r="AH168" s="30">
        <v>18.285493355766025</v>
      </c>
      <c r="AI168" s="30">
        <v>39.238200862753644</v>
      </c>
      <c r="AJ168" s="30">
        <v>28.009938819896508</v>
      </c>
      <c r="AK168" s="30">
        <v>25.84211045576603</v>
      </c>
      <c r="AL168" s="30">
        <v>22.69921252838695</v>
      </c>
      <c r="AM168" s="30">
        <v>26.64084791497413</v>
      </c>
      <c r="AN168" s="30">
        <v>142.43031058177738</v>
      </c>
      <c r="AO168" s="30">
        <v>118.48116436804956</v>
      </c>
      <c r="AP168" s="30">
        <v>1.5081339992890885</v>
      </c>
      <c r="AQ168" s="30">
        <v>3.984353405282339</v>
      </c>
      <c r="AR168" s="30">
        <v>10.783390554654666</v>
      </c>
      <c r="AS168" s="30">
        <v>0.604609631496063</v>
      </c>
      <c r="AT168" s="30">
        <v>7.068658623005623</v>
      </c>
      <c r="AU168" s="30">
        <v>142.43031058177738</v>
      </c>
      <c r="AV168" s="30" t="s">
        <v>92</v>
      </c>
      <c r="AW168" s="30">
        <v>142.43031058177738</v>
      </c>
      <c r="AX168" s="30">
        <v>78.50221267335884</v>
      </c>
      <c r="AY168" s="30">
        <v>11.779982035356579</v>
      </c>
      <c r="AZ168" s="30">
        <v>142.43031058177738</v>
      </c>
      <c r="BA168" s="30">
        <v>83.82579495848371</v>
      </c>
      <c r="BB168" s="30">
        <v>2.0074261607604047</v>
      </c>
      <c r="BC168" s="30">
        <v>139.58742273297202</v>
      </c>
      <c r="BD168" s="30">
        <v>2.842887848805399</v>
      </c>
      <c r="BE168" s="30">
        <v>140.47247701683705</v>
      </c>
      <c r="BF168" s="30">
        <v>1.9578335649403824</v>
      </c>
      <c r="BG168" s="30">
        <v>142.43031058177738</v>
      </c>
      <c r="BH168" s="30" t="s">
        <v>92</v>
      </c>
      <c r="BI168" s="30">
        <v>127.11672416042303</v>
      </c>
      <c r="BJ168" s="30">
        <v>15.313586421354326</v>
      </c>
      <c r="BK168" s="30">
        <v>142.43031058177738</v>
      </c>
      <c r="BL168" s="30">
        <v>1.4089802172958379</v>
      </c>
      <c r="BM168" s="30">
        <v>76.856565496063</v>
      </c>
      <c r="BN168" s="30">
        <v>70.04759609527557</v>
      </c>
      <c r="BO168" s="30">
        <v>34.0595312023622</v>
      </c>
      <c r="BP168" s="30">
        <v>13.58368152598425</v>
      </c>
      <c r="BQ168" s="30">
        <v>0.9824302811023622</v>
      </c>
      <c r="BR168" s="30" t="s">
        <v>92</v>
      </c>
    </row>
    <row r="169" spans="1:70" ht="15">
      <c r="A169" s="30" t="s">
        <v>152</v>
      </c>
      <c r="B169" s="30" t="s">
        <v>122</v>
      </c>
      <c r="C169" s="30">
        <v>707.1528804092887</v>
      </c>
      <c r="D169" s="30">
        <v>1490.6710763190915</v>
      </c>
      <c r="E169" s="30">
        <v>1341.3334932522575</v>
      </c>
      <c r="F169" s="30">
        <v>978.0772627267376</v>
      </c>
      <c r="G169" s="30">
        <v>1763.9824809600752</v>
      </c>
      <c r="H169" s="30">
        <v>362.6401130524284</v>
      </c>
      <c r="I169" s="30">
        <v>1933.2703613093925</v>
      </c>
      <c r="J169" s="30">
        <v>4710.586945410485</v>
      </c>
      <c r="K169" s="30">
        <v>5881.18706484443</v>
      </c>
      <c r="L169" s="30">
        <v>762.6702418753692</v>
      </c>
      <c r="M169" s="30">
        <v>6643.857306719794</v>
      </c>
      <c r="N169" s="30">
        <v>6423.1201800425615</v>
      </c>
      <c r="O169" s="30">
        <v>220.7371266772199</v>
      </c>
      <c r="P169" s="30">
        <v>6573.185441918062</v>
      </c>
      <c r="Q169" s="30">
        <v>70.67186480172583</v>
      </c>
      <c r="R169" s="30" t="s">
        <v>92</v>
      </c>
      <c r="S169" s="30" t="s">
        <v>92</v>
      </c>
      <c r="T169" s="30">
        <v>6643.857306719794</v>
      </c>
      <c r="U169" s="30" t="s">
        <v>92</v>
      </c>
      <c r="V169" s="30" t="s">
        <v>92</v>
      </c>
      <c r="W169" s="30" t="s">
        <v>92</v>
      </c>
      <c r="X169" s="30">
        <v>48.106217283955246</v>
      </c>
      <c r="Y169" s="30">
        <v>1021.7345329277764</v>
      </c>
      <c r="Z169" s="30">
        <v>3367.480905616405</v>
      </c>
      <c r="AA169" s="30">
        <v>2206.535650891723</v>
      </c>
      <c r="AB169" s="30">
        <v>18.03336200784748</v>
      </c>
      <c r="AC169" s="30">
        <v>913.3618335001803</v>
      </c>
      <c r="AD169" s="30">
        <v>2693.036476926591</v>
      </c>
      <c r="AE169" s="30">
        <v>1920.8332895643816</v>
      </c>
      <c r="AF169" s="30">
        <v>1098.5923447208515</v>
      </c>
      <c r="AG169" s="30">
        <v>5831.591180635385</v>
      </c>
      <c r="AH169" s="30">
        <v>812.2661260843961</v>
      </c>
      <c r="AI169" s="30">
        <v>1487.6954357681095</v>
      </c>
      <c r="AJ169" s="30">
        <v>1420.9061451969076</v>
      </c>
      <c r="AK169" s="30">
        <v>1280.3463558791648</v>
      </c>
      <c r="AL169" s="30">
        <v>1258.41529997921</v>
      </c>
      <c r="AM169" s="30">
        <v>1196.4940698964685</v>
      </c>
      <c r="AN169" s="30">
        <v>6643.857306719794</v>
      </c>
      <c r="AO169" s="30">
        <v>5719.8399104197215</v>
      </c>
      <c r="AP169" s="30">
        <v>139.61410684520496</v>
      </c>
      <c r="AQ169" s="30">
        <v>137.02631070422987</v>
      </c>
      <c r="AR169" s="30">
        <v>407.2398800086903</v>
      </c>
      <c r="AS169" s="30">
        <v>19.547822951935416</v>
      </c>
      <c r="AT169" s="30">
        <v>220.58927579002057</v>
      </c>
      <c r="AU169" s="30">
        <v>6643.857306719794</v>
      </c>
      <c r="AV169" s="30">
        <v>29.08211920196</v>
      </c>
      <c r="AW169" s="30">
        <v>6614.775187517827</v>
      </c>
      <c r="AX169" s="30">
        <v>5202.865892380624</v>
      </c>
      <c r="AY169" s="30">
        <v>884.9318257091448</v>
      </c>
      <c r="AZ169" s="30">
        <v>6643.857306719794</v>
      </c>
      <c r="BA169" s="30">
        <v>1538.6589186132594</v>
      </c>
      <c r="BB169" s="30">
        <v>26.903047890238145</v>
      </c>
      <c r="BC169" s="30">
        <v>6459.740223867848</v>
      </c>
      <c r="BD169" s="30">
        <v>184.11708285194</v>
      </c>
      <c r="BE169" s="30">
        <v>6262.459212468834</v>
      </c>
      <c r="BF169" s="30">
        <v>364.61481066902866</v>
      </c>
      <c r="BG169" s="30">
        <v>6619.933314783783</v>
      </c>
      <c r="BH169" s="30">
        <v>22.73954356734016</v>
      </c>
      <c r="BI169" s="30">
        <v>5805.84209639044</v>
      </c>
      <c r="BJ169" s="30">
        <v>838.0152103293433</v>
      </c>
      <c r="BK169" s="30">
        <v>6643.857306719794</v>
      </c>
      <c r="BL169" s="30" t="s">
        <v>92</v>
      </c>
      <c r="BM169" s="30" t="s">
        <v>92</v>
      </c>
      <c r="BN169" s="30" t="s">
        <v>92</v>
      </c>
      <c r="BO169" s="30" t="s">
        <v>92</v>
      </c>
      <c r="BP169" s="30" t="s">
        <v>92</v>
      </c>
      <c r="BQ169" s="30" t="s">
        <v>92</v>
      </c>
      <c r="BR169" s="30" t="s">
        <v>92</v>
      </c>
    </row>
    <row r="170" spans="2:70" ht="15">
      <c r="B170" s="30" t="s">
        <v>123</v>
      </c>
      <c r="C170" s="30">
        <v>10.197335624723292</v>
      </c>
      <c r="D170" s="30">
        <v>21.818451343083122</v>
      </c>
      <c r="E170" s="30">
        <v>26.300199843537925</v>
      </c>
      <c r="F170" s="30">
        <v>15.378298340929272</v>
      </c>
      <c r="G170" s="30">
        <v>16.099785837201786</v>
      </c>
      <c r="H170" s="30">
        <v>1.410722210696422</v>
      </c>
      <c r="I170" s="30">
        <v>17.79663671167727</v>
      </c>
      <c r="J170" s="30">
        <v>73.40815648849455</v>
      </c>
      <c r="K170" s="30">
        <v>67.57977723244366</v>
      </c>
      <c r="L170" s="30">
        <v>23.625015967728167</v>
      </c>
      <c r="M170" s="30">
        <v>91.2047932001718</v>
      </c>
      <c r="N170" s="30">
        <v>82.55110811905593</v>
      </c>
      <c r="O170" s="30">
        <v>8.653685081115896</v>
      </c>
      <c r="P170" s="30">
        <v>89.00764828876551</v>
      </c>
      <c r="Q170" s="30">
        <v>2.1971449114062898</v>
      </c>
      <c r="R170" s="30" t="s">
        <v>92</v>
      </c>
      <c r="S170" s="30" t="s">
        <v>92</v>
      </c>
      <c r="T170" s="30" t="s">
        <v>92</v>
      </c>
      <c r="U170" s="30">
        <v>91.2047932001718</v>
      </c>
      <c r="V170" s="30" t="s">
        <v>92</v>
      </c>
      <c r="W170" s="30" t="s">
        <v>92</v>
      </c>
      <c r="X170" s="30">
        <v>0.9944772636972803</v>
      </c>
      <c r="Y170" s="30">
        <v>8.498628133026939</v>
      </c>
      <c r="Z170" s="30">
        <v>43.82581781159055</v>
      </c>
      <c r="AA170" s="30">
        <v>37.88586999185705</v>
      </c>
      <c r="AB170" s="30">
        <v>0.954884500905109</v>
      </c>
      <c r="AC170" s="30">
        <v>16.668822984298917</v>
      </c>
      <c r="AD170" s="30">
        <v>40.898890180793124</v>
      </c>
      <c r="AE170" s="30">
        <v>20.874743183245506</v>
      </c>
      <c r="AF170" s="30">
        <v>11.807452350929164</v>
      </c>
      <c r="AG170" s="30">
        <v>81.58954725699336</v>
      </c>
      <c r="AH170" s="30">
        <v>9.615245943178452</v>
      </c>
      <c r="AI170" s="30">
        <v>34.761819882099324</v>
      </c>
      <c r="AJ170" s="30">
        <v>21.1647429393946</v>
      </c>
      <c r="AK170" s="30">
        <v>15.074455242929796</v>
      </c>
      <c r="AL170" s="30">
        <v>14.008677106072886</v>
      </c>
      <c r="AM170" s="30">
        <v>6.1950980296752</v>
      </c>
      <c r="AN170" s="30">
        <v>91.2047932001718</v>
      </c>
      <c r="AO170" s="30">
        <v>81.31333370546388</v>
      </c>
      <c r="AP170" s="30" t="s">
        <v>92</v>
      </c>
      <c r="AQ170" s="30">
        <v>1.5748505560624626</v>
      </c>
      <c r="AR170" s="30">
        <v>4.428307065870868</v>
      </c>
      <c r="AS170" s="30">
        <v>1.179384192353173</v>
      </c>
      <c r="AT170" s="30">
        <v>2.7089176804214268</v>
      </c>
      <c r="AU170" s="30">
        <v>91.2047932001718</v>
      </c>
      <c r="AV170" s="30">
        <v>0.9944772636972803</v>
      </c>
      <c r="AW170" s="30">
        <v>90.21031593647453</v>
      </c>
      <c r="AX170" s="30">
        <v>84.41554955563352</v>
      </c>
      <c r="AY170" s="30">
        <v>6.789243644538292</v>
      </c>
      <c r="AZ170" s="30">
        <v>91.2047932001718</v>
      </c>
      <c r="BA170" s="30">
        <v>89.23148760891743</v>
      </c>
      <c r="BB170" s="30">
        <v>1.9733055912543698</v>
      </c>
      <c r="BC170" s="30">
        <v>89.768989662082</v>
      </c>
      <c r="BD170" s="30">
        <v>1.4358035380898035</v>
      </c>
      <c r="BE170" s="30">
        <v>89.02185442737326</v>
      </c>
      <c r="BF170" s="30">
        <v>2.1829387727985443</v>
      </c>
      <c r="BG170" s="30">
        <v>91.2047932001718</v>
      </c>
      <c r="BH170" s="30" t="s">
        <v>92</v>
      </c>
      <c r="BI170" s="30">
        <v>76.60957660676509</v>
      </c>
      <c r="BJ170" s="30">
        <v>14.595216593406738</v>
      </c>
      <c r="BK170" s="30">
        <v>91.2047932001718</v>
      </c>
      <c r="BL170" s="30" t="s">
        <v>92</v>
      </c>
      <c r="BM170" s="30" t="s">
        <v>92</v>
      </c>
      <c r="BN170" s="30" t="s">
        <v>92</v>
      </c>
      <c r="BO170" s="30" t="s">
        <v>92</v>
      </c>
      <c r="BP170" s="30" t="s">
        <v>92</v>
      </c>
      <c r="BQ170" s="30" t="s">
        <v>92</v>
      </c>
      <c r="BR170" s="30" t="s">
        <v>92</v>
      </c>
    </row>
    <row r="171" spans="1:70" ht="15">
      <c r="A171" s="30" t="s">
        <v>153</v>
      </c>
      <c r="B171" s="30" t="s">
        <v>122</v>
      </c>
      <c r="C171" s="30">
        <v>316.51217150924947</v>
      </c>
      <c r="D171" s="30">
        <v>602.7616524558887</v>
      </c>
      <c r="E171" s="30">
        <v>576.3925399714886</v>
      </c>
      <c r="F171" s="30">
        <v>372.06746553519537</v>
      </c>
      <c r="G171" s="30">
        <v>712.5024063867943</v>
      </c>
      <c r="H171" s="30">
        <v>146.7460058209179</v>
      </c>
      <c r="I171" s="30">
        <v>779.2596219959614</v>
      </c>
      <c r="J171" s="30">
        <v>1947.7226196835782</v>
      </c>
      <c r="K171" s="30">
        <v>2391.858948882963</v>
      </c>
      <c r="L171" s="30">
        <v>335.12329279657104</v>
      </c>
      <c r="M171" s="30">
        <v>2726.9822416795346</v>
      </c>
      <c r="N171" s="30">
        <v>2641.7715241460382</v>
      </c>
      <c r="O171" s="30">
        <v>85.21071753349835</v>
      </c>
      <c r="P171" s="30">
        <v>2711.6933049357344</v>
      </c>
      <c r="Q171" s="30">
        <v>15.28893674380202</v>
      </c>
      <c r="R171" s="30">
        <v>2429.8630061862286</v>
      </c>
      <c r="S171" s="30">
        <v>137.1675596824973</v>
      </c>
      <c r="T171" s="30" t="s">
        <v>92</v>
      </c>
      <c r="U171" s="30" t="s">
        <v>92</v>
      </c>
      <c r="V171" s="30">
        <v>2726.9822416795346</v>
      </c>
      <c r="W171" s="30" t="s">
        <v>92</v>
      </c>
      <c r="X171" s="30">
        <v>5.110916237093363</v>
      </c>
      <c r="Y171" s="30">
        <v>455.14560322215056</v>
      </c>
      <c r="Z171" s="30">
        <v>948.1282996907621</v>
      </c>
      <c r="AA171" s="30">
        <v>1318.5974225295283</v>
      </c>
      <c r="AB171" s="30">
        <v>7.421219863586051</v>
      </c>
      <c r="AC171" s="30">
        <v>453.8047655056737</v>
      </c>
      <c r="AD171" s="30">
        <v>1073.6143930270853</v>
      </c>
      <c r="AE171" s="30">
        <v>718.509105868361</v>
      </c>
      <c r="AF171" s="30">
        <v>473.6327574148255</v>
      </c>
      <c r="AG171" s="30">
        <v>2385.073428168403</v>
      </c>
      <c r="AH171" s="30">
        <v>341.9088135111399</v>
      </c>
      <c r="AI171" s="30">
        <v>621.2036666342501</v>
      </c>
      <c r="AJ171" s="30">
        <v>545.5920640431891</v>
      </c>
      <c r="AK171" s="30">
        <v>533.4569846907588</v>
      </c>
      <c r="AL171" s="30">
        <v>551.6364471513612</v>
      </c>
      <c r="AM171" s="30">
        <v>475.0930791599721</v>
      </c>
      <c r="AN171" s="30">
        <v>2726.9822416795346</v>
      </c>
      <c r="AO171" s="30">
        <v>2361.223463361932</v>
      </c>
      <c r="AP171" s="30">
        <v>46.18946824314511</v>
      </c>
      <c r="AQ171" s="30">
        <v>48.10100696071084</v>
      </c>
      <c r="AR171" s="30">
        <v>172.44014929366435</v>
      </c>
      <c r="AS171" s="30">
        <v>7.490783277480314</v>
      </c>
      <c r="AT171" s="30">
        <v>91.53737054261427</v>
      </c>
      <c r="AU171" s="30">
        <v>2726.9822416795346</v>
      </c>
      <c r="AV171" s="30">
        <v>0.4788988212598425</v>
      </c>
      <c r="AW171" s="30">
        <v>2726.503342858275</v>
      </c>
      <c r="AX171" s="30">
        <v>1563.4698787846696</v>
      </c>
      <c r="AY171" s="30">
        <v>146.10638903366026</v>
      </c>
      <c r="AZ171" s="30">
        <v>2726.9822416795346</v>
      </c>
      <c r="BA171" s="30">
        <v>1554.0799064561427</v>
      </c>
      <c r="BB171" s="30">
        <v>39.04794855724635</v>
      </c>
      <c r="BC171" s="30">
        <v>2705.257431280723</v>
      </c>
      <c r="BD171" s="30">
        <v>21.724810398812146</v>
      </c>
      <c r="BE171" s="30">
        <v>2694.5242337124487</v>
      </c>
      <c r="BF171" s="30">
        <v>29.765430995194606</v>
      </c>
      <c r="BG171" s="30">
        <v>2724.2264284402286</v>
      </c>
      <c r="BH171" s="30">
        <v>2.755813239307087</v>
      </c>
      <c r="BI171" s="30">
        <v>2347.5211524426895</v>
      </c>
      <c r="BJ171" s="30">
        <v>379.46108923685085</v>
      </c>
      <c r="BK171" s="30">
        <v>2726.9822416795346</v>
      </c>
      <c r="BL171" s="30">
        <v>11.045881858249718</v>
      </c>
      <c r="BM171" s="30">
        <v>1346.2942927149616</v>
      </c>
      <c r="BN171" s="30">
        <v>228.23384697401553</v>
      </c>
      <c r="BO171" s="30">
        <v>79.07202609685038</v>
      </c>
      <c r="BP171" s="30">
        <v>36.602120246456685</v>
      </c>
      <c r="BQ171" s="30">
        <v>13.818647360629921</v>
      </c>
      <c r="BR171" s="30" t="s">
        <v>92</v>
      </c>
    </row>
    <row r="172" spans="2:70" ht="15">
      <c r="B172" s="30" t="s">
        <v>123</v>
      </c>
      <c r="C172" s="30">
        <v>4.421990453138357</v>
      </c>
      <c r="D172" s="30">
        <v>14.903820241538806</v>
      </c>
      <c r="E172" s="30">
        <v>25.08960666425647</v>
      </c>
      <c r="F172" s="30">
        <v>19.496347381309334</v>
      </c>
      <c r="G172" s="30">
        <v>43.61662065887965</v>
      </c>
      <c r="H172" s="30">
        <v>5.349051919892013</v>
      </c>
      <c r="I172" s="30">
        <v>36.60317253346682</v>
      </c>
      <c r="J172" s="30">
        <v>76.27426478554781</v>
      </c>
      <c r="K172" s="30">
        <v>98.76772459916761</v>
      </c>
      <c r="L172" s="30">
        <v>14.109712719847018</v>
      </c>
      <c r="M172" s="30">
        <v>112.87743731901459</v>
      </c>
      <c r="N172" s="30">
        <v>107.02453620104833</v>
      </c>
      <c r="O172" s="30">
        <v>5.852901117966255</v>
      </c>
      <c r="P172" s="30">
        <v>111.54200591558602</v>
      </c>
      <c r="Q172" s="30">
        <v>1.3354314034285713</v>
      </c>
      <c r="R172" s="30">
        <v>62.336208759806546</v>
      </c>
      <c r="S172" s="30">
        <v>5.262750899280089</v>
      </c>
      <c r="T172" s="30" t="s">
        <v>92</v>
      </c>
      <c r="U172" s="30" t="s">
        <v>92</v>
      </c>
      <c r="V172" s="30" t="s">
        <v>92</v>
      </c>
      <c r="W172" s="30">
        <v>112.87743731901459</v>
      </c>
      <c r="X172" s="30">
        <v>0.42688784457142853</v>
      </c>
      <c r="Y172" s="30">
        <v>13.95619518920585</v>
      </c>
      <c r="Z172" s="30">
        <v>37.025093536994376</v>
      </c>
      <c r="AA172" s="30">
        <v>61.469260748242974</v>
      </c>
      <c r="AB172" s="30">
        <v>1.1976565590776151</v>
      </c>
      <c r="AC172" s="30">
        <v>21.376273189340825</v>
      </c>
      <c r="AD172" s="30">
        <v>43.472154525570296</v>
      </c>
      <c r="AE172" s="30">
        <v>23.176283516778398</v>
      </c>
      <c r="AF172" s="30">
        <v>23.655069528247473</v>
      </c>
      <c r="AG172" s="30">
        <v>96.98056787657589</v>
      </c>
      <c r="AH172" s="30">
        <v>15.89686944243869</v>
      </c>
      <c r="AI172" s="30">
        <v>32.200835447851524</v>
      </c>
      <c r="AJ172" s="30">
        <v>17.21547370910686</v>
      </c>
      <c r="AK172" s="30">
        <v>23.129357028413942</v>
      </c>
      <c r="AL172" s="30">
        <v>16.626046985912257</v>
      </c>
      <c r="AM172" s="30">
        <v>23.705724147730024</v>
      </c>
      <c r="AN172" s="30">
        <v>112.87743731901459</v>
      </c>
      <c r="AO172" s="30">
        <v>100.29060698772551</v>
      </c>
      <c r="AP172" s="30">
        <v>2.054298228004499</v>
      </c>
      <c r="AQ172" s="30">
        <v>1.323717338600675</v>
      </c>
      <c r="AR172" s="30">
        <v>8.178582580584926</v>
      </c>
      <c r="AS172" s="30" t="s">
        <v>92</v>
      </c>
      <c r="AT172" s="30">
        <v>1.0302321840989874</v>
      </c>
      <c r="AU172" s="30">
        <v>112.87743731901459</v>
      </c>
      <c r="AV172" s="30" t="s">
        <v>92</v>
      </c>
      <c r="AW172" s="30">
        <v>112.87743731901459</v>
      </c>
      <c r="AX172" s="30">
        <v>57.54861631297188</v>
      </c>
      <c r="AY172" s="30">
        <v>5.986198104251969</v>
      </c>
      <c r="AZ172" s="30">
        <v>112.87743731901459</v>
      </c>
      <c r="BA172" s="30">
        <v>38.58862541565806</v>
      </c>
      <c r="BB172" s="30">
        <v>3.1511843893138356</v>
      </c>
      <c r="BC172" s="30">
        <v>111.55610510415744</v>
      </c>
      <c r="BD172" s="30">
        <v>1.3213322148571427</v>
      </c>
      <c r="BE172" s="30">
        <v>107.63475435907759</v>
      </c>
      <c r="BF172" s="30">
        <v>4.362089318204724</v>
      </c>
      <c r="BG172" s="30">
        <v>112.87743731901459</v>
      </c>
      <c r="BH172" s="30" t="s">
        <v>92</v>
      </c>
      <c r="BI172" s="30">
        <v>100.31627600727556</v>
      </c>
      <c r="BJ172" s="30">
        <v>12.561161311739031</v>
      </c>
      <c r="BK172" s="30">
        <v>112.87743731901459</v>
      </c>
      <c r="BL172" s="30">
        <v>1.7292436796490436</v>
      </c>
      <c r="BM172" s="30">
        <v>47.48917024015749</v>
      </c>
      <c r="BN172" s="30">
        <v>3.24400978031496</v>
      </c>
      <c r="BO172" s="30">
        <v>0.8973891464566928</v>
      </c>
      <c r="BP172" s="30">
        <v>0.39872900314960624</v>
      </c>
      <c r="BQ172" s="30">
        <v>15.665716569291337</v>
      </c>
      <c r="BR172" s="30" t="s">
        <v>92</v>
      </c>
    </row>
    <row r="173" spans="1:70" ht="15">
      <c r="A173" s="30" t="s">
        <v>101</v>
      </c>
      <c r="B173" s="30" t="s">
        <v>154</v>
      </c>
      <c r="C173" s="30">
        <v>3.749642441927154</v>
      </c>
      <c r="D173" s="30">
        <v>7.451115500884675</v>
      </c>
      <c r="E173" s="30">
        <v>4.670627701947297</v>
      </c>
      <c r="F173" s="30">
        <v>15.261733559961645</v>
      </c>
      <c r="G173" s="30">
        <v>10.539817380533256</v>
      </c>
      <c r="H173" s="30">
        <v>18.301227089728375</v>
      </c>
      <c r="I173" s="30">
        <v>49.43264984988085</v>
      </c>
      <c r="J173" s="30">
        <v>10.541513825101559</v>
      </c>
      <c r="K173" s="30">
        <v>58.33511865219928</v>
      </c>
      <c r="L173" s="30">
        <v>1.6390450227831335</v>
      </c>
      <c r="M173" s="30">
        <v>59.97416367498241</v>
      </c>
      <c r="N173" s="30">
        <v>59.97416367498241</v>
      </c>
      <c r="O173" s="30" t="s">
        <v>92</v>
      </c>
      <c r="P173" s="30">
        <v>57.67465488650559</v>
      </c>
      <c r="Q173" s="30">
        <v>2.299508788476812</v>
      </c>
      <c r="R173" s="30">
        <v>2.0659686519955005</v>
      </c>
      <c r="S173" s="30">
        <v>2.346689826461192</v>
      </c>
      <c r="T173" s="30">
        <v>48.106217283955246</v>
      </c>
      <c r="U173" s="30">
        <v>0.9944772636972803</v>
      </c>
      <c r="V173" s="30">
        <v>5.110916237093363</v>
      </c>
      <c r="W173" s="30">
        <v>0.42688784457142853</v>
      </c>
      <c r="X173" s="30">
        <v>59.97416367498241</v>
      </c>
      <c r="Y173" s="30" t="s">
        <v>92</v>
      </c>
      <c r="Z173" s="30" t="s">
        <v>92</v>
      </c>
      <c r="AA173" s="30" t="s">
        <v>92</v>
      </c>
      <c r="AB173" s="30" t="s">
        <v>92</v>
      </c>
      <c r="AC173" s="30">
        <v>6.453791987249127</v>
      </c>
      <c r="AD173" s="30">
        <v>18.699204434018398</v>
      </c>
      <c r="AE173" s="30">
        <v>16.703536067139485</v>
      </c>
      <c r="AF173" s="30">
        <v>18.117631186575395</v>
      </c>
      <c r="AG173" s="30">
        <v>6.613589447713418</v>
      </c>
      <c r="AH173" s="30">
        <v>53.36057422726899</v>
      </c>
      <c r="AI173" s="30">
        <v>6.301916901132468</v>
      </c>
      <c r="AJ173" s="30">
        <v>4.333807903470985</v>
      </c>
      <c r="AK173" s="30">
        <v>3.0826638640310637</v>
      </c>
      <c r="AL173" s="30">
        <v>6.768991248961987</v>
      </c>
      <c r="AM173" s="30">
        <v>39.48678375738589</v>
      </c>
      <c r="AN173" s="30">
        <v>59.97416367498241</v>
      </c>
      <c r="AO173" s="30">
        <v>34.89224029533521</v>
      </c>
      <c r="AP173" s="30">
        <v>17.891275167195865</v>
      </c>
      <c r="AQ173" s="30">
        <v>0.49030145539366554</v>
      </c>
      <c r="AR173" s="30">
        <v>2.3097554161226572</v>
      </c>
      <c r="AS173" s="30" t="s">
        <v>92</v>
      </c>
      <c r="AT173" s="30">
        <v>4.3905913409349955</v>
      </c>
      <c r="AU173" s="30">
        <v>59.97416367498241</v>
      </c>
      <c r="AV173" s="30">
        <v>9.090487268744845</v>
      </c>
      <c r="AW173" s="30">
        <v>50.88367640623757</v>
      </c>
      <c r="AX173" s="30">
        <v>27.71034669994015</v>
      </c>
      <c r="AY173" s="30">
        <v>6.0330160562520705</v>
      </c>
      <c r="AZ173" s="30">
        <v>59.97416367498241</v>
      </c>
      <c r="BA173" s="30">
        <v>15.01265816559842</v>
      </c>
      <c r="BB173" s="30">
        <v>0.642913906542056</v>
      </c>
      <c r="BC173" s="30">
        <v>1.1844483686679175</v>
      </c>
      <c r="BD173" s="30">
        <v>58.78971530631449</v>
      </c>
      <c r="BE173" s="30">
        <v>40.61668588650066</v>
      </c>
      <c r="BF173" s="30">
        <v>17.281304811832474</v>
      </c>
      <c r="BG173" s="30">
        <v>58.78971530631449</v>
      </c>
      <c r="BH173" s="30" t="s">
        <v>92</v>
      </c>
      <c r="BI173" s="30">
        <v>57.99207083678839</v>
      </c>
      <c r="BJ173" s="30">
        <v>1.9820928381940175</v>
      </c>
      <c r="BK173" s="30">
        <v>59.97416367498241</v>
      </c>
      <c r="BL173" s="30" t="s">
        <v>92</v>
      </c>
      <c r="BM173" s="30">
        <v>3.8272687102362206</v>
      </c>
      <c r="BN173" s="30">
        <v>2.856749445669291</v>
      </c>
      <c r="BO173" s="30">
        <v>0.9828545181102362</v>
      </c>
      <c r="BP173" s="30" t="s">
        <v>92</v>
      </c>
      <c r="BQ173" s="30" t="s">
        <v>92</v>
      </c>
      <c r="BR173" s="30" t="s">
        <v>92</v>
      </c>
    </row>
    <row r="174" spans="2:70" ht="15">
      <c r="B174" s="30" t="s">
        <v>125</v>
      </c>
      <c r="C174" s="30">
        <v>158.36993841711276</v>
      </c>
      <c r="D174" s="30">
        <v>398.2010645244377</v>
      </c>
      <c r="E174" s="30">
        <v>224.23534261165506</v>
      </c>
      <c r="F174" s="30">
        <v>283.82392371937175</v>
      </c>
      <c r="G174" s="30">
        <v>437.8815587892484</v>
      </c>
      <c r="H174" s="30">
        <v>204.20801111141557</v>
      </c>
      <c r="I174" s="30">
        <v>799.2438515616824</v>
      </c>
      <c r="J174" s="30">
        <v>907.4759876115602</v>
      </c>
      <c r="K174" s="30">
        <v>1627.3794050405288</v>
      </c>
      <c r="L174" s="30">
        <v>79.34043413271542</v>
      </c>
      <c r="M174" s="30">
        <v>1706.719839173242</v>
      </c>
      <c r="N174" s="30">
        <v>1663.4105568400394</v>
      </c>
      <c r="O174" s="30">
        <v>43.309282333204685</v>
      </c>
      <c r="P174" s="30">
        <v>1674.9900399046078</v>
      </c>
      <c r="Q174" s="30">
        <v>31.729799268635013</v>
      </c>
      <c r="R174" s="30">
        <v>404.3149801142314</v>
      </c>
      <c r="S174" s="30">
        <v>27.51311086938582</v>
      </c>
      <c r="T174" s="30">
        <v>1021.7345329277764</v>
      </c>
      <c r="U174" s="30">
        <v>8.498628133026939</v>
      </c>
      <c r="V174" s="30">
        <v>455.14560322215056</v>
      </c>
      <c r="W174" s="30">
        <v>13.95619518920585</v>
      </c>
      <c r="X174" s="30" t="s">
        <v>92</v>
      </c>
      <c r="Y174" s="30">
        <v>1706.719839173242</v>
      </c>
      <c r="Z174" s="30" t="s">
        <v>92</v>
      </c>
      <c r="AA174" s="30" t="s">
        <v>92</v>
      </c>
      <c r="AB174" s="30">
        <v>2.5583392336992494</v>
      </c>
      <c r="AC174" s="30">
        <v>177.84205303458623</v>
      </c>
      <c r="AD174" s="30">
        <v>675.4597625755415</v>
      </c>
      <c r="AE174" s="30">
        <v>512.6589222408195</v>
      </c>
      <c r="AF174" s="30">
        <v>338.20076208859456</v>
      </c>
      <c r="AG174" s="30">
        <v>1389.0651843275293</v>
      </c>
      <c r="AH174" s="30">
        <v>317.6546548457173</v>
      </c>
      <c r="AI174" s="30">
        <v>293.9843154476552</v>
      </c>
      <c r="AJ174" s="30">
        <v>328.1569704199789</v>
      </c>
      <c r="AK174" s="30">
        <v>277.86873151739144</v>
      </c>
      <c r="AL174" s="30">
        <v>263.413411168177</v>
      </c>
      <c r="AM174" s="30">
        <v>543.2964106200382</v>
      </c>
      <c r="AN174" s="30">
        <v>1706.719839173242</v>
      </c>
      <c r="AO174" s="30">
        <v>1345.9104490919765</v>
      </c>
      <c r="AP174" s="30">
        <v>122.9849865137893</v>
      </c>
      <c r="AQ174" s="30">
        <v>34.98293327908032</v>
      </c>
      <c r="AR174" s="30">
        <v>121.79625352342057</v>
      </c>
      <c r="AS174" s="30">
        <v>5.582624311551946</v>
      </c>
      <c r="AT174" s="30">
        <v>75.46259245342549</v>
      </c>
      <c r="AU174" s="30">
        <v>1706.719839173242</v>
      </c>
      <c r="AV174" s="30">
        <v>21.63415554277585</v>
      </c>
      <c r="AW174" s="30">
        <v>1685.0856836304665</v>
      </c>
      <c r="AX174" s="30">
        <v>1120.3085099441805</v>
      </c>
      <c r="AY174" s="30">
        <v>128.32780487622261</v>
      </c>
      <c r="AZ174" s="30">
        <v>1706.719839173242</v>
      </c>
      <c r="BA174" s="30">
        <v>761.5331075867615</v>
      </c>
      <c r="BB174" s="30">
        <v>14.24925211697086</v>
      </c>
      <c r="BC174" s="30">
        <v>1566.1439484729544</v>
      </c>
      <c r="BD174" s="30">
        <v>140.57589070029007</v>
      </c>
      <c r="BE174" s="30">
        <v>1577.018037467582</v>
      </c>
      <c r="BF174" s="30">
        <v>123.9462581841365</v>
      </c>
      <c r="BG174" s="30">
        <v>1706.719839173242</v>
      </c>
      <c r="BH174" s="30" t="s">
        <v>92</v>
      </c>
      <c r="BI174" s="30">
        <v>1664.4861318211488</v>
      </c>
      <c r="BJ174" s="30">
        <v>42.23370735209464</v>
      </c>
      <c r="BK174" s="30">
        <v>1706.719839173242</v>
      </c>
      <c r="BL174" s="30">
        <v>0.8596752569493812</v>
      </c>
      <c r="BM174" s="30">
        <v>226.47898263307067</v>
      </c>
      <c r="BN174" s="30">
        <v>40.968956414173235</v>
      </c>
      <c r="BO174" s="30">
        <v>13.934919583464566</v>
      </c>
      <c r="BP174" s="30">
        <v>4.515879464566928</v>
      </c>
      <c r="BQ174" s="30">
        <v>1.7982128015748031</v>
      </c>
      <c r="BR174" s="30" t="s">
        <v>92</v>
      </c>
    </row>
    <row r="175" spans="2:70" ht="15">
      <c r="B175" s="30" t="s">
        <v>126</v>
      </c>
      <c r="C175" s="30">
        <v>456.6848394667555</v>
      </c>
      <c r="D175" s="30">
        <v>1104.8686287222126</v>
      </c>
      <c r="E175" s="30">
        <v>946.1069363745651</v>
      </c>
      <c r="F175" s="30">
        <v>678.9855726197519</v>
      </c>
      <c r="G175" s="30">
        <v>1455.8607690435042</v>
      </c>
      <c r="H175" s="30">
        <v>239.12054347701903</v>
      </c>
      <c r="I175" s="30">
        <v>1397.3077858148233</v>
      </c>
      <c r="J175" s="30">
        <v>3484.3195038889867</v>
      </c>
      <c r="K175" s="30">
        <v>4095.2413024718007</v>
      </c>
      <c r="L175" s="30">
        <v>786.3859872320131</v>
      </c>
      <c r="M175" s="30">
        <v>4881.627289703803</v>
      </c>
      <c r="N175" s="30">
        <v>4731.696151900148</v>
      </c>
      <c r="O175" s="30">
        <v>149.93113780365007</v>
      </c>
      <c r="P175" s="30">
        <v>4838.367398553221</v>
      </c>
      <c r="Q175" s="30">
        <v>43.25989115058158</v>
      </c>
      <c r="R175" s="30">
        <v>877.1112450343991</v>
      </c>
      <c r="S175" s="30">
        <v>45.228867843518564</v>
      </c>
      <c r="T175" s="30">
        <v>3367.480905616405</v>
      </c>
      <c r="U175" s="30">
        <v>43.82581781159055</v>
      </c>
      <c r="V175" s="30">
        <v>948.1282996907621</v>
      </c>
      <c r="W175" s="30">
        <v>37.025093536994376</v>
      </c>
      <c r="X175" s="30" t="s">
        <v>92</v>
      </c>
      <c r="Y175" s="30" t="s">
        <v>92</v>
      </c>
      <c r="Z175" s="30">
        <v>4881.627289703803</v>
      </c>
      <c r="AA175" s="30" t="s">
        <v>92</v>
      </c>
      <c r="AB175" s="30">
        <v>13.561978869883756</v>
      </c>
      <c r="AC175" s="30">
        <v>616.0175365652506</v>
      </c>
      <c r="AD175" s="30">
        <v>2012.299501141825</v>
      </c>
      <c r="AE175" s="30">
        <v>1464.3078172931787</v>
      </c>
      <c r="AF175" s="30">
        <v>775.4404558336576</v>
      </c>
      <c r="AG175" s="30">
        <v>4382.464073910889</v>
      </c>
      <c r="AH175" s="30">
        <v>499.16321579291395</v>
      </c>
      <c r="AI175" s="30">
        <v>1154.6276777297712</v>
      </c>
      <c r="AJ175" s="30">
        <v>1025.5669686949275</v>
      </c>
      <c r="AK175" s="30">
        <v>971.7523219274099</v>
      </c>
      <c r="AL175" s="30">
        <v>890.7377673972306</v>
      </c>
      <c r="AM175" s="30">
        <v>838.9425539544667</v>
      </c>
      <c r="AN175" s="30">
        <v>4881.627289703803</v>
      </c>
      <c r="AO175" s="30">
        <v>4248.9678193755</v>
      </c>
      <c r="AP175" s="30">
        <v>54.0941381279875</v>
      </c>
      <c r="AQ175" s="30">
        <v>97.41573007253209</v>
      </c>
      <c r="AR175" s="30">
        <v>314.3316144858972</v>
      </c>
      <c r="AS175" s="30">
        <v>14.589247562810971</v>
      </c>
      <c r="AT175" s="30">
        <v>152.22874007907</v>
      </c>
      <c r="AU175" s="30">
        <v>4881.627289703803</v>
      </c>
      <c r="AV175" s="30">
        <v>1.0011377127330463</v>
      </c>
      <c r="AW175" s="30">
        <v>4880.62615199107</v>
      </c>
      <c r="AX175" s="30">
        <v>3790.207932950376</v>
      </c>
      <c r="AY175" s="30">
        <v>550.5540060754306</v>
      </c>
      <c r="AZ175" s="30">
        <v>4881.627289703803</v>
      </c>
      <c r="BA175" s="30">
        <v>1871.808571656649</v>
      </c>
      <c r="BB175" s="30">
        <v>39.616317637705166</v>
      </c>
      <c r="BC175" s="30">
        <v>4856.2901859586045</v>
      </c>
      <c r="BD175" s="30">
        <v>25.337103745199702</v>
      </c>
      <c r="BE175" s="30">
        <v>4726.829499816026</v>
      </c>
      <c r="BF175" s="30">
        <v>149.4774017300475</v>
      </c>
      <c r="BG175" s="30">
        <v>4856.2901859586045</v>
      </c>
      <c r="BH175" s="30">
        <v>25.337103745199702</v>
      </c>
      <c r="BI175" s="30">
        <v>4431.016281274961</v>
      </c>
      <c r="BJ175" s="30">
        <v>450.611008428854</v>
      </c>
      <c r="BK175" s="30">
        <v>4881.627289703803</v>
      </c>
      <c r="BL175" s="30">
        <v>3.195579805511811</v>
      </c>
      <c r="BM175" s="30">
        <v>472.17831158661437</v>
      </c>
      <c r="BN175" s="30">
        <v>74.64023501732285</v>
      </c>
      <c r="BO175" s="30">
        <v>23.301392730708667</v>
      </c>
      <c r="BP175" s="30">
        <v>12.79319351968504</v>
      </c>
      <c r="BQ175" s="30">
        <v>12.244050818897636</v>
      </c>
      <c r="BR175" s="30" t="s">
        <v>92</v>
      </c>
    </row>
    <row r="176" spans="2:70" ht="15">
      <c r="B176" s="30" t="s">
        <v>155</v>
      </c>
      <c r="C176" s="30">
        <v>549.8915620328779</v>
      </c>
      <c r="D176" s="30">
        <v>873.0801476554718</v>
      </c>
      <c r="E176" s="30">
        <v>1003.0006506954926</v>
      </c>
      <c r="F176" s="30">
        <v>579.901571292495</v>
      </c>
      <c r="G176" s="30">
        <v>915.6720872564023</v>
      </c>
      <c r="H176" s="30">
        <v>110.38579989116013</v>
      </c>
      <c r="I176" s="30">
        <v>824.7175100516555</v>
      </c>
      <c r="J176" s="30">
        <v>3207.214308772251</v>
      </c>
      <c r="K176" s="30">
        <v>3603.737208187381</v>
      </c>
      <c r="L176" s="30">
        <v>428.1946106365318</v>
      </c>
      <c r="M176" s="30">
        <v>4031.931818823922</v>
      </c>
      <c r="N176" s="30">
        <v>3867.336587011099</v>
      </c>
      <c r="O176" s="30">
        <v>164.5952318128131</v>
      </c>
      <c r="P176" s="30">
        <v>4008.55032400418</v>
      </c>
      <c r="Q176" s="30">
        <v>23.38149481974017</v>
      </c>
      <c r="R176" s="30">
        <v>1208.7070211454063</v>
      </c>
      <c r="S176" s="30">
        <v>67.34164204241166</v>
      </c>
      <c r="T176" s="30">
        <v>2206.535650891723</v>
      </c>
      <c r="U176" s="30">
        <v>37.88586999185705</v>
      </c>
      <c r="V176" s="30">
        <v>1318.5974225295283</v>
      </c>
      <c r="W176" s="30">
        <v>61.469260748242974</v>
      </c>
      <c r="X176" s="30" t="s">
        <v>92</v>
      </c>
      <c r="Y176" s="30" t="s">
        <v>92</v>
      </c>
      <c r="Z176" s="30" t="s">
        <v>92</v>
      </c>
      <c r="AA176" s="30">
        <v>4031.931818823922</v>
      </c>
      <c r="AB176" s="30">
        <v>14.5383355287662</v>
      </c>
      <c r="AC176" s="30">
        <v>807.5289764060818</v>
      </c>
      <c r="AD176" s="30">
        <v>1576.3314598445565</v>
      </c>
      <c r="AE176" s="30">
        <v>989.163981593831</v>
      </c>
      <c r="AF176" s="30">
        <v>644.3690654506621</v>
      </c>
      <c r="AG176" s="30">
        <v>3581.253111448302</v>
      </c>
      <c r="AH176" s="30">
        <v>450.67870737561276</v>
      </c>
      <c r="AI176" s="30">
        <v>989.5723933016095</v>
      </c>
      <c r="AJ176" s="30">
        <v>891.0281751706339</v>
      </c>
      <c r="AK176" s="30">
        <v>832.6035055522377</v>
      </c>
      <c r="AL176" s="30">
        <v>858.2781791689016</v>
      </c>
      <c r="AM176" s="30">
        <v>460.44956563051744</v>
      </c>
      <c r="AN176" s="30">
        <v>4031.931818823922</v>
      </c>
      <c r="AO176" s="30">
        <v>3591.3970700862956</v>
      </c>
      <c r="AP176" s="30">
        <v>12.332453632152317</v>
      </c>
      <c r="AQ176" s="30">
        <v>75.41454888192939</v>
      </c>
      <c r="AR176" s="30">
        <v>221.75242947830992</v>
      </c>
      <c r="AS176" s="30">
        <v>9.202548471891966</v>
      </c>
      <c r="AT176" s="30">
        <v>121.83276827332998</v>
      </c>
      <c r="AU176" s="30">
        <v>4031.931818823922</v>
      </c>
      <c r="AV176" s="30" t="s">
        <v>92</v>
      </c>
      <c r="AW176" s="30">
        <v>4031.931818823922</v>
      </c>
      <c r="AX176" s="30">
        <v>2991.093274057973</v>
      </c>
      <c r="AY176" s="30">
        <v>443.21003532251547</v>
      </c>
      <c r="AZ176" s="30">
        <v>4031.931818823922</v>
      </c>
      <c r="BA176" s="30">
        <v>1660.4887960150245</v>
      </c>
      <c r="BB176" s="30">
        <v>33.614139894134155</v>
      </c>
      <c r="BC176" s="30">
        <v>4029.794987285116</v>
      </c>
      <c r="BD176" s="30">
        <v>2.1368315388064123</v>
      </c>
      <c r="BE176" s="30">
        <v>3891.0614442499264</v>
      </c>
      <c r="BF176" s="30">
        <v>133.2423823367857</v>
      </c>
      <c r="BG176" s="30">
        <v>4029.794987285116</v>
      </c>
      <c r="BH176" s="30">
        <v>2.1368315388064123</v>
      </c>
      <c r="BI176" s="30">
        <v>3114.277947153178</v>
      </c>
      <c r="BJ176" s="30">
        <v>917.6538716707341</v>
      </c>
      <c r="BK176" s="30">
        <v>4031.931818823922</v>
      </c>
      <c r="BL176" s="30">
        <v>8.71987047543757</v>
      </c>
      <c r="BM176" s="30">
        <v>691.2989000251981</v>
      </c>
      <c r="BN176" s="30">
        <v>113.01191587716538</v>
      </c>
      <c r="BO176" s="30">
        <v>41.75024841102362</v>
      </c>
      <c r="BP176" s="30">
        <v>19.69177626535433</v>
      </c>
      <c r="BQ176" s="30">
        <v>15.442100309448819</v>
      </c>
      <c r="BR176" s="30" t="s">
        <v>92</v>
      </c>
    </row>
    <row r="177" spans="1:70" ht="15">
      <c r="A177" s="30" t="s">
        <v>102</v>
      </c>
      <c r="B177" s="30" t="s">
        <v>156</v>
      </c>
      <c r="C177" s="30">
        <v>6.372086608852787</v>
      </c>
      <c r="D177" s="30" t="s">
        <v>92</v>
      </c>
      <c r="E177" s="30">
        <v>1.1910640041651335</v>
      </c>
      <c r="F177" s="30">
        <v>6.69620307014751</v>
      </c>
      <c r="G177" s="30">
        <v>16.399299949183778</v>
      </c>
      <c r="H177" s="30" t="s">
        <v>92</v>
      </c>
      <c r="I177" s="30">
        <v>10.361065717383672</v>
      </c>
      <c r="J177" s="30">
        <v>20.297587914965536</v>
      </c>
      <c r="K177" s="30">
        <v>28.21535820477904</v>
      </c>
      <c r="L177" s="30">
        <v>2.4432954275701673</v>
      </c>
      <c r="M177" s="30">
        <v>30.65865363234921</v>
      </c>
      <c r="N177" s="30">
        <v>29.467589628184076</v>
      </c>
      <c r="O177" s="30">
        <v>1.1910640041651335</v>
      </c>
      <c r="P177" s="30">
        <v>30.65865363234921</v>
      </c>
      <c r="Q177" s="30" t="s">
        <v>92</v>
      </c>
      <c r="R177" s="30">
        <v>7.8838048557345335</v>
      </c>
      <c r="S177" s="30" t="s">
        <v>92</v>
      </c>
      <c r="T177" s="30">
        <v>18.03336200784748</v>
      </c>
      <c r="U177" s="30">
        <v>0.954884500905109</v>
      </c>
      <c r="V177" s="30">
        <v>7.421219863586051</v>
      </c>
      <c r="W177" s="30">
        <v>1.1976565590776151</v>
      </c>
      <c r="X177" s="30" t="s">
        <v>92</v>
      </c>
      <c r="Y177" s="30">
        <v>2.5583392336992494</v>
      </c>
      <c r="Z177" s="30">
        <v>13.561978869883756</v>
      </c>
      <c r="AA177" s="30">
        <v>14.5383355287662</v>
      </c>
      <c r="AB177" s="30">
        <v>30.65865363234921</v>
      </c>
      <c r="AC177" s="30" t="s">
        <v>92</v>
      </c>
      <c r="AD177" s="30" t="s">
        <v>92</v>
      </c>
      <c r="AE177" s="30" t="s">
        <v>92</v>
      </c>
      <c r="AF177" s="30" t="s">
        <v>92</v>
      </c>
      <c r="AG177" s="30">
        <v>25.469196960984352</v>
      </c>
      <c r="AH177" s="30">
        <v>5.189456671364853</v>
      </c>
      <c r="AI177" s="30">
        <v>5.692821607063981</v>
      </c>
      <c r="AJ177" s="30">
        <v>5.576310659243285</v>
      </c>
      <c r="AK177" s="30">
        <v>5.562818638888713</v>
      </c>
      <c r="AL177" s="30">
        <v>12.062920507243199</v>
      </c>
      <c r="AM177" s="30">
        <v>1.7637822199100315</v>
      </c>
      <c r="AN177" s="30">
        <v>30.65865363234921</v>
      </c>
      <c r="AO177" s="30">
        <v>24.4639494310151</v>
      </c>
      <c r="AP177" s="30" t="s">
        <v>92</v>
      </c>
      <c r="AQ177" s="30">
        <v>1.3598109868215245</v>
      </c>
      <c r="AR177" s="30">
        <v>3.438423030459844</v>
      </c>
      <c r="AS177" s="30" t="s">
        <v>92</v>
      </c>
      <c r="AT177" s="30">
        <v>1.3964701840527403</v>
      </c>
      <c r="AU177" s="30">
        <v>30.65865363234921</v>
      </c>
      <c r="AV177" s="30" t="s">
        <v>92</v>
      </c>
      <c r="AW177" s="30">
        <v>30.65865363234921</v>
      </c>
      <c r="AX177" s="30">
        <v>24.364130937364013</v>
      </c>
      <c r="AY177" s="30">
        <v>0.6690582008406845</v>
      </c>
      <c r="AZ177" s="30">
        <v>30.65865363234921</v>
      </c>
      <c r="BA177" s="30">
        <v>12.304766896001178</v>
      </c>
      <c r="BB177" s="30" t="s">
        <v>92</v>
      </c>
      <c r="BC177" s="30">
        <v>30.65865363234921</v>
      </c>
      <c r="BD177" s="30" t="s">
        <v>92</v>
      </c>
      <c r="BE177" s="30">
        <v>30.65865363234921</v>
      </c>
      <c r="BF177" s="30" t="s">
        <v>92</v>
      </c>
      <c r="BG177" s="30">
        <v>30.65865363234921</v>
      </c>
      <c r="BH177" s="30" t="s">
        <v>92</v>
      </c>
      <c r="BI177" s="30">
        <v>20.206283592317295</v>
      </c>
      <c r="BJ177" s="30">
        <v>10.452370040031914</v>
      </c>
      <c r="BK177" s="30">
        <v>30.65865363234921</v>
      </c>
      <c r="BL177" s="30" t="s">
        <v>92</v>
      </c>
      <c r="BM177" s="30">
        <v>4.353821476377952</v>
      </c>
      <c r="BN177" s="30">
        <v>1.4468935188976377</v>
      </c>
      <c r="BO177" s="30" t="s">
        <v>92</v>
      </c>
      <c r="BP177" s="30" t="s">
        <v>92</v>
      </c>
      <c r="BQ177" s="30" t="s">
        <v>92</v>
      </c>
      <c r="BR177" s="30" t="s">
        <v>92</v>
      </c>
    </row>
    <row r="178" spans="2:70" ht="15">
      <c r="B178" s="30" t="s">
        <v>157</v>
      </c>
      <c r="C178" s="30">
        <v>200.43050394781093</v>
      </c>
      <c r="D178" s="30">
        <v>334.8465545661559</v>
      </c>
      <c r="E178" s="30">
        <v>288.7025634373883</v>
      </c>
      <c r="F178" s="30">
        <v>278.03000594916455</v>
      </c>
      <c r="G178" s="30">
        <v>423.6461744566878</v>
      </c>
      <c r="H178" s="30">
        <v>82.1865556359589</v>
      </c>
      <c r="I178" s="30">
        <v>435.1330700456618</v>
      </c>
      <c r="J178" s="30">
        <v>1172.709287947508</v>
      </c>
      <c r="K178" s="30">
        <v>1428.8390683335622</v>
      </c>
      <c r="L178" s="30">
        <v>179.00328965960597</v>
      </c>
      <c r="M178" s="30">
        <v>1607.8423579931703</v>
      </c>
      <c r="N178" s="30">
        <v>1543.2071830248592</v>
      </c>
      <c r="O178" s="30">
        <v>64.6351749683093</v>
      </c>
      <c r="P178" s="30">
        <v>1589.9897927754043</v>
      </c>
      <c r="Q178" s="30">
        <v>17.852565217766074</v>
      </c>
      <c r="R178" s="30">
        <v>410.3474328652961</v>
      </c>
      <c r="S178" s="30">
        <v>32.869878146929125</v>
      </c>
      <c r="T178" s="30">
        <v>913.3618335001803</v>
      </c>
      <c r="U178" s="30">
        <v>16.668822984298917</v>
      </c>
      <c r="V178" s="30">
        <v>453.8047655056737</v>
      </c>
      <c r="W178" s="30">
        <v>21.376273189340825</v>
      </c>
      <c r="X178" s="30">
        <v>6.453791987249127</v>
      </c>
      <c r="Y178" s="30">
        <v>177.84205303458623</v>
      </c>
      <c r="Z178" s="30">
        <v>616.0175365652506</v>
      </c>
      <c r="AA178" s="30">
        <v>807.5289764060818</v>
      </c>
      <c r="AB178" s="30" t="s">
        <v>92</v>
      </c>
      <c r="AC178" s="30">
        <v>1607.8423579931703</v>
      </c>
      <c r="AD178" s="30" t="s">
        <v>92</v>
      </c>
      <c r="AE178" s="30" t="s">
        <v>92</v>
      </c>
      <c r="AF178" s="30" t="s">
        <v>92</v>
      </c>
      <c r="AG178" s="30">
        <v>1103.2169264243782</v>
      </c>
      <c r="AH178" s="30">
        <v>504.6254315687929</v>
      </c>
      <c r="AI178" s="30">
        <v>461.4849557568479</v>
      </c>
      <c r="AJ178" s="30">
        <v>363.5833014924995</v>
      </c>
      <c r="AK178" s="30">
        <v>321.00300522427915</v>
      </c>
      <c r="AL178" s="30">
        <v>286.35779977363467</v>
      </c>
      <c r="AM178" s="30">
        <v>175.4132957459068</v>
      </c>
      <c r="AN178" s="30">
        <v>1607.8423579931703</v>
      </c>
      <c r="AO178" s="30">
        <v>1384.0100271349938</v>
      </c>
      <c r="AP178" s="30">
        <v>19.29541617876108</v>
      </c>
      <c r="AQ178" s="30">
        <v>19.819153241233103</v>
      </c>
      <c r="AR178" s="30">
        <v>121.47511717111286</v>
      </c>
      <c r="AS178" s="30">
        <v>7.014088003223625</v>
      </c>
      <c r="AT178" s="30">
        <v>56.228556263842876</v>
      </c>
      <c r="AU178" s="30">
        <v>1607.8423579931703</v>
      </c>
      <c r="AV178" s="30">
        <v>9.826655311123785</v>
      </c>
      <c r="AW178" s="30">
        <v>1598.0157026820466</v>
      </c>
      <c r="AX178" s="30">
        <v>1224.0569622256237</v>
      </c>
      <c r="AY178" s="30">
        <v>170.89074736498532</v>
      </c>
      <c r="AZ178" s="30">
        <v>1607.8423579931703</v>
      </c>
      <c r="BA178" s="30">
        <v>721.6224152223214</v>
      </c>
      <c r="BB178" s="30">
        <v>14.032554346615594</v>
      </c>
      <c r="BC178" s="30">
        <v>1588.7775001088528</v>
      </c>
      <c r="BD178" s="30">
        <v>19.064857884317302</v>
      </c>
      <c r="BE178" s="30">
        <v>1525.079519468406</v>
      </c>
      <c r="BF178" s="30">
        <v>73.569139381443</v>
      </c>
      <c r="BG178" s="30">
        <v>1606.7860988299433</v>
      </c>
      <c r="BH178" s="30" t="s">
        <v>92</v>
      </c>
      <c r="BI178" s="30">
        <v>948.1791589242019</v>
      </c>
      <c r="BJ178" s="30">
        <v>659.6631990689659</v>
      </c>
      <c r="BK178" s="30">
        <v>1607.8423579931703</v>
      </c>
      <c r="BL178" s="30">
        <v>4.6380270995950506</v>
      </c>
      <c r="BM178" s="30">
        <v>239.32336504015743</v>
      </c>
      <c r="BN178" s="30">
        <v>42.71442058503936</v>
      </c>
      <c r="BO178" s="30">
        <v>17.669564128346458</v>
      </c>
      <c r="BP178" s="30">
        <v>3.3819894370078742</v>
      </c>
      <c r="BQ178" s="30">
        <v>2.855600767716535</v>
      </c>
      <c r="BR178" s="30" t="s">
        <v>92</v>
      </c>
    </row>
    <row r="179" spans="2:70" ht="15">
      <c r="B179" s="30" t="s">
        <v>129</v>
      </c>
      <c r="C179" s="30">
        <v>405.732397238927</v>
      </c>
      <c r="D179" s="30">
        <v>1084.4635005414575</v>
      </c>
      <c r="E179" s="30">
        <v>854.3069842483494</v>
      </c>
      <c r="F179" s="30">
        <v>560.107076072056</v>
      </c>
      <c r="G179" s="30">
        <v>1243.1702599921666</v>
      </c>
      <c r="H179" s="30">
        <v>135.00970990298876</v>
      </c>
      <c r="I179" s="30">
        <v>1016.556652455776</v>
      </c>
      <c r="J179" s="30">
        <v>3266.233275540175</v>
      </c>
      <c r="K179" s="30">
        <v>3654.660201183379</v>
      </c>
      <c r="L179" s="30">
        <v>628.1297268125724</v>
      </c>
      <c r="M179" s="30">
        <v>4282.789927995957</v>
      </c>
      <c r="N179" s="30">
        <v>4098.315252223195</v>
      </c>
      <c r="O179" s="30">
        <v>184.47467577276055</v>
      </c>
      <c r="P179" s="30">
        <v>4230.332646864115</v>
      </c>
      <c r="Q179" s="30">
        <v>52.457281131837135</v>
      </c>
      <c r="R179" s="30">
        <v>995.4868289644611</v>
      </c>
      <c r="S179" s="30">
        <v>50.36517860791</v>
      </c>
      <c r="T179" s="30">
        <v>2693.036476926591</v>
      </c>
      <c r="U179" s="30">
        <v>40.898890180793124</v>
      </c>
      <c r="V179" s="30">
        <v>1073.6143930270853</v>
      </c>
      <c r="W179" s="30">
        <v>43.472154525570296</v>
      </c>
      <c r="X179" s="30">
        <v>18.699204434018398</v>
      </c>
      <c r="Y179" s="30">
        <v>675.4597625755415</v>
      </c>
      <c r="Z179" s="30">
        <v>2012.299501141825</v>
      </c>
      <c r="AA179" s="30">
        <v>1576.3314598445565</v>
      </c>
      <c r="AB179" s="30" t="s">
        <v>92</v>
      </c>
      <c r="AC179" s="30" t="s">
        <v>92</v>
      </c>
      <c r="AD179" s="30">
        <v>4282.789927995957</v>
      </c>
      <c r="AE179" s="30" t="s">
        <v>92</v>
      </c>
      <c r="AF179" s="30" t="s">
        <v>92</v>
      </c>
      <c r="AG179" s="30">
        <v>3863.2686808520493</v>
      </c>
      <c r="AH179" s="30">
        <v>419.52124714390266</v>
      </c>
      <c r="AI179" s="30">
        <v>1174.0374426125188</v>
      </c>
      <c r="AJ179" s="30">
        <v>1031.1143247946509</v>
      </c>
      <c r="AK179" s="30">
        <v>858.0821637156763</v>
      </c>
      <c r="AL179" s="30">
        <v>712.4203234734059</v>
      </c>
      <c r="AM179" s="30">
        <v>507.13567339969626</v>
      </c>
      <c r="AN179" s="30">
        <v>4282.789927995957</v>
      </c>
      <c r="AO179" s="30">
        <v>3812.3637622420065</v>
      </c>
      <c r="AP179" s="30">
        <v>47.620311712402895</v>
      </c>
      <c r="AQ179" s="30">
        <v>61.59730654038127</v>
      </c>
      <c r="AR179" s="30">
        <v>235.3230416003559</v>
      </c>
      <c r="AS179" s="30">
        <v>12.943122510261059</v>
      </c>
      <c r="AT179" s="30">
        <v>112.94238339054777</v>
      </c>
      <c r="AU179" s="30">
        <v>4282.789927995957</v>
      </c>
      <c r="AV179" s="30">
        <v>6.776283357383174</v>
      </c>
      <c r="AW179" s="30">
        <v>4276.013644638573</v>
      </c>
      <c r="AX179" s="30">
        <v>3158.4683311089493</v>
      </c>
      <c r="AY179" s="30">
        <v>448.0459584325652</v>
      </c>
      <c r="AZ179" s="30">
        <v>4282.789927995957</v>
      </c>
      <c r="BA179" s="30">
        <v>1696.4383426585644</v>
      </c>
      <c r="BB179" s="30">
        <v>37.817406790871466</v>
      </c>
      <c r="BC179" s="30">
        <v>4199.403120024932</v>
      </c>
      <c r="BD179" s="30">
        <v>83.3868079710263</v>
      </c>
      <c r="BE179" s="30">
        <v>4096.638411709693</v>
      </c>
      <c r="BF179" s="30">
        <v>181.52684945441703</v>
      </c>
      <c r="BG179" s="30">
        <v>4268.546205092647</v>
      </c>
      <c r="BH179" s="30">
        <v>14.115533697868356</v>
      </c>
      <c r="BI179" s="30">
        <v>3916.868582727963</v>
      </c>
      <c r="BJ179" s="30">
        <v>365.9213452679912</v>
      </c>
      <c r="BK179" s="30">
        <v>4282.789927995957</v>
      </c>
      <c r="BL179" s="30">
        <v>2.1461389389696284</v>
      </c>
      <c r="BM179" s="30">
        <v>545.1183687732286</v>
      </c>
      <c r="BN179" s="30">
        <v>97.39680205669292</v>
      </c>
      <c r="BO179" s="30">
        <v>30.121728170866152</v>
      </c>
      <c r="BP179" s="30">
        <v>15.942600642519684</v>
      </c>
      <c r="BQ179" s="30">
        <v>17.669284230708655</v>
      </c>
      <c r="BR179" s="30" t="s">
        <v>92</v>
      </c>
    </row>
    <row r="180" spans="2:70" ht="15">
      <c r="B180" s="30" t="s">
        <v>158</v>
      </c>
      <c r="C180" s="30">
        <v>372.4864799872557</v>
      </c>
      <c r="D180" s="30">
        <v>607.7214654465739</v>
      </c>
      <c r="E180" s="30">
        <v>654.5438861937974</v>
      </c>
      <c r="F180" s="30">
        <v>423.38724260987533</v>
      </c>
      <c r="G180" s="30">
        <v>780.7786122668845</v>
      </c>
      <c r="H180" s="30">
        <v>143.9165706905871</v>
      </c>
      <c r="I180" s="30">
        <v>861.4558221547384</v>
      </c>
      <c r="J180" s="30">
        <v>2121.37843504023</v>
      </c>
      <c r="K180" s="30">
        <v>2630.4351065445107</v>
      </c>
      <c r="L180" s="30">
        <v>352.39915065045705</v>
      </c>
      <c r="M180" s="30">
        <v>2982.834257194975</v>
      </c>
      <c r="N180" s="30">
        <v>2916.463857139322</v>
      </c>
      <c r="O180" s="30">
        <v>66.37040005565288</v>
      </c>
      <c r="P180" s="30">
        <v>2959.369028146681</v>
      </c>
      <c r="Q180" s="30">
        <v>23.465229048293665</v>
      </c>
      <c r="R180" s="30">
        <v>650.1649834135173</v>
      </c>
      <c r="S180" s="30">
        <v>35.358995169300336</v>
      </c>
      <c r="T180" s="30">
        <v>1920.8332895643816</v>
      </c>
      <c r="U180" s="30">
        <v>20.874743183245506</v>
      </c>
      <c r="V180" s="30">
        <v>718.509105868361</v>
      </c>
      <c r="W180" s="30">
        <v>23.176283516778398</v>
      </c>
      <c r="X180" s="30">
        <v>16.703536067139485</v>
      </c>
      <c r="Y180" s="30">
        <v>512.6589222408195</v>
      </c>
      <c r="Z180" s="30">
        <v>1464.3078172931787</v>
      </c>
      <c r="AA180" s="30">
        <v>989.163981593831</v>
      </c>
      <c r="AB180" s="30" t="s">
        <v>92</v>
      </c>
      <c r="AC180" s="30" t="s">
        <v>92</v>
      </c>
      <c r="AD180" s="30" t="s">
        <v>92</v>
      </c>
      <c r="AE180" s="30">
        <v>2982.834257194975</v>
      </c>
      <c r="AF180" s="30" t="s">
        <v>92</v>
      </c>
      <c r="AG180" s="30">
        <v>2739.605238489882</v>
      </c>
      <c r="AH180" s="30">
        <v>243.22901870509628</v>
      </c>
      <c r="AI180" s="30">
        <v>643.5534453271044</v>
      </c>
      <c r="AJ180" s="30">
        <v>618.1844194393636</v>
      </c>
      <c r="AK180" s="30">
        <v>630.5287254211996</v>
      </c>
      <c r="AL180" s="30">
        <v>591.7513365235873</v>
      </c>
      <c r="AM180" s="30">
        <v>498.8163304837155</v>
      </c>
      <c r="AN180" s="30">
        <v>2982.834257194975</v>
      </c>
      <c r="AO180" s="30">
        <v>2504.600800074476</v>
      </c>
      <c r="AP180" s="30">
        <v>78.43196651439855</v>
      </c>
      <c r="AQ180" s="30">
        <v>82.25794461916647</v>
      </c>
      <c r="AR180" s="30">
        <v>196.35916618970305</v>
      </c>
      <c r="AS180" s="30">
        <v>8.26319921681818</v>
      </c>
      <c r="AT180" s="30">
        <v>112.92118058039978</v>
      </c>
      <c r="AU180" s="30">
        <v>2982.834257194975</v>
      </c>
      <c r="AV180" s="30">
        <v>5.949644737799041</v>
      </c>
      <c r="AW180" s="30">
        <v>2976.884612457176</v>
      </c>
      <c r="AX180" s="30">
        <v>2247.4038564583702</v>
      </c>
      <c r="AY180" s="30">
        <v>310.84570312085725</v>
      </c>
      <c r="AZ180" s="30">
        <v>2982.834257194975</v>
      </c>
      <c r="BA180" s="30">
        <v>1166.6117257679475</v>
      </c>
      <c r="BB180" s="30">
        <v>21.48948346998484</v>
      </c>
      <c r="BC180" s="30">
        <v>2907.5655497106577</v>
      </c>
      <c r="BD180" s="30">
        <v>75.26870748431672</v>
      </c>
      <c r="BE180" s="30">
        <v>2869.1613116451545</v>
      </c>
      <c r="BF180" s="30">
        <v>109.55056235570383</v>
      </c>
      <c r="BG180" s="30">
        <v>2976.3142819198756</v>
      </c>
      <c r="BH180" s="30">
        <v>6.519975275099358</v>
      </c>
      <c r="BI180" s="30">
        <v>2753.7065321728574</v>
      </c>
      <c r="BJ180" s="30">
        <v>229.12772502211504</v>
      </c>
      <c r="BK180" s="30">
        <v>2982.834257194975</v>
      </c>
      <c r="BL180" s="30">
        <v>3.183293426542182</v>
      </c>
      <c r="BM180" s="30">
        <v>368.2371745645662</v>
      </c>
      <c r="BN180" s="30">
        <v>60.17868528425196</v>
      </c>
      <c r="BO180" s="30">
        <v>23.44096670629921</v>
      </c>
      <c r="BP180" s="30">
        <v>12.139324648031494</v>
      </c>
      <c r="BQ180" s="30">
        <v>5.42814764015748</v>
      </c>
      <c r="BR180" s="30" t="s">
        <v>92</v>
      </c>
    </row>
    <row r="181" spans="2:70" ht="15">
      <c r="B181" s="30" t="s">
        <v>159</v>
      </c>
      <c r="C181" s="30">
        <v>183.67451457582436</v>
      </c>
      <c r="D181" s="30">
        <v>356.56943584881543</v>
      </c>
      <c r="E181" s="30">
        <v>379.2690594999587</v>
      </c>
      <c r="F181" s="30">
        <v>289.75227349033645</v>
      </c>
      <c r="G181" s="30">
        <v>355.9598858047655</v>
      </c>
      <c r="H181" s="30">
        <v>210.90274533978763</v>
      </c>
      <c r="I181" s="30">
        <v>747.1951869044838</v>
      </c>
      <c r="J181" s="30">
        <v>1028.932727655007</v>
      </c>
      <c r="K181" s="30">
        <v>1642.5433000856492</v>
      </c>
      <c r="L181" s="30">
        <v>133.58461447383735</v>
      </c>
      <c r="M181" s="30">
        <v>1776.127914559487</v>
      </c>
      <c r="N181" s="30">
        <v>1734.9635774107076</v>
      </c>
      <c r="O181" s="30">
        <v>41.16433714877991</v>
      </c>
      <c r="P181" s="30">
        <v>1769.2322959299502</v>
      </c>
      <c r="Q181" s="30">
        <v>6.895618629536708</v>
      </c>
      <c r="R181" s="30">
        <v>428.3161648470234</v>
      </c>
      <c r="S181" s="30">
        <v>23.836258657637796</v>
      </c>
      <c r="T181" s="30">
        <v>1098.5923447208515</v>
      </c>
      <c r="U181" s="30">
        <v>11.807452350929164</v>
      </c>
      <c r="V181" s="30">
        <v>473.6327574148255</v>
      </c>
      <c r="W181" s="30">
        <v>23.655069528247473</v>
      </c>
      <c r="X181" s="30">
        <v>18.117631186575395</v>
      </c>
      <c r="Y181" s="30">
        <v>338.20076208859456</v>
      </c>
      <c r="Z181" s="30">
        <v>775.4404558336576</v>
      </c>
      <c r="AA181" s="30">
        <v>644.3690654506621</v>
      </c>
      <c r="AB181" s="30" t="s">
        <v>92</v>
      </c>
      <c r="AC181" s="30" t="s">
        <v>92</v>
      </c>
      <c r="AD181" s="30" t="s">
        <v>92</v>
      </c>
      <c r="AE181" s="30" t="s">
        <v>92</v>
      </c>
      <c r="AF181" s="30">
        <v>1776.127914559487</v>
      </c>
      <c r="AG181" s="30">
        <v>1627.8359164071308</v>
      </c>
      <c r="AH181" s="30">
        <v>148.2919981523568</v>
      </c>
      <c r="AI181" s="30">
        <v>159.71763807663393</v>
      </c>
      <c r="AJ181" s="30">
        <v>230.62756580325254</v>
      </c>
      <c r="AK181" s="30">
        <v>270.1305098610255</v>
      </c>
      <c r="AL181" s="30">
        <v>416.6059687054008</v>
      </c>
      <c r="AM181" s="30">
        <v>699.0462321131768</v>
      </c>
      <c r="AN181" s="30">
        <v>1776.127914559487</v>
      </c>
      <c r="AO181" s="30">
        <v>1495.7290399666015</v>
      </c>
      <c r="AP181" s="30">
        <v>61.95515903556246</v>
      </c>
      <c r="AQ181" s="30">
        <v>43.26929830133308</v>
      </c>
      <c r="AR181" s="30">
        <v>103.59430491211849</v>
      </c>
      <c r="AS181" s="30">
        <v>1.1540106159520214</v>
      </c>
      <c r="AT181" s="30">
        <v>70.42610172791727</v>
      </c>
      <c r="AU181" s="30">
        <v>1776.127914559487</v>
      </c>
      <c r="AV181" s="30">
        <v>9.173197117947737</v>
      </c>
      <c r="AW181" s="30">
        <v>1766.9547174415397</v>
      </c>
      <c r="AX181" s="30">
        <v>1275.0267829221398</v>
      </c>
      <c r="AY181" s="30">
        <v>197.67339521117196</v>
      </c>
      <c r="AZ181" s="30">
        <v>1776.127914559487</v>
      </c>
      <c r="BA181" s="30">
        <v>711.865882879193</v>
      </c>
      <c r="BB181" s="30">
        <v>14.783178947880316</v>
      </c>
      <c r="BC181" s="30">
        <v>1727.0087466085374</v>
      </c>
      <c r="BD181" s="30">
        <v>49.119167950950406</v>
      </c>
      <c r="BE181" s="30">
        <v>1713.987770964418</v>
      </c>
      <c r="BF181" s="30">
        <v>59.30079587123823</v>
      </c>
      <c r="BG181" s="30">
        <v>1769.2894882484486</v>
      </c>
      <c r="BH181" s="30">
        <v>6.838426311038404</v>
      </c>
      <c r="BI181" s="30">
        <v>1628.811873668713</v>
      </c>
      <c r="BJ181" s="30">
        <v>147.31604089077334</v>
      </c>
      <c r="BK181" s="30">
        <v>1776.127914559487</v>
      </c>
      <c r="BL181" s="30">
        <v>2.8076660727919007</v>
      </c>
      <c r="BM181" s="30">
        <v>236.75073310078727</v>
      </c>
      <c r="BN181" s="30">
        <v>29.741055309448814</v>
      </c>
      <c r="BO181" s="30">
        <v>8.737156237795276</v>
      </c>
      <c r="BP181" s="30">
        <v>5.536934522047244</v>
      </c>
      <c r="BQ181" s="30">
        <v>3.5313312913385824</v>
      </c>
      <c r="BR181" s="30" t="s">
        <v>92</v>
      </c>
    </row>
    <row r="182" spans="1:70" ht="15">
      <c r="A182" s="30" t="s">
        <v>103</v>
      </c>
      <c r="B182" s="30" t="s">
        <v>130</v>
      </c>
      <c r="C182" s="30">
        <v>993.6727237551987</v>
      </c>
      <c r="D182" s="30">
        <v>2105.9722543694693</v>
      </c>
      <c r="E182" s="30">
        <v>2015.2382925013912</v>
      </c>
      <c r="F182" s="30">
        <v>1343.8249068484868</v>
      </c>
      <c r="G182" s="30">
        <v>2480.1134089650936</v>
      </c>
      <c r="H182" s="30">
        <v>420.57437269476657</v>
      </c>
      <c r="I182" s="30">
        <v>2453.205688102765</v>
      </c>
      <c r="J182" s="30">
        <v>6906.190271031633</v>
      </c>
      <c r="K182" s="30">
        <v>8163.038586165378</v>
      </c>
      <c r="L182" s="30">
        <v>1196.3573729690377</v>
      </c>
      <c r="M182" s="30">
        <v>9359.395959134468</v>
      </c>
      <c r="N182" s="30">
        <v>9021.449897050654</v>
      </c>
      <c r="O182" s="30">
        <v>337.9460620837719</v>
      </c>
      <c r="P182" s="30">
        <v>9276.402415205464</v>
      </c>
      <c r="Q182" s="30">
        <v>82.99354392898428</v>
      </c>
      <c r="R182" s="30">
        <v>2177.549274963923</v>
      </c>
      <c r="S182" s="30">
        <v>124.14481722601134</v>
      </c>
      <c r="T182" s="30">
        <v>5831.591180635385</v>
      </c>
      <c r="U182" s="30">
        <v>81.58954725699336</v>
      </c>
      <c r="V182" s="30">
        <v>2385.073428168403</v>
      </c>
      <c r="W182" s="30">
        <v>96.98056787657589</v>
      </c>
      <c r="X182" s="30">
        <v>6.613589447713418</v>
      </c>
      <c r="Y182" s="30">
        <v>1389.0651843275293</v>
      </c>
      <c r="Z182" s="30">
        <v>4382.464073910889</v>
      </c>
      <c r="AA182" s="30">
        <v>3581.253111448302</v>
      </c>
      <c r="AB182" s="30">
        <v>25.469196960984352</v>
      </c>
      <c r="AC182" s="30">
        <v>1103.2169264243782</v>
      </c>
      <c r="AD182" s="30">
        <v>3863.2686808520493</v>
      </c>
      <c r="AE182" s="30">
        <v>2739.605238489882</v>
      </c>
      <c r="AF182" s="30">
        <v>1627.8359164071308</v>
      </c>
      <c r="AG182" s="30">
        <v>9359.395959134468</v>
      </c>
      <c r="AH182" s="30" t="s">
        <v>92</v>
      </c>
      <c r="AI182" s="30">
        <v>2235.3037092160866</v>
      </c>
      <c r="AJ182" s="30">
        <v>2016.6515273245086</v>
      </c>
      <c r="AK182" s="30">
        <v>1863.4335097354892</v>
      </c>
      <c r="AL182" s="30">
        <v>1770.8647020505666</v>
      </c>
      <c r="AM182" s="30">
        <v>1473.142510807738</v>
      </c>
      <c r="AN182" s="30">
        <v>9359.395959134468</v>
      </c>
      <c r="AO182" s="30">
        <v>8166.535324067538</v>
      </c>
      <c r="AP182" s="30">
        <v>115.8932796033343</v>
      </c>
      <c r="AQ182" s="30">
        <v>181.7949572458901</v>
      </c>
      <c r="AR182" s="30">
        <v>576.0816356767335</v>
      </c>
      <c r="AS182" s="30">
        <v>26.582975380662333</v>
      </c>
      <c r="AT182" s="30">
        <v>292.5077871602798</v>
      </c>
      <c r="AU182" s="30">
        <v>9359.395959134468</v>
      </c>
      <c r="AV182" s="30">
        <v>18.123119914473634</v>
      </c>
      <c r="AW182" s="30">
        <v>9341.272839219997</v>
      </c>
      <c r="AX182" s="30">
        <v>6988.384626177185</v>
      </c>
      <c r="AY182" s="30">
        <v>983.4704921206135</v>
      </c>
      <c r="AZ182" s="30">
        <v>9359.395959134468</v>
      </c>
      <c r="BA182" s="30">
        <v>3750.2424216387485</v>
      </c>
      <c r="BB182" s="30">
        <v>72.26442666929303</v>
      </c>
      <c r="BC182" s="30">
        <v>9345.231915561315</v>
      </c>
      <c r="BD182" s="30">
        <v>14.164043573154448</v>
      </c>
      <c r="BE182" s="30">
        <v>9152.350185131236</v>
      </c>
      <c r="BF182" s="30">
        <v>194.35391486569526</v>
      </c>
      <c r="BG182" s="30">
        <v>9354.458033075098</v>
      </c>
      <c r="BH182" s="30">
        <v>3.753477690702989</v>
      </c>
      <c r="BI182" s="30">
        <v>8263.554416628236</v>
      </c>
      <c r="BJ182" s="30">
        <v>1095.841542506207</v>
      </c>
      <c r="BK182" s="30">
        <v>9359.395959134468</v>
      </c>
      <c r="BL182" s="30">
        <v>11.404702497543305</v>
      </c>
      <c r="BM182" s="30">
        <v>1220.2073165181098</v>
      </c>
      <c r="BN182" s="30">
        <v>199.19270150236204</v>
      </c>
      <c r="BO182" s="30">
        <v>72.33508259055117</v>
      </c>
      <c r="BP182" s="30">
        <v>33.96562280078739</v>
      </c>
      <c r="BQ182" s="30">
        <v>27.247044421259847</v>
      </c>
      <c r="BR182" s="30" t="s">
        <v>92</v>
      </c>
    </row>
    <row r="183" spans="2:70" ht="15">
      <c r="B183" s="30" t="s">
        <v>131</v>
      </c>
      <c r="C183" s="30">
        <v>175.02325860347392</v>
      </c>
      <c r="D183" s="30">
        <v>277.62870203352884</v>
      </c>
      <c r="E183" s="30">
        <v>162.77526488225482</v>
      </c>
      <c r="F183" s="30">
        <v>214.14789434308926</v>
      </c>
      <c r="G183" s="30">
        <v>339.840823504608</v>
      </c>
      <c r="H183" s="30">
        <v>151.44120887455713</v>
      </c>
      <c r="I183" s="30">
        <v>617.4961091752724</v>
      </c>
      <c r="J183" s="30">
        <v>703.3610430662391</v>
      </c>
      <c r="K183" s="30">
        <v>1221.654448186505</v>
      </c>
      <c r="L183" s="30">
        <v>99.20270405500806</v>
      </c>
      <c r="M183" s="30">
        <v>1320.8571522415136</v>
      </c>
      <c r="N183" s="30">
        <v>1300.9675623756184</v>
      </c>
      <c r="O183" s="30">
        <v>19.88958986589553</v>
      </c>
      <c r="P183" s="30">
        <v>1303.180002143065</v>
      </c>
      <c r="Q183" s="30">
        <v>17.67715009844926</v>
      </c>
      <c r="R183" s="30">
        <v>314.6499399821051</v>
      </c>
      <c r="S183" s="30">
        <v>18.285493355766025</v>
      </c>
      <c r="T183" s="30">
        <v>812.2661260843961</v>
      </c>
      <c r="U183" s="30">
        <v>9.615245943178452</v>
      </c>
      <c r="V183" s="30">
        <v>341.9088135111399</v>
      </c>
      <c r="W183" s="30">
        <v>15.89686944243869</v>
      </c>
      <c r="X183" s="30">
        <v>53.36057422726899</v>
      </c>
      <c r="Y183" s="30">
        <v>317.6546548457173</v>
      </c>
      <c r="Z183" s="30">
        <v>499.16321579291395</v>
      </c>
      <c r="AA183" s="30">
        <v>450.67870737561276</v>
      </c>
      <c r="AB183" s="30">
        <v>5.189456671364853</v>
      </c>
      <c r="AC183" s="30">
        <v>504.6254315687929</v>
      </c>
      <c r="AD183" s="30">
        <v>419.52124714390266</v>
      </c>
      <c r="AE183" s="30">
        <v>243.22901870509628</v>
      </c>
      <c r="AF183" s="30">
        <v>148.2919981523568</v>
      </c>
      <c r="AG183" s="30" t="s">
        <v>92</v>
      </c>
      <c r="AH183" s="30">
        <v>1320.8571522415136</v>
      </c>
      <c r="AI183" s="30">
        <v>209.1825941640811</v>
      </c>
      <c r="AJ183" s="30">
        <v>232.434394864498</v>
      </c>
      <c r="AK183" s="30">
        <v>221.87371312557477</v>
      </c>
      <c r="AL183" s="30">
        <v>248.3336469326937</v>
      </c>
      <c r="AM183" s="30">
        <v>409.0328031546637</v>
      </c>
      <c r="AN183" s="30">
        <v>1320.8571522415136</v>
      </c>
      <c r="AO183" s="30">
        <v>1054.6322547815882</v>
      </c>
      <c r="AP183" s="30">
        <v>91.40957383779072</v>
      </c>
      <c r="AQ183" s="30">
        <v>26.508556443044974</v>
      </c>
      <c r="AR183" s="30">
        <v>84.10841722701592</v>
      </c>
      <c r="AS183" s="30">
        <v>2.7914449655925506</v>
      </c>
      <c r="AT183" s="30">
        <v>61.406904986480676</v>
      </c>
      <c r="AU183" s="30">
        <v>1320.8571522415136</v>
      </c>
      <c r="AV183" s="30">
        <v>13.602660609780106</v>
      </c>
      <c r="AW183" s="30">
        <v>1307.254491631734</v>
      </c>
      <c r="AX183" s="30">
        <v>940.9354374752384</v>
      </c>
      <c r="AY183" s="30">
        <v>144.65437020980895</v>
      </c>
      <c r="AZ183" s="30">
        <v>1320.8571522415136</v>
      </c>
      <c r="BA183" s="30">
        <v>558.600711785276</v>
      </c>
      <c r="BB183" s="30">
        <v>15.858196886059169</v>
      </c>
      <c r="BC183" s="30">
        <v>1108.1816545240551</v>
      </c>
      <c r="BD183" s="30">
        <v>212.67549771745615</v>
      </c>
      <c r="BE183" s="30">
        <v>1083.1754822887983</v>
      </c>
      <c r="BF183" s="30">
        <v>229.5934321971067</v>
      </c>
      <c r="BG183" s="30">
        <v>1297.1366946482112</v>
      </c>
      <c r="BH183" s="30">
        <v>23.720457593303127</v>
      </c>
      <c r="BI183" s="30">
        <v>1004.2180144578388</v>
      </c>
      <c r="BJ183" s="30">
        <v>316.6391377836738</v>
      </c>
      <c r="BK183" s="30">
        <v>1320.8571522415136</v>
      </c>
      <c r="BL183" s="30">
        <v>1.3704230403554556</v>
      </c>
      <c r="BM183" s="30">
        <v>173.57614643700794</v>
      </c>
      <c r="BN183" s="30">
        <v>32.28515525196851</v>
      </c>
      <c r="BO183" s="30">
        <v>7.634332652755905</v>
      </c>
      <c r="BP183" s="30">
        <v>3.0352264488188974</v>
      </c>
      <c r="BQ183" s="30">
        <v>2.2373195086614173</v>
      </c>
      <c r="BR183" s="30" t="s">
        <v>92</v>
      </c>
    </row>
    <row r="184" spans="1:70" ht="15">
      <c r="A184" s="30" t="s">
        <v>104</v>
      </c>
      <c r="B184" s="30" t="s">
        <v>132</v>
      </c>
      <c r="C184" s="30">
        <v>119.31441332527443</v>
      </c>
      <c r="D184" s="30">
        <v>722.9634036264403</v>
      </c>
      <c r="E184" s="30">
        <v>855.4221424982385</v>
      </c>
      <c r="F184" s="30">
        <v>95.58547243934048</v>
      </c>
      <c r="G184" s="30">
        <v>651.200871490877</v>
      </c>
      <c r="H184" s="30" t="s">
        <v>92</v>
      </c>
      <c r="I184" s="30">
        <v>93.79339883890599</v>
      </c>
      <c r="J184" s="30">
        <v>2350.692904541258</v>
      </c>
      <c r="K184" s="30">
        <v>1680.7394901341959</v>
      </c>
      <c r="L184" s="30">
        <v>763.7468132459753</v>
      </c>
      <c r="M184" s="30">
        <v>2444.4863033801653</v>
      </c>
      <c r="N184" s="30">
        <v>2311.1240891796433</v>
      </c>
      <c r="O184" s="30">
        <v>133.36221420052175</v>
      </c>
      <c r="P184" s="30">
        <v>2372.192517884263</v>
      </c>
      <c r="Q184" s="30">
        <v>72.29378549590204</v>
      </c>
      <c r="R184" s="30">
        <v>570.0743501767565</v>
      </c>
      <c r="S184" s="30">
        <v>39.238200862753644</v>
      </c>
      <c r="T184" s="30">
        <v>1487.6954357681095</v>
      </c>
      <c r="U184" s="30">
        <v>34.761819882099324</v>
      </c>
      <c r="V184" s="30">
        <v>621.2036666342501</v>
      </c>
      <c r="W184" s="30">
        <v>32.200835447851524</v>
      </c>
      <c r="X184" s="30">
        <v>6.301916901132468</v>
      </c>
      <c r="Y184" s="30">
        <v>293.9843154476552</v>
      </c>
      <c r="Z184" s="30">
        <v>1154.6276777297712</v>
      </c>
      <c r="AA184" s="30">
        <v>989.5723933016095</v>
      </c>
      <c r="AB184" s="30">
        <v>5.692821607063981</v>
      </c>
      <c r="AC184" s="30">
        <v>461.4849557568479</v>
      </c>
      <c r="AD184" s="30">
        <v>1174.0374426125188</v>
      </c>
      <c r="AE184" s="30">
        <v>643.5534453271044</v>
      </c>
      <c r="AF184" s="30">
        <v>159.71763807663393</v>
      </c>
      <c r="AG184" s="30">
        <v>2235.3037092160866</v>
      </c>
      <c r="AH184" s="30">
        <v>209.1825941640811</v>
      </c>
      <c r="AI184" s="30">
        <v>2444.4863033801653</v>
      </c>
      <c r="AJ184" s="30" t="s">
        <v>92</v>
      </c>
      <c r="AK184" s="30" t="s">
        <v>92</v>
      </c>
      <c r="AL184" s="30" t="s">
        <v>92</v>
      </c>
      <c r="AM184" s="30" t="s">
        <v>92</v>
      </c>
      <c r="AN184" s="30">
        <v>2444.4863033801653</v>
      </c>
      <c r="AO184" s="30">
        <v>2252.6050485943824</v>
      </c>
      <c r="AP184" s="30">
        <v>6.395168676709401</v>
      </c>
      <c r="AQ184" s="30">
        <v>35.3765408382527</v>
      </c>
      <c r="AR184" s="30">
        <v>120.0718788259222</v>
      </c>
      <c r="AS184" s="30">
        <v>6.419030769709338</v>
      </c>
      <c r="AT184" s="30">
        <v>23.618635675190344</v>
      </c>
      <c r="AU184" s="30">
        <v>2444.4863033801653</v>
      </c>
      <c r="AV184" s="30">
        <v>4.924673964776057</v>
      </c>
      <c r="AW184" s="30">
        <v>2439.5616294153892</v>
      </c>
      <c r="AX184" s="30">
        <v>1854.8569034339478</v>
      </c>
      <c r="AY184" s="30">
        <v>292.11136376550405</v>
      </c>
      <c r="AZ184" s="30">
        <v>2444.4863033801653</v>
      </c>
      <c r="BA184" s="30">
        <v>1044.5437273108844</v>
      </c>
      <c r="BB184" s="30">
        <v>15.443092120001118</v>
      </c>
      <c r="BC184" s="30">
        <v>2415.6560752135374</v>
      </c>
      <c r="BD184" s="30">
        <v>28.830228166628906</v>
      </c>
      <c r="BE184" s="30">
        <v>2344.9904102678383</v>
      </c>
      <c r="BF184" s="30">
        <v>95.11789766398725</v>
      </c>
      <c r="BG184" s="30">
        <v>2442.174432317494</v>
      </c>
      <c r="BH184" s="30">
        <v>2.3118710626709564</v>
      </c>
      <c r="BI184" s="30">
        <v>2063.650570487587</v>
      </c>
      <c r="BJ184" s="30">
        <v>380.83573289258044</v>
      </c>
      <c r="BK184" s="30">
        <v>2444.4863033801653</v>
      </c>
      <c r="BL184" s="30">
        <v>5.722505913142857</v>
      </c>
      <c r="BM184" s="30">
        <v>329.41214514724345</v>
      </c>
      <c r="BN184" s="30">
        <v>60.1660761700787</v>
      </c>
      <c r="BO184" s="30">
        <v>21.007328092125988</v>
      </c>
      <c r="BP184" s="30">
        <v>9.496463098425195</v>
      </c>
      <c r="BQ184" s="30">
        <v>5.715551474015747</v>
      </c>
      <c r="BR184" s="30" t="s">
        <v>92</v>
      </c>
    </row>
    <row r="185" spans="2:70" ht="15">
      <c r="B185" s="30" t="s">
        <v>133</v>
      </c>
      <c r="C185" s="30">
        <v>199.13844787463373</v>
      </c>
      <c r="D185" s="30">
        <v>509.1533298346318</v>
      </c>
      <c r="E185" s="30">
        <v>479.98213191312726</v>
      </c>
      <c r="F185" s="30">
        <v>322.63115115099583</v>
      </c>
      <c r="G185" s="30">
        <v>737.9567742691606</v>
      </c>
      <c r="H185" s="30">
        <v>0.2240871464566929</v>
      </c>
      <c r="I185" s="30">
        <v>280.6427220564979</v>
      </c>
      <c r="J185" s="30">
        <v>1968.4432001325085</v>
      </c>
      <c r="K185" s="30">
        <v>1958.4241849553352</v>
      </c>
      <c r="L185" s="30">
        <v>290.66173723366813</v>
      </c>
      <c r="M185" s="30">
        <v>2249.085922189011</v>
      </c>
      <c r="N185" s="30">
        <v>2135.2911498568837</v>
      </c>
      <c r="O185" s="30">
        <v>113.79477233212273</v>
      </c>
      <c r="P185" s="30">
        <v>2229.7784085005333</v>
      </c>
      <c r="Q185" s="30">
        <v>19.30751368847659</v>
      </c>
      <c r="R185" s="30">
        <v>487.31438348643366</v>
      </c>
      <c r="S185" s="30">
        <v>28.009938819896508</v>
      </c>
      <c r="T185" s="30">
        <v>1420.9061451969076</v>
      </c>
      <c r="U185" s="30">
        <v>21.1647429393946</v>
      </c>
      <c r="V185" s="30">
        <v>545.5920640431891</v>
      </c>
      <c r="W185" s="30">
        <v>17.21547370910686</v>
      </c>
      <c r="X185" s="30">
        <v>4.333807903470985</v>
      </c>
      <c r="Y185" s="30">
        <v>328.1569704199789</v>
      </c>
      <c r="Z185" s="30">
        <v>1025.5669686949275</v>
      </c>
      <c r="AA185" s="30">
        <v>891.0281751706339</v>
      </c>
      <c r="AB185" s="30">
        <v>5.576310659243285</v>
      </c>
      <c r="AC185" s="30">
        <v>363.5833014924995</v>
      </c>
      <c r="AD185" s="30">
        <v>1031.1143247946509</v>
      </c>
      <c r="AE185" s="30">
        <v>618.1844194393636</v>
      </c>
      <c r="AF185" s="30">
        <v>230.62756580325254</v>
      </c>
      <c r="AG185" s="30">
        <v>2016.6515273245086</v>
      </c>
      <c r="AH185" s="30">
        <v>232.434394864498</v>
      </c>
      <c r="AI185" s="30" t="s">
        <v>92</v>
      </c>
      <c r="AJ185" s="30">
        <v>2249.085922189011</v>
      </c>
      <c r="AK185" s="30" t="s">
        <v>92</v>
      </c>
      <c r="AL185" s="30" t="s">
        <v>92</v>
      </c>
      <c r="AM185" s="30" t="s">
        <v>92</v>
      </c>
      <c r="AN185" s="30">
        <v>2249.085922189011</v>
      </c>
      <c r="AO185" s="30">
        <v>2012.6166478918399</v>
      </c>
      <c r="AP185" s="30">
        <v>3.5342739628070876</v>
      </c>
      <c r="AQ185" s="30">
        <v>26.000326634489852</v>
      </c>
      <c r="AR185" s="30">
        <v>122.33347411266865</v>
      </c>
      <c r="AS185" s="30">
        <v>7.619432641360041</v>
      </c>
      <c r="AT185" s="30">
        <v>76.98176694584053</v>
      </c>
      <c r="AU185" s="30">
        <v>2249.085922189011</v>
      </c>
      <c r="AV185" s="30">
        <v>3.1036004867390625</v>
      </c>
      <c r="AW185" s="30">
        <v>2245.9823217022713</v>
      </c>
      <c r="AX185" s="30">
        <v>1738.5835146616066</v>
      </c>
      <c r="AY185" s="30">
        <v>222.98482729271808</v>
      </c>
      <c r="AZ185" s="30">
        <v>2249.085922189011</v>
      </c>
      <c r="BA185" s="30">
        <v>905.48424810907</v>
      </c>
      <c r="BB185" s="30">
        <v>17.039498051306747</v>
      </c>
      <c r="BC185" s="30">
        <v>2218.3232943857784</v>
      </c>
      <c r="BD185" s="30">
        <v>30.762627803230174</v>
      </c>
      <c r="BE185" s="30">
        <v>2152.264648056074</v>
      </c>
      <c r="BF185" s="30">
        <v>90.9486253425594</v>
      </c>
      <c r="BG185" s="30">
        <v>2240.0161196674394</v>
      </c>
      <c r="BH185" s="30">
        <v>9.06980252157022</v>
      </c>
      <c r="BI185" s="30">
        <v>1946.6302937929643</v>
      </c>
      <c r="BJ185" s="30">
        <v>302.4556283960412</v>
      </c>
      <c r="BK185" s="30">
        <v>2249.085922189011</v>
      </c>
      <c r="BL185" s="30">
        <v>1.3418604571428572</v>
      </c>
      <c r="BM185" s="30">
        <v>256.8004781385826</v>
      </c>
      <c r="BN185" s="30">
        <v>51.26580601653543</v>
      </c>
      <c r="BO185" s="30">
        <v>23.100888332283464</v>
      </c>
      <c r="BP185" s="30">
        <v>7.196292849606299</v>
      </c>
      <c r="BQ185" s="30">
        <v>4.04248145511811</v>
      </c>
      <c r="BR185" s="30" t="s">
        <v>92</v>
      </c>
    </row>
    <row r="186" spans="2:70" ht="15">
      <c r="B186" s="30" t="s">
        <v>134</v>
      </c>
      <c r="C186" s="30">
        <v>321.07033057743797</v>
      </c>
      <c r="D186" s="30">
        <v>411.15278498371003</v>
      </c>
      <c r="E186" s="30">
        <v>322.09232216090817</v>
      </c>
      <c r="F186" s="30">
        <v>382.0716738617333</v>
      </c>
      <c r="G186" s="30">
        <v>643.9754121278619</v>
      </c>
      <c r="H186" s="30">
        <v>4.944699149416127</v>
      </c>
      <c r="I186" s="30">
        <v>430.7427749752732</v>
      </c>
      <c r="J186" s="30">
        <v>1654.5644478857967</v>
      </c>
      <c r="K186" s="30">
        <v>1956.0029688732948</v>
      </c>
      <c r="L186" s="30">
        <v>129.30425398777024</v>
      </c>
      <c r="M186" s="30">
        <v>2085.3072228610695</v>
      </c>
      <c r="N186" s="30">
        <v>2011.9760960453568</v>
      </c>
      <c r="O186" s="30">
        <v>73.33112681571068</v>
      </c>
      <c r="P186" s="30">
        <v>2082.79189386166</v>
      </c>
      <c r="Q186" s="30">
        <v>2.5153289994092294</v>
      </c>
      <c r="R186" s="30">
        <v>489.93361874628624</v>
      </c>
      <c r="S186" s="30">
        <v>25.84211045576603</v>
      </c>
      <c r="T186" s="30">
        <v>1280.3463558791648</v>
      </c>
      <c r="U186" s="30">
        <v>15.074455242929796</v>
      </c>
      <c r="V186" s="30">
        <v>533.4569846907588</v>
      </c>
      <c r="W186" s="30">
        <v>23.129357028413942</v>
      </c>
      <c r="X186" s="30">
        <v>3.0826638640310637</v>
      </c>
      <c r="Y186" s="30">
        <v>277.86873151739144</v>
      </c>
      <c r="Z186" s="30">
        <v>971.7523219274099</v>
      </c>
      <c r="AA186" s="30">
        <v>832.6035055522377</v>
      </c>
      <c r="AB186" s="30">
        <v>5.562818638888713</v>
      </c>
      <c r="AC186" s="30">
        <v>321.00300522427915</v>
      </c>
      <c r="AD186" s="30">
        <v>858.0821637156763</v>
      </c>
      <c r="AE186" s="30">
        <v>630.5287254211996</v>
      </c>
      <c r="AF186" s="30">
        <v>270.1305098610255</v>
      </c>
      <c r="AG186" s="30">
        <v>1863.4335097354892</v>
      </c>
      <c r="AH186" s="30">
        <v>221.87371312557477</v>
      </c>
      <c r="AI186" s="30" t="s">
        <v>92</v>
      </c>
      <c r="AJ186" s="30" t="s">
        <v>92</v>
      </c>
      <c r="AK186" s="30">
        <v>2085.3072228610695</v>
      </c>
      <c r="AL186" s="30" t="s">
        <v>92</v>
      </c>
      <c r="AM186" s="30" t="s">
        <v>92</v>
      </c>
      <c r="AN186" s="30">
        <v>2085.3072228610695</v>
      </c>
      <c r="AO186" s="30">
        <v>1813.2343117337132</v>
      </c>
      <c r="AP186" s="30">
        <v>5.381227450683628</v>
      </c>
      <c r="AQ186" s="30">
        <v>39.969131464053746</v>
      </c>
      <c r="AR186" s="30">
        <v>148.14772783242523</v>
      </c>
      <c r="AS186" s="30">
        <v>6.295015289810183</v>
      </c>
      <c r="AT186" s="30">
        <v>72.27980909037821</v>
      </c>
      <c r="AU186" s="30">
        <v>2085.3072228610695</v>
      </c>
      <c r="AV186" s="30">
        <v>2.619603587409652</v>
      </c>
      <c r="AW186" s="30">
        <v>2082.68761927366</v>
      </c>
      <c r="AX186" s="30">
        <v>1548.2930769068173</v>
      </c>
      <c r="AY186" s="30">
        <v>216.48754969297178</v>
      </c>
      <c r="AZ186" s="30">
        <v>2085.3072228610695</v>
      </c>
      <c r="BA186" s="30">
        <v>820.0732613967984</v>
      </c>
      <c r="BB186" s="30">
        <v>17.25673592773109</v>
      </c>
      <c r="BC186" s="30">
        <v>2063.0754636076485</v>
      </c>
      <c r="BD186" s="30">
        <v>22.231759253421227</v>
      </c>
      <c r="BE186" s="30">
        <v>2007.4660714152958</v>
      </c>
      <c r="BF186" s="30">
        <v>74.9623919152412</v>
      </c>
      <c r="BG186" s="30">
        <v>2079.9209587714404</v>
      </c>
      <c r="BH186" s="30">
        <v>5.386264089629024</v>
      </c>
      <c r="BI186" s="30">
        <v>1816.2963205082845</v>
      </c>
      <c r="BJ186" s="30">
        <v>269.0109023527804</v>
      </c>
      <c r="BK186" s="30">
        <v>2085.3072228610695</v>
      </c>
      <c r="BL186" s="30">
        <v>3.5828292964904387</v>
      </c>
      <c r="BM186" s="30">
        <v>288.5968552803147</v>
      </c>
      <c r="BN186" s="30">
        <v>48.30788125826772</v>
      </c>
      <c r="BO186" s="30">
        <v>13.665951674015748</v>
      </c>
      <c r="BP186" s="30">
        <v>6.7439766204724405</v>
      </c>
      <c r="BQ186" s="30">
        <v>8.25440580551181</v>
      </c>
      <c r="BR186" s="30" t="s">
        <v>92</v>
      </c>
    </row>
    <row r="187" spans="2:70" ht="15">
      <c r="B187" s="30" t="s">
        <v>135</v>
      </c>
      <c r="C187" s="30">
        <v>332.2388539379657</v>
      </c>
      <c r="D187" s="30">
        <v>409.2575704947084</v>
      </c>
      <c r="E187" s="30">
        <v>312.5221114764674</v>
      </c>
      <c r="F187" s="30">
        <v>432.34309806250053</v>
      </c>
      <c r="G187" s="30">
        <v>505.8085515623041</v>
      </c>
      <c r="H187" s="30">
        <v>27.028163449324513</v>
      </c>
      <c r="I187" s="30">
        <v>721.6879451429235</v>
      </c>
      <c r="J187" s="30">
        <v>1297.510403840343</v>
      </c>
      <c r="K187" s="30">
        <v>1931.9605847609885</v>
      </c>
      <c r="L187" s="30">
        <v>87.23776422227503</v>
      </c>
      <c r="M187" s="30">
        <v>2019.1983489832628</v>
      </c>
      <c r="N187" s="30">
        <v>1988.339200679004</v>
      </c>
      <c r="O187" s="30">
        <v>30.859148304259595</v>
      </c>
      <c r="P187" s="30">
        <v>2015.0188359054112</v>
      </c>
      <c r="Q187" s="30">
        <v>4.179513077851505</v>
      </c>
      <c r="R187" s="30">
        <v>512.7948531271726</v>
      </c>
      <c r="S187" s="30">
        <v>22.69921252838695</v>
      </c>
      <c r="T187" s="30">
        <v>1258.41529997921</v>
      </c>
      <c r="U187" s="30">
        <v>14.008677106072886</v>
      </c>
      <c r="V187" s="30">
        <v>551.6364471513612</v>
      </c>
      <c r="W187" s="30">
        <v>16.626046985912257</v>
      </c>
      <c r="X187" s="30">
        <v>6.768991248961987</v>
      </c>
      <c r="Y187" s="30">
        <v>263.413411168177</v>
      </c>
      <c r="Z187" s="30">
        <v>890.7377673972306</v>
      </c>
      <c r="AA187" s="30">
        <v>858.2781791689016</v>
      </c>
      <c r="AB187" s="30">
        <v>12.062920507243199</v>
      </c>
      <c r="AC187" s="30">
        <v>286.35779977363467</v>
      </c>
      <c r="AD187" s="30">
        <v>712.4203234734059</v>
      </c>
      <c r="AE187" s="30">
        <v>591.7513365235873</v>
      </c>
      <c r="AF187" s="30">
        <v>416.6059687054008</v>
      </c>
      <c r="AG187" s="30">
        <v>1770.8647020505666</v>
      </c>
      <c r="AH187" s="30">
        <v>248.3336469326937</v>
      </c>
      <c r="AI187" s="30" t="s">
        <v>92</v>
      </c>
      <c r="AJ187" s="30" t="s">
        <v>92</v>
      </c>
      <c r="AK187" s="30" t="s">
        <v>92</v>
      </c>
      <c r="AL187" s="30">
        <v>2019.1983489832628</v>
      </c>
      <c r="AM187" s="30" t="s">
        <v>92</v>
      </c>
      <c r="AN187" s="30">
        <v>2019.1983489832628</v>
      </c>
      <c r="AO187" s="30">
        <v>1683.3470593574466</v>
      </c>
      <c r="AP187" s="30">
        <v>22.53577595603801</v>
      </c>
      <c r="AQ187" s="30">
        <v>55.172935985001736</v>
      </c>
      <c r="AR187" s="30">
        <v>153.10020210815318</v>
      </c>
      <c r="AS187" s="30">
        <v>5.8102265490968374</v>
      </c>
      <c r="AT187" s="30">
        <v>99.23214902752355</v>
      </c>
      <c r="AU187" s="30">
        <v>2019.1983489832628</v>
      </c>
      <c r="AV187" s="30">
        <v>11.749162061258302</v>
      </c>
      <c r="AW187" s="30">
        <v>2007.449186922005</v>
      </c>
      <c r="AX187" s="30">
        <v>1469.0679192982006</v>
      </c>
      <c r="AY187" s="30">
        <v>199.27415079344823</v>
      </c>
      <c r="AZ187" s="30">
        <v>2019.1983489832628</v>
      </c>
      <c r="BA187" s="30">
        <v>786.8573123122397</v>
      </c>
      <c r="BB187" s="30">
        <v>18.839481450274413</v>
      </c>
      <c r="BC187" s="30">
        <v>1978.3828149844942</v>
      </c>
      <c r="BD187" s="30">
        <v>40.815533998768885</v>
      </c>
      <c r="BE187" s="30">
        <v>1940.972672851364</v>
      </c>
      <c r="BF187" s="30">
        <v>73.84770475783742</v>
      </c>
      <c r="BG187" s="30">
        <v>2017.0615174444563</v>
      </c>
      <c r="BH187" s="30">
        <v>2.1368315388064123</v>
      </c>
      <c r="BI187" s="30">
        <v>1724.617069018813</v>
      </c>
      <c r="BJ187" s="30">
        <v>294.58127996444784</v>
      </c>
      <c r="BK187" s="30">
        <v>2019.1983489832628</v>
      </c>
      <c r="BL187" s="30">
        <v>1.8410175808368954</v>
      </c>
      <c r="BM187" s="30">
        <v>276.44024722755915</v>
      </c>
      <c r="BN187" s="30">
        <v>41.76201673464567</v>
      </c>
      <c r="BO187" s="30">
        <v>15.008381906299212</v>
      </c>
      <c r="BP187" s="30">
        <v>6.643140477952755</v>
      </c>
      <c r="BQ187" s="30">
        <v>8.559240127559056</v>
      </c>
      <c r="BR187" s="30" t="s">
        <v>92</v>
      </c>
    </row>
    <row r="188" spans="2:70" ht="15">
      <c r="B188" s="30" t="s">
        <v>136</v>
      </c>
      <c r="C188" s="30">
        <v>196.9339366433584</v>
      </c>
      <c r="D188" s="30">
        <v>331.07386746351204</v>
      </c>
      <c r="E188" s="30">
        <v>207.9948493349146</v>
      </c>
      <c r="F188" s="30">
        <v>325.3414056770104</v>
      </c>
      <c r="G188" s="30">
        <v>281.0126230194836</v>
      </c>
      <c r="H188" s="30">
        <v>539.818631824126</v>
      </c>
      <c r="I188" s="30">
        <v>1543.8349562644426</v>
      </c>
      <c r="J188" s="30">
        <v>338.3403576979668</v>
      </c>
      <c r="K188" s="30">
        <v>1857.5658056280463</v>
      </c>
      <c r="L188" s="30">
        <v>24.609508334355105</v>
      </c>
      <c r="M188" s="30">
        <v>1882.1753139624007</v>
      </c>
      <c r="N188" s="30">
        <v>1875.686923665347</v>
      </c>
      <c r="O188" s="30">
        <v>6.488390297053162</v>
      </c>
      <c r="P188" s="30">
        <v>1879.8007611966061</v>
      </c>
      <c r="Q188" s="30">
        <v>2.374552765794185</v>
      </c>
      <c r="R188" s="30">
        <v>432.0820094093801</v>
      </c>
      <c r="S188" s="30">
        <v>26.64084791497413</v>
      </c>
      <c r="T188" s="30">
        <v>1196.4940698964685</v>
      </c>
      <c r="U188" s="30">
        <v>6.1950980296752</v>
      </c>
      <c r="V188" s="30">
        <v>475.0930791599721</v>
      </c>
      <c r="W188" s="30">
        <v>23.705724147730024</v>
      </c>
      <c r="X188" s="30">
        <v>39.48678375738589</v>
      </c>
      <c r="Y188" s="30">
        <v>543.2964106200382</v>
      </c>
      <c r="Z188" s="30">
        <v>838.9425539544667</v>
      </c>
      <c r="AA188" s="30">
        <v>460.44956563051744</v>
      </c>
      <c r="AB188" s="30">
        <v>1.7637822199100315</v>
      </c>
      <c r="AC188" s="30">
        <v>175.4132957459068</v>
      </c>
      <c r="AD188" s="30">
        <v>507.13567339969626</v>
      </c>
      <c r="AE188" s="30">
        <v>498.8163304837155</v>
      </c>
      <c r="AF188" s="30">
        <v>699.0462321131768</v>
      </c>
      <c r="AG188" s="30">
        <v>1473.142510807738</v>
      </c>
      <c r="AH188" s="30">
        <v>409.0328031546637</v>
      </c>
      <c r="AI188" s="30" t="s">
        <v>92</v>
      </c>
      <c r="AJ188" s="30" t="s">
        <v>92</v>
      </c>
      <c r="AK188" s="30" t="s">
        <v>92</v>
      </c>
      <c r="AL188" s="30" t="s">
        <v>92</v>
      </c>
      <c r="AM188" s="30">
        <v>1882.1753139624007</v>
      </c>
      <c r="AN188" s="30">
        <v>1882.1753139624007</v>
      </c>
      <c r="AO188" s="30">
        <v>1459.3645112716918</v>
      </c>
      <c r="AP188" s="30">
        <v>169.45640739488692</v>
      </c>
      <c r="AQ188" s="30">
        <v>51.78457876713742</v>
      </c>
      <c r="AR188" s="30">
        <v>116.53677002458114</v>
      </c>
      <c r="AS188" s="30">
        <v>3.2307150962784847</v>
      </c>
      <c r="AT188" s="30">
        <v>81.80233140782784</v>
      </c>
      <c r="AU188" s="30">
        <v>1882.1753139624007</v>
      </c>
      <c r="AV188" s="30">
        <v>9.328740424070661</v>
      </c>
      <c r="AW188" s="30">
        <v>1872.84657353833</v>
      </c>
      <c r="AX188" s="30">
        <v>1318.5186493518538</v>
      </c>
      <c r="AY188" s="30">
        <v>197.26697078577834</v>
      </c>
      <c r="AZ188" s="30">
        <v>1882.1753139624007</v>
      </c>
      <c r="BA188" s="30">
        <v>751.8845842950308</v>
      </c>
      <c r="BB188" s="30">
        <v>19.54381600603886</v>
      </c>
      <c r="BC188" s="30">
        <v>1777.9759218938411</v>
      </c>
      <c r="BD188" s="30">
        <v>104.19939206856148</v>
      </c>
      <c r="BE188" s="30">
        <v>1789.831864829414</v>
      </c>
      <c r="BF188" s="30">
        <v>89.07072738317683</v>
      </c>
      <c r="BG188" s="30">
        <v>1872.4216995224033</v>
      </c>
      <c r="BH188" s="30">
        <v>8.56916607132951</v>
      </c>
      <c r="BI188" s="30">
        <v>1716.5781772783753</v>
      </c>
      <c r="BJ188" s="30">
        <v>165.59713668402904</v>
      </c>
      <c r="BK188" s="30">
        <v>1882.1753139624007</v>
      </c>
      <c r="BL188" s="30">
        <v>0.28691229028571424</v>
      </c>
      <c r="BM188" s="30">
        <v>242.5337371614171</v>
      </c>
      <c r="BN188" s="30">
        <v>29.97607657480314</v>
      </c>
      <c r="BO188" s="30">
        <v>7.186865238582675</v>
      </c>
      <c r="BP188" s="30">
        <v>6.920976203149605</v>
      </c>
      <c r="BQ188" s="30">
        <v>2.9126850677165352</v>
      </c>
      <c r="BR188" s="30" t="s">
        <v>92</v>
      </c>
    </row>
    <row r="189" spans="1:2" ht="15">
      <c r="A189" s="30" t="s">
        <v>1</v>
      </c>
      <c r="B189" s="30" t="s">
        <v>145</v>
      </c>
    </row>
    <row r="190" spans="1:70" ht="15">
      <c r="A190" s="30" t="s">
        <v>2</v>
      </c>
      <c r="B190" s="30" t="s">
        <v>137</v>
      </c>
      <c r="C190" s="30">
        <v>834.4071661660578</v>
      </c>
      <c r="D190" s="30">
        <v>2039.8701196653976</v>
      </c>
      <c r="E190" s="30">
        <v>2003.0491840526506</v>
      </c>
      <c r="F190" s="30">
        <v>1316.3781398811325</v>
      </c>
      <c r="G190" s="30">
        <v>2588.3412132108206</v>
      </c>
      <c r="H190" s="30">
        <v>439.12175587304637</v>
      </c>
      <c r="I190" s="30">
        <v>2332.65277776875</v>
      </c>
      <c r="J190" s="30">
        <v>6888.514801080309</v>
      </c>
      <c r="K190" s="30">
        <v>8019.656369868919</v>
      </c>
      <c r="L190" s="30">
        <v>1201.5112089801514</v>
      </c>
      <c r="M190" s="30">
        <v>9221.167578849096</v>
      </c>
      <c r="N190" s="30">
        <v>8902.219750273125</v>
      </c>
      <c r="O190" s="30">
        <v>318.9478285760344</v>
      </c>
      <c r="P190" s="30">
        <v>9138.513386497592</v>
      </c>
      <c r="Q190" s="30">
        <v>82.6541923514875</v>
      </c>
      <c r="R190" s="30">
        <v>2160.893843282793</v>
      </c>
      <c r="S190" s="30">
        <v>118.48116436804956</v>
      </c>
      <c r="T190" s="30">
        <v>5719.8399104197215</v>
      </c>
      <c r="U190" s="30">
        <v>81.31333370546388</v>
      </c>
      <c r="V190" s="30">
        <v>2361.223463361932</v>
      </c>
      <c r="W190" s="30">
        <v>100.29060698772551</v>
      </c>
      <c r="X190" s="30">
        <v>34.89224029533521</v>
      </c>
      <c r="Y190" s="30">
        <v>1345.9104490919765</v>
      </c>
      <c r="Z190" s="30">
        <v>4248.9678193755</v>
      </c>
      <c r="AA190" s="30">
        <v>3591.3970700862956</v>
      </c>
      <c r="AB190" s="30">
        <v>24.4639494310151</v>
      </c>
      <c r="AC190" s="30">
        <v>1384.0100271349938</v>
      </c>
      <c r="AD190" s="30">
        <v>3812.3637622420065</v>
      </c>
      <c r="AE190" s="30">
        <v>2504.600800074476</v>
      </c>
      <c r="AF190" s="30">
        <v>1495.7290399666015</v>
      </c>
      <c r="AG190" s="30">
        <v>8166.535324067538</v>
      </c>
      <c r="AH190" s="30">
        <v>1054.6322547815882</v>
      </c>
      <c r="AI190" s="30">
        <v>2252.6050485943824</v>
      </c>
      <c r="AJ190" s="30">
        <v>2012.6166478918399</v>
      </c>
      <c r="AK190" s="30">
        <v>1813.2343117337132</v>
      </c>
      <c r="AL190" s="30">
        <v>1683.3470593574466</v>
      </c>
      <c r="AM190" s="30">
        <v>1459.3645112716918</v>
      </c>
      <c r="AN190" s="30">
        <v>9221.167578849096</v>
      </c>
      <c r="AO190" s="30">
        <v>9221.167578849096</v>
      </c>
      <c r="AP190" s="30" t="s">
        <v>92</v>
      </c>
      <c r="AQ190" s="30" t="s">
        <v>92</v>
      </c>
      <c r="AR190" s="30" t="s">
        <v>92</v>
      </c>
      <c r="AS190" s="30" t="s">
        <v>92</v>
      </c>
      <c r="AT190" s="30" t="s">
        <v>92</v>
      </c>
      <c r="AU190" s="30">
        <v>9221.167578849096</v>
      </c>
      <c r="AV190" s="30">
        <v>18.74154314733265</v>
      </c>
      <c r="AW190" s="30">
        <v>9202.426035701763</v>
      </c>
      <c r="AX190" s="30">
        <v>6915.41295881721</v>
      </c>
      <c r="AY190" s="30">
        <v>960.1931682345972</v>
      </c>
      <c r="AZ190" s="30">
        <v>9221.167578849096</v>
      </c>
      <c r="BA190" s="30">
        <v>3748.6119034266403</v>
      </c>
      <c r="BB190" s="30">
        <v>75.44120791899435</v>
      </c>
      <c r="BC190" s="30">
        <v>9054.184318178293</v>
      </c>
      <c r="BD190" s="30">
        <v>166.98326067078963</v>
      </c>
      <c r="BE190" s="30">
        <v>8857.990612570971</v>
      </c>
      <c r="BF190" s="30">
        <v>347.7099483376939</v>
      </c>
      <c r="BG190" s="30">
        <v>9194.665209081575</v>
      </c>
      <c r="BH190" s="30">
        <v>25.89863933693378</v>
      </c>
      <c r="BI190" s="30">
        <v>7974.609569509119</v>
      </c>
      <c r="BJ190" s="30">
        <v>1246.5580093399833</v>
      </c>
      <c r="BK190" s="30">
        <v>9221.167578849096</v>
      </c>
      <c r="BL190" s="30">
        <v>11.587397574114735</v>
      </c>
      <c r="BM190" s="30">
        <v>1203.390558233069</v>
      </c>
      <c r="BN190" s="30">
        <v>200.63895948897618</v>
      </c>
      <c r="BO190" s="30">
        <v>73.7113744</v>
      </c>
      <c r="BP190" s="30">
        <v>34.02009582047243</v>
      </c>
      <c r="BQ190" s="30">
        <v>26.717721766141736</v>
      </c>
      <c r="BR190" s="30" t="s">
        <v>92</v>
      </c>
    </row>
    <row r="191" spans="2:70" ht="15">
      <c r="B191" s="30" t="s">
        <v>138</v>
      </c>
      <c r="C191" s="30">
        <v>4.691637320245947</v>
      </c>
      <c r="D191" s="30">
        <v>36.92247484617792</v>
      </c>
      <c r="E191" s="30">
        <v>8.932775908211134</v>
      </c>
      <c r="F191" s="30">
        <v>38.49364534692548</v>
      </c>
      <c r="G191" s="30">
        <v>12.34876680576672</v>
      </c>
      <c r="H191" s="30">
        <v>105.91355321379777</v>
      </c>
      <c r="I191" s="30">
        <v>194.1363532120145</v>
      </c>
      <c r="J191" s="30">
        <v>13.166500229110465</v>
      </c>
      <c r="K191" s="30">
        <v>200.3402136179237</v>
      </c>
      <c r="L191" s="30">
        <v>6.962639823201283</v>
      </c>
      <c r="M191" s="30">
        <v>207.30285344112514</v>
      </c>
      <c r="N191" s="30">
        <v>204.71019041104327</v>
      </c>
      <c r="O191" s="30">
        <v>2.5926630300817792</v>
      </c>
      <c r="P191" s="30">
        <v>199.26577505885837</v>
      </c>
      <c r="Q191" s="30">
        <v>8.037078382266621</v>
      </c>
      <c r="R191" s="30">
        <v>45.29775548267268</v>
      </c>
      <c r="S191" s="30">
        <v>1.5081339992890885</v>
      </c>
      <c r="T191" s="30">
        <v>139.61410684520496</v>
      </c>
      <c r="U191" s="30" t="s">
        <v>92</v>
      </c>
      <c r="V191" s="30">
        <v>46.18946824314511</v>
      </c>
      <c r="W191" s="30">
        <v>2.054298228004499</v>
      </c>
      <c r="X191" s="30">
        <v>17.891275167195865</v>
      </c>
      <c r="Y191" s="30">
        <v>122.9849865137893</v>
      </c>
      <c r="Z191" s="30">
        <v>54.0941381279875</v>
      </c>
      <c r="AA191" s="30">
        <v>12.332453632152317</v>
      </c>
      <c r="AB191" s="30" t="s">
        <v>92</v>
      </c>
      <c r="AC191" s="30">
        <v>19.29541617876108</v>
      </c>
      <c r="AD191" s="30">
        <v>47.620311712402895</v>
      </c>
      <c r="AE191" s="30">
        <v>78.43196651439855</v>
      </c>
      <c r="AF191" s="30">
        <v>61.95515903556246</v>
      </c>
      <c r="AG191" s="30">
        <v>115.8932796033343</v>
      </c>
      <c r="AH191" s="30">
        <v>91.40957383779072</v>
      </c>
      <c r="AI191" s="30">
        <v>6.395168676709401</v>
      </c>
      <c r="AJ191" s="30">
        <v>3.5342739628070876</v>
      </c>
      <c r="AK191" s="30">
        <v>5.381227450683628</v>
      </c>
      <c r="AL191" s="30">
        <v>22.53577595603801</v>
      </c>
      <c r="AM191" s="30">
        <v>169.45640739488692</v>
      </c>
      <c r="AN191" s="30">
        <v>207.30285344112514</v>
      </c>
      <c r="AO191" s="30" t="s">
        <v>92</v>
      </c>
      <c r="AP191" s="30">
        <v>207.30285344112514</v>
      </c>
      <c r="AQ191" s="30" t="s">
        <v>92</v>
      </c>
      <c r="AR191" s="30" t="s">
        <v>92</v>
      </c>
      <c r="AS191" s="30" t="s">
        <v>92</v>
      </c>
      <c r="AT191" s="30" t="s">
        <v>92</v>
      </c>
      <c r="AU191" s="30">
        <v>207.30285344112514</v>
      </c>
      <c r="AV191" s="30">
        <v>6.857016948081244</v>
      </c>
      <c r="AW191" s="30">
        <v>200.4458364930438</v>
      </c>
      <c r="AX191" s="30">
        <v>140.20798054200125</v>
      </c>
      <c r="AY191" s="30">
        <v>10.957351931503371</v>
      </c>
      <c r="AZ191" s="30">
        <v>207.30285344112514</v>
      </c>
      <c r="BA191" s="30">
        <v>78.35799387450135</v>
      </c>
      <c r="BB191" s="30">
        <v>3.4627258427042147</v>
      </c>
      <c r="BC191" s="30">
        <v>176.18148930546198</v>
      </c>
      <c r="BD191" s="30">
        <v>31.121364135663043</v>
      </c>
      <c r="BE191" s="30">
        <v>185.44763772865699</v>
      </c>
      <c r="BF191" s="30">
        <v>19.783286112002056</v>
      </c>
      <c r="BG191" s="30">
        <v>206.72213550303883</v>
      </c>
      <c r="BH191" s="30" t="s">
        <v>92</v>
      </c>
      <c r="BI191" s="30">
        <v>189.77106784000196</v>
      </c>
      <c r="BJ191" s="30">
        <v>17.531785601123076</v>
      </c>
      <c r="BK191" s="30">
        <v>207.30285344112514</v>
      </c>
      <c r="BL191" s="30" t="s">
        <v>92</v>
      </c>
      <c r="BM191" s="30">
        <v>28.232657303149598</v>
      </c>
      <c r="BN191" s="30">
        <v>2.588595434645669</v>
      </c>
      <c r="BO191" s="30">
        <v>0.11433050157480315</v>
      </c>
      <c r="BP191" s="30">
        <v>0.7520953803149607</v>
      </c>
      <c r="BQ191" s="30">
        <v>0.5053398181102362</v>
      </c>
      <c r="BR191" s="30" t="s">
        <v>92</v>
      </c>
    </row>
    <row r="192" spans="2:70" ht="15">
      <c r="B192" s="30" t="s">
        <v>139</v>
      </c>
      <c r="C192" s="30">
        <v>198.97761933427518</v>
      </c>
      <c r="D192" s="30">
        <v>2.013757718016077</v>
      </c>
      <c r="E192" s="30">
        <v>3.7685078674694545</v>
      </c>
      <c r="F192" s="30">
        <v>1.3970141260956797</v>
      </c>
      <c r="G192" s="30">
        <v>0.5316338242990654</v>
      </c>
      <c r="H192" s="30">
        <v>1.6149808187798667</v>
      </c>
      <c r="I192" s="30">
        <v>136.31710705792298</v>
      </c>
      <c r="J192" s="30">
        <v>71.98640663101227</v>
      </c>
      <c r="K192" s="30">
        <v>198.07588971949602</v>
      </c>
      <c r="L192" s="30">
        <v>10.227623969439216</v>
      </c>
      <c r="M192" s="30">
        <v>208.30351368893525</v>
      </c>
      <c r="N192" s="30">
        <v>200.11234998254665</v>
      </c>
      <c r="O192" s="30">
        <v>8.191163706388728</v>
      </c>
      <c r="P192" s="30">
        <v>207.67961911479838</v>
      </c>
      <c r="Q192" s="30">
        <v>0.6238945741368729</v>
      </c>
      <c r="R192" s="30">
        <v>38.415895723086585</v>
      </c>
      <c r="S192" s="30">
        <v>3.984353405282339</v>
      </c>
      <c r="T192" s="30">
        <v>137.02631070422987</v>
      </c>
      <c r="U192" s="30">
        <v>1.5748505560624626</v>
      </c>
      <c r="V192" s="30">
        <v>48.10100696071084</v>
      </c>
      <c r="W192" s="30">
        <v>1.323717338600675</v>
      </c>
      <c r="X192" s="30">
        <v>0.49030145539366554</v>
      </c>
      <c r="Y192" s="30">
        <v>34.98293327908032</v>
      </c>
      <c r="Z192" s="30">
        <v>97.41573007253209</v>
      </c>
      <c r="AA192" s="30">
        <v>75.41454888192939</v>
      </c>
      <c r="AB192" s="30">
        <v>1.3598109868215245</v>
      </c>
      <c r="AC192" s="30">
        <v>19.819153241233103</v>
      </c>
      <c r="AD192" s="30">
        <v>61.59730654038127</v>
      </c>
      <c r="AE192" s="30">
        <v>82.25794461916647</v>
      </c>
      <c r="AF192" s="30">
        <v>43.26929830133308</v>
      </c>
      <c r="AG192" s="30">
        <v>181.7949572458901</v>
      </c>
      <c r="AH192" s="30">
        <v>26.508556443044974</v>
      </c>
      <c r="AI192" s="30">
        <v>35.3765408382527</v>
      </c>
      <c r="AJ192" s="30">
        <v>26.000326634489852</v>
      </c>
      <c r="AK192" s="30">
        <v>39.969131464053746</v>
      </c>
      <c r="AL192" s="30">
        <v>55.172935985001736</v>
      </c>
      <c r="AM192" s="30">
        <v>51.78457876713742</v>
      </c>
      <c r="AN192" s="30">
        <v>208.30351368893525</v>
      </c>
      <c r="AO192" s="30" t="s">
        <v>92</v>
      </c>
      <c r="AP192" s="30" t="s">
        <v>92</v>
      </c>
      <c r="AQ192" s="30">
        <v>208.30351368893525</v>
      </c>
      <c r="AR192" s="30" t="s">
        <v>92</v>
      </c>
      <c r="AS192" s="30" t="s">
        <v>92</v>
      </c>
      <c r="AT192" s="30" t="s">
        <v>92</v>
      </c>
      <c r="AU192" s="30">
        <v>208.30351368893525</v>
      </c>
      <c r="AV192" s="30">
        <v>1.1728924666458893</v>
      </c>
      <c r="AW192" s="30">
        <v>207.13062122228936</v>
      </c>
      <c r="AX192" s="30">
        <v>134.8051303501753</v>
      </c>
      <c r="AY192" s="30">
        <v>43.11773931945358</v>
      </c>
      <c r="AZ192" s="30">
        <v>208.30351368893525</v>
      </c>
      <c r="BA192" s="30">
        <v>73.28747123643574</v>
      </c>
      <c r="BB192" s="30">
        <v>2.8007948488147174</v>
      </c>
      <c r="BC192" s="30">
        <v>199.94253193812654</v>
      </c>
      <c r="BD192" s="30">
        <v>8.360981750808675</v>
      </c>
      <c r="BE192" s="30">
        <v>194.12870397493242</v>
      </c>
      <c r="BF192" s="30">
        <v>12.32364157250017</v>
      </c>
      <c r="BG192" s="30">
        <v>206.72821774186292</v>
      </c>
      <c r="BH192" s="30">
        <v>1.5752959470723344</v>
      </c>
      <c r="BI192" s="30">
        <v>190.1788641568</v>
      </c>
      <c r="BJ192" s="30">
        <v>18.124649532135276</v>
      </c>
      <c r="BK192" s="30">
        <v>208.30351368893525</v>
      </c>
      <c r="BL192" s="30" t="s">
        <v>92</v>
      </c>
      <c r="BM192" s="30">
        <v>25.957962678740188</v>
      </c>
      <c r="BN192" s="30">
        <v>9.681447996062992</v>
      </c>
      <c r="BO192" s="30">
        <v>1.528004012598425</v>
      </c>
      <c r="BP192" s="30">
        <v>0.3860254921259842</v>
      </c>
      <c r="BQ192" s="30" t="s">
        <v>92</v>
      </c>
      <c r="BR192" s="30" t="s">
        <v>92</v>
      </c>
    </row>
    <row r="193" spans="2:70" ht="15">
      <c r="B193" s="30" t="s">
        <v>140</v>
      </c>
      <c r="C193" s="30" t="s">
        <v>92</v>
      </c>
      <c r="D193" s="30">
        <v>293.60658072107486</v>
      </c>
      <c r="E193" s="30">
        <v>104.36915309420235</v>
      </c>
      <c r="F193" s="30">
        <v>51.88091384211076</v>
      </c>
      <c r="G193" s="30">
        <v>207.98837165110814</v>
      </c>
      <c r="H193" s="30">
        <v>2.34503359525406</v>
      </c>
      <c r="I193" s="30">
        <v>259.1147980083562</v>
      </c>
      <c r="J193" s="30">
        <v>401.07525489539404</v>
      </c>
      <c r="K193" s="30">
        <v>600.4928329684517</v>
      </c>
      <c r="L193" s="30">
        <v>59.697219935297994</v>
      </c>
      <c r="M193" s="30">
        <v>660.1900529037501</v>
      </c>
      <c r="N193" s="30">
        <v>639.2058122593796</v>
      </c>
      <c r="O193" s="30">
        <v>20.98424064437106</v>
      </c>
      <c r="P193" s="30">
        <v>655.8669958814552</v>
      </c>
      <c r="Q193" s="30">
        <v>4.323057022294847</v>
      </c>
      <c r="R193" s="30">
        <v>159.5059825518827</v>
      </c>
      <c r="S193" s="30">
        <v>10.783390554654666</v>
      </c>
      <c r="T193" s="30">
        <v>407.2398800086903</v>
      </c>
      <c r="U193" s="30">
        <v>4.428307065870868</v>
      </c>
      <c r="V193" s="30">
        <v>172.44014929366435</v>
      </c>
      <c r="W193" s="30">
        <v>8.178582580584926</v>
      </c>
      <c r="X193" s="30">
        <v>2.3097554161226572</v>
      </c>
      <c r="Y193" s="30">
        <v>121.79625352342057</v>
      </c>
      <c r="Z193" s="30">
        <v>314.3316144858972</v>
      </c>
      <c r="AA193" s="30">
        <v>221.75242947830992</v>
      </c>
      <c r="AB193" s="30">
        <v>3.438423030459844</v>
      </c>
      <c r="AC193" s="30">
        <v>121.47511717111286</v>
      </c>
      <c r="AD193" s="30">
        <v>235.3230416003559</v>
      </c>
      <c r="AE193" s="30">
        <v>196.35916618970305</v>
      </c>
      <c r="AF193" s="30">
        <v>103.59430491211849</v>
      </c>
      <c r="AG193" s="30">
        <v>576.0816356767335</v>
      </c>
      <c r="AH193" s="30">
        <v>84.10841722701592</v>
      </c>
      <c r="AI193" s="30">
        <v>120.0718788259222</v>
      </c>
      <c r="AJ193" s="30">
        <v>122.33347411266865</v>
      </c>
      <c r="AK193" s="30">
        <v>148.14772783242523</v>
      </c>
      <c r="AL193" s="30">
        <v>153.10020210815318</v>
      </c>
      <c r="AM193" s="30">
        <v>116.53677002458114</v>
      </c>
      <c r="AN193" s="30">
        <v>660.1900529037501</v>
      </c>
      <c r="AO193" s="30" t="s">
        <v>92</v>
      </c>
      <c r="AP193" s="30" t="s">
        <v>92</v>
      </c>
      <c r="AQ193" s="30" t="s">
        <v>92</v>
      </c>
      <c r="AR193" s="30">
        <v>660.1900529037501</v>
      </c>
      <c r="AS193" s="30" t="s">
        <v>92</v>
      </c>
      <c r="AT193" s="30" t="s">
        <v>92</v>
      </c>
      <c r="AU193" s="30">
        <v>660.1900529037501</v>
      </c>
      <c r="AV193" s="30">
        <v>2.0271992698610237</v>
      </c>
      <c r="AW193" s="30">
        <v>658.1628536338891</v>
      </c>
      <c r="AX193" s="30">
        <v>456.2114312836412</v>
      </c>
      <c r="AY193" s="30">
        <v>78.1314283884326</v>
      </c>
      <c r="AZ193" s="30">
        <v>660.1900529037501</v>
      </c>
      <c r="BA193" s="30">
        <v>256.2242908841251</v>
      </c>
      <c r="BB193" s="30">
        <v>3.5056033035077734</v>
      </c>
      <c r="BC193" s="30">
        <v>654.0411311064257</v>
      </c>
      <c r="BD193" s="30">
        <v>6.148921797324401</v>
      </c>
      <c r="BE193" s="30">
        <v>639.5240867055963</v>
      </c>
      <c r="BF193" s="30">
        <v>20.292545638437485</v>
      </c>
      <c r="BG193" s="30">
        <v>660.1900529037501</v>
      </c>
      <c r="BH193" s="30" t="s">
        <v>92</v>
      </c>
      <c r="BI193" s="30">
        <v>582.1871265706407</v>
      </c>
      <c r="BJ193" s="30">
        <v>78.00292633310904</v>
      </c>
      <c r="BK193" s="30">
        <v>660.1900529037501</v>
      </c>
      <c r="BL193" s="30">
        <v>1.187727963784027</v>
      </c>
      <c r="BM193" s="30">
        <v>87.9040989165355</v>
      </c>
      <c r="BN193" s="30">
        <v>8.939413563779526</v>
      </c>
      <c r="BO193" s="30">
        <v>3.0193046637795273</v>
      </c>
      <c r="BP193" s="30">
        <v>0.986697348031496</v>
      </c>
      <c r="BQ193" s="30">
        <v>2.261302345669291</v>
      </c>
      <c r="BR193" s="30" t="s">
        <v>92</v>
      </c>
    </row>
    <row r="194" spans="2:70" ht="15">
      <c r="B194" s="30" t="s">
        <v>141</v>
      </c>
      <c r="C194" s="30">
        <v>1.1885590273794695</v>
      </c>
      <c r="D194" s="30">
        <v>1.5799802575250592</v>
      </c>
      <c r="E194" s="30" t="s">
        <v>92</v>
      </c>
      <c r="F194" s="30">
        <v>18.499012990211252</v>
      </c>
      <c r="G194" s="30">
        <v>8.106868071139107</v>
      </c>
      <c r="H194" s="30" t="s">
        <v>92</v>
      </c>
      <c r="I194" s="30">
        <v>10.352108584664169</v>
      </c>
      <c r="J194" s="30">
        <v>19.02231176159072</v>
      </c>
      <c r="K194" s="30">
        <v>28.851121574875418</v>
      </c>
      <c r="L194" s="30">
        <v>0.5232987713794695</v>
      </c>
      <c r="M194" s="30">
        <v>29.374420346254887</v>
      </c>
      <c r="N194" s="30">
        <v>29.374420346254887</v>
      </c>
      <c r="O194" s="30" t="s">
        <v>92</v>
      </c>
      <c r="P194" s="30">
        <v>28.851121574875418</v>
      </c>
      <c r="Q194" s="30">
        <v>0.5232987713794695</v>
      </c>
      <c r="R194" s="30">
        <v>6.553543517984251</v>
      </c>
      <c r="S194" s="30">
        <v>0.604609631496063</v>
      </c>
      <c r="T194" s="30">
        <v>19.547822951935416</v>
      </c>
      <c r="U194" s="30">
        <v>1.179384192353173</v>
      </c>
      <c r="V194" s="30">
        <v>7.490783277480314</v>
      </c>
      <c r="W194" s="30" t="s">
        <v>92</v>
      </c>
      <c r="X194" s="30" t="s">
        <v>92</v>
      </c>
      <c r="Y194" s="30">
        <v>5.582624311551946</v>
      </c>
      <c r="Z194" s="30">
        <v>14.589247562810971</v>
      </c>
      <c r="AA194" s="30">
        <v>9.202548471891966</v>
      </c>
      <c r="AB194" s="30" t="s">
        <v>92</v>
      </c>
      <c r="AC194" s="30">
        <v>7.014088003223625</v>
      </c>
      <c r="AD194" s="30">
        <v>12.943122510261059</v>
      </c>
      <c r="AE194" s="30">
        <v>8.26319921681818</v>
      </c>
      <c r="AF194" s="30">
        <v>1.1540106159520214</v>
      </c>
      <c r="AG194" s="30">
        <v>26.582975380662333</v>
      </c>
      <c r="AH194" s="30">
        <v>2.7914449655925506</v>
      </c>
      <c r="AI194" s="30">
        <v>6.419030769709338</v>
      </c>
      <c r="AJ194" s="30">
        <v>7.619432641360041</v>
      </c>
      <c r="AK194" s="30">
        <v>6.295015289810183</v>
      </c>
      <c r="AL194" s="30">
        <v>5.8102265490968374</v>
      </c>
      <c r="AM194" s="30">
        <v>3.2307150962784847</v>
      </c>
      <c r="AN194" s="30">
        <v>29.374420346254887</v>
      </c>
      <c r="AO194" s="30" t="s">
        <v>92</v>
      </c>
      <c r="AP194" s="30" t="s">
        <v>92</v>
      </c>
      <c r="AQ194" s="30" t="s">
        <v>92</v>
      </c>
      <c r="AR194" s="30" t="s">
        <v>92</v>
      </c>
      <c r="AS194" s="30">
        <v>29.374420346254887</v>
      </c>
      <c r="AT194" s="30" t="s">
        <v>92</v>
      </c>
      <c r="AU194" s="30">
        <v>29.374420346254887</v>
      </c>
      <c r="AV194" s="30" t="s">
        <v>92</v>
      </c>
      <c r="AW194" s="30">
        <v>29.374420346254887</v>
      </c>
      <c r="AX194" s="30">
        <v>25.79428378177941</v>
      </c>
      <c r="AY194" s="30" t="s">
        <v>92</v>
      </c>
      <c r="AZ194" s="30">
        <v>29.374420346254887</v>
      </c>
      <c r="BA194" s="30">
        <v>11.830791521703858</v>
      </c>
      <c r="BB194" s="30">
        <v>0.9039053417142856</v>
      </c>
      <c r="BC194" s="30">
        <v>27.79444008872983</v>
      </c>
      <c r="BD194" s="30">
        <v>1.5799802575250592</v>
      </c>
      <c r="BE194" s="30">
        <v>27.79444008872983</v>
      </c>
      <c r="BF194" s="30">
        <v>1.5799802575250592</v>
      </c>
      <c r="BG194" s="30">
        <v>29.374420346254887</v>
      </c>
      <c r="BH194" s="30" t="s">
        <v>92</v>
      </c>
      <c r="BI194" s="30">
        <v>28.217990421768906</v>
      </c>
      <c r="BJ194" s="30">
        <v>1.1564299244859813</v>
      </c>
      <c r="BK194" s="30">
        <v>29.374420346254887</v>
      </c>
      <c r="BL194" s="30" t="s">
        <v>92</v>
      </c>
      <c r="BM194" s="30">
        <v>3.0230481574803147</v>
      </c>
      <c r="BN194" s="30">
        <v>1.209219262992126</v>
      </c>
      <c r="BO194" s="30" t="s">
        <v>92</v>
      </c>
      <c r="BP194" s="30" t="s">
        <v>92</v>
      </c>
      <c r="BQ194" s="30" t="s">
        <v>92</v>
      </c>
      <c r="BR194" s="30" t="s">
        <v>92</v>
      </c>
    </row>
    <row r="195" spans="2:70" ht="15">
      <c r="B195" s="30" t="s">
        <v>142</v>
      </c>
      <c r="C195" s="30">
        <v>129.43100051071434</v>
      </c>
      <c r="D195" s="30">
        <v>9.608043194812547</v>
      </c>
      <c r="E195" s="30">
        <v>57.89393646111392</v>
      </c>
      <c r="F195" s="30">
        <v>131.32407500510215</v>
      </c>
      <c r="G195" s="30">
        <v>2.637378906572263</v>
      </c>
      <c r="H195" s="30">
        <v>23.020258068445262</v>
      </c>
      <c r="I195" s="30">
        <v>138.1286526463243</v>
      </c>
      <c r="J195" s="30">
        <v>215.78603950043606</v>
      </c>
      <c r="K195" s="30">
        <v>337.2766066021848</v>
      </c>
      <c r="L195" s="30">
        <v>16.638085544575162</v>
      </c>
      <c r="M195" s="30">
        <v>353.91469214675993</v>
      </c>
      <c r="N195" s="30">
        <v>346.79493615396854</v>
      </c>
      <c r="O195" s="30">
        <v>7.11975599279144</v>
      </c>
      <c r="P195" s="30">
        <v>349.4055192208917</v>
      </c>
      <c r="Q195" s="30">
        <v>4.509172925868262</v>
      </c>
      <c r="R195" s="30">
        <v>81.53219438760864</v>
      </c>
      <c r="S195" s="30">
        <v>7.068658623005623</v>
      </c>
      <c r="T195" s="30">
        <v>220.58927579002057</v>
      </c>
      <c r="U195" s="30">
        <v>2.7089176804214268</v>
      </c>
      <c r="V195" s="30">
        <v>91.53737054261427</v>
      </c>
      <c r="W195" s="30">
        <v>1.0302321840989874</v>
      </c>
      <c r="X195" s="30">
        <v>4.3905913409349955</v>
      </c>
      <c r="Y195" s="30">
        <v>75.46259245342549</v>
      </c>
      <c r="Z195" s="30">
        <v>152.22874007907</v>
      </c>
      <c r="AA195" s="30">
        <v>121.83276827332998</v>
      </c>
      <c r="AB195" s="30">
        <v>1.3964701840527403</v>
      </c>
      <c r="AC195" s="30">
        <v>56.228556263842876</v>
      </c>
      <c r="AD195" s="30">
        <v>112.94238339054777</v>
      </c>
      <c r="AE195" s="30">
        <v>112.92118058039978</v>
      </c>
      <c r="AF195" s="30">
        <v>70.42610172791727</v>
      </c>
      <c r="AG195" s="30">
        <v>292.5077871602798</v>
      </c>
      <c r="AH195" s="30">
        <v>61.406904986480676</v>
      </c>
      <c r="AI195" s="30">
        <v>23.618635675190344</v>
      </c>
      <c r="AJ195" s="30">
        <v>76.98176694584053</v>
      </c>
      <c r="AK195" s="30">
        <v>72.27980909037821</v>
      </c>
      <c r="AL195" s="30">
        <v>99.23214902752355</v>
      </c>
      <c r="AM195" s="30">
        <v>81.80233140782784</v>
      </c>
      <c r="AN195" s="30">
        <v>353.91469214675993</v>
      </c>
      <c r="AO195" s="30" t="s">
        <v>92</v>
      </c>
      <c r="AP195" s="30" t="s">
        <v>92</v>
      </c>
      <c r="AQ195" s="30" t="s">
        <v>92</v>
      </c>
      <c r="AR195" s="30" t="s">
        <v>92</v>
      </c>
      <c r="AS195" s="30" t="s">
        <v>92</v>
      </c>
      <c r="AT195" s="30">
        <v>353.91469214675993</v>
      </c>
      <c r="AU195" s="30">
        <v>353.91469214675993</v>
      </c>
      <c r="AV195" s="30">
        <v>2.927128692332929</v>
      </c>
      <c r="AW195" s="30">
        <v>350.987563454427</v>
      </c>
      <c r="AX195" s="30">
        <v>256.8882788775971</v>
      </c>
      <c r="AY195" s="30">
        <v>35.72517445643423</v>
      </c>
      <c r="AZ195" s="30">
        <v>353.91469214675993</v>
      </c>
      <c r="BA195" s="30">
        <v>140.53068248062368</v>
      </c>
      <c r="BB195" s="30">
        <v>2.00838629961687</v>
      </c>
      <c r="BC195" s="30">
        <v>341.2696594682601</v>
      </c>
      <c r="BD195" s="30">
        <v>12.645032678499943</v>
      </c>
      <c r="BE195" s="30">
        <v>330.6401863511784</v>
      </c>
      <c r="BF195" s="30">
        <v>22.257945144643855</v>
      </c>
      <c r="BG195" s="30">
        <v>353.91469214675993</v>
      </c>
      <c r="BH195" s="30" t="s">
        <v>92</v>
      </c>
      <c r="BI195" s="30">
        <v>302.807812587721</v>
      </c>
      <c r="BJ195" s="30">
        <v>51.10687955903922</v>
      </c>
      <c r="BK195" s="30">
        <v>353.91469214675993</v>
      </c>
      <c r="BL195" s="30" t="s">
        <v>92</v>
      </c>
      <c r="BM195" s="30">
        <v>45.275137666141724</v>
      </c>
      <c r="BN195" s="30">
        <v>8.420221007874016</v>
      </c>
      <c r="BO195" s="30">
        <v>1.5964016653543305</v>
      </c>
      <c r="BP195" s="30">
        <v>0.8559352086614173</v>
      </c>
      <c r="BQ195" s="30" t="s">
        <v>92</v>
      </c>
      <c r="BR195" s="30" t="s">
        <v>92</v>
      </c>
    </row>
    <row r="196" spans="1:2" ht="15">
      <c r="A196" s="30" t="s">
        <v>3</v>
      </c>
      <c r="B196" s="30" t="s">
        <v>145</v>
      </c>
    </row>
    <row r="197" spans="1:70" ht="15">
      <c r="A197" s="30" t="s">
        <v>160</v>
      </c>
      <c r="B197" s="30" t="s">
        <v>143</v>
      </c>
      <c r="C197" s="30">
        <v>4.8812832272378985</v>
      </c>
      <c r="D197" s="30">
        <v>10.213744491280378</v>
      </c>
      <c r="E197" s="30">
        <v>2.8429933381370303</v>
      </c>
      <c r="F197" s="30">
        <v>3.418532271917096</v>
      </c>
      <c r="G197" s="30">
        <v>6.135631390193654</v>
      </c>
      <c r="H197" s="30">
        <v>4.233595805487678</v>
      </c>
      <c r="I197" s="30">
        <v>16.643184285785885</v>
      </c>
      <c r="J197" s="30">
        <v>15.082596238467856</v>
      </c>
      <c r="K197" s="30">
        <v>31.72578052425374</v>
      </c>
      <c r="L197" s="30" t="s">
        <v>92</v>
      </c>
      <c r="M197" s="30">
        <v>31.72578052425374</v>
      </c>
      <c r="N197" s="30">
        <v>30.459407548347986</v>
      </c>
      <c r="O197" s="30">
        <v>1.2663729759057538</v>
      </c>
      <c r="P197" s="30">
        <v>31.72578052425374</v>
      </c>
      <c r="Q197" s="30" t="s">
        <v>92</v>
      </c>
      <c r="R197" s="30">
        <v>0.4788988212598425</v>
      </c>
      <c r="S197" s="30" t="s">
        <v>92</v>
      </c>
      <c r="T197" s="30">
        <v>29.08211920196</v>
      </c>
      <c r="U197" s="30">
        <v>0.9944772636972803</v>
      </c>
      <c r="V197" s="30">
        <v>0.4788988212598425</v>
      </c>
      <c r="W197" s="30" t="s">
        <v>92</v>
      </c>
      <c r="X197" s="30">
        <v>9.090487268744845</v>
      </c>
      <c r="Y197" s="30">
        <v>21.63415554277585</v>
      </c>
      <c r="Z197" s="30">
        <v>1.0011377127330463</v>
      </c>
      <c r="AA197" s="30" t="s">
        <v>92</v>
      </c>
      <c r="AB197" s="30" t="s">
        <v>92</v>
      </c>
      <c r="AC197" s="30">
        <v>9.826655311123785</v>
      </c>
      <c r="AD197" s="30">
        <v>6.776283357383174</v>
      </c>
      <c r="AE197" s="30">
        <v>5.949644737799041</v>
      </c>
      <c r="AF197" s="30">
        <v>9.173197117947737</v>
      </c>
      <c r="AG197" s="30">
        <v>18.123119914473634</v>
      </c>
      <c r="AH197" s="30">
        <v>13.602660609780106</v>
      </c>
      <c r="AI197" s="30">
        <v>4.924673964776057</v>
      </c>
      <c r="AJ197" s="30">
        <v>3.1036004867390625</v>
      </c>
      <c r="AK197" s="30">
        <v>2.619603587409652</v>
      </c>
      <c r="AL197" s="30">
        <v>11.749162061258302</v>
      </c>
      <c r="AM197" s="30">
        <v>9.328740424070661</v>
      </c>
      <c r="AN197" s="30">
        <v>31.72578052425374</v>
      </c>
      <c r="AO197" s="30">
        <v>18.74154314733265</v>
      </c>
      <c r="AP197" s="30">
        <v>6.857016948081244</v>
      </c>
      <c r="AQ197" s="30">
        <v>1.1728924666458893</v>
      </c>
      <c r="AR197" s="30">
        <v>2.0271992698610237</v>
      </c>
      <c r="AS197" s="30" t="s">
        <v>92</v>
      </c>
      <c r="AT197" s="30">
        <v>2.927128692332929</v>
      </c>
      <c r="AU197" s="30">
        <v>31.72578052425374</v>
      </c>
      <c r="AV197" s="30">
        <v>31.72578052425374</v>
      </c>
      <c r="AW197" s="30" t="s">
        <v>92</v>
      </c>
      <c r="AX197" s="30">
        <v>21.113628790928264</v>
      </c>
      <c r="AY197" s="30">
        <v>1.7333162549920753</v>
      </c>
      <c r="AZ197" s="30">
        <v>31.72578052425374</v>
      </c>
      <c r="BA197" s="30">
        <v>7.1333530161230065</v>
      </c>
      <c r="BB197" s="30" t="s">
        <v>92</v>
      </c>
      <c r="BC197" s="30">
        <v>16.65586401200125</v>
      </c>
      <c r="BD197" s="30">
        <v>15.069916512252487</v>
      </c>
      <c r="BE197" s="30">
        <v>23.57353329522471</v>
      </c>
      <c r="BF197" s="30">
        <v>8.152247229029031</v>
      </c>
      <c r="BG197" s="30">
        <v>30.54133215558582</v>
      </c>
      <c r="BH197" s="30" t="s">
        <v>92</v>
      </c>
      <c r="BI197" s="30">
        <v>25.52738935048036</v>
      </c>
      <c r="BJ197" s="30">
        <v>6.198391173773379</v>
      </c>
      <c r="BK197" s="30">
        <v>31.72578052425374</v>
      </c>
      <c r="BL197" s="30" t="s">
        <v>92</v>
      </c>
      <c r="BM197" s="30">
        <v>0.4788988212598425</v>
      </c>
      <c r="BN197" s="30" t="s">
        <v>92</v>
      </c>
      <c r="BO197" s="30" t="s">
        <v>92</v>
      </c>
      <c r="BP197" s="30" t="s">
        <v>92</v>
      </c>
      <c r="BQ197" s="30" t="s">
        <v>92</v>
      </c>
      <c r="BR197" s="30" t="s">
        <v>92</v>
      </c>
    </row>
    <row r="198" spans="2:70" ht="15">
      <c r="B198" s="30" t="s">
        <v>144</v>
      </c>
      <c r="C198" s="30">
        <v>1163.8146991314359</v>
      </c>
      <c r="D198" s="30">
        <v>2373.3872119117104</v>
      </c>
      <c r="E198" s="30">
        <v>2175.170564045508</v>
      </c>
      <c r="F198" s="30">
        <v>1554.5542689196632</v>
      </c>
      <c r="G198" s="30">
        <v>2813.818601079518</v>
      </c>
      <c r="H198" s="30">
        <v>567.7819857638359</v>
      </c>
      <c r="I198" s="30">
        <v>3054.058612992245</v>
      </c>
      <c r="J198" s="30">
        <v>7594.468717859434</v>
      </c>
      <c r="K198" s="30">
        <v>9352.96725382764</v>
      </c>
      <c r="L198" s="30">
        <v>1295.5600770240464</v>
      </c>
      <c r="M198" s="30">
        <v>10648.527330851673</v>
      </c>
      <c r="N198" s="30">
        <v>10291.958051877913</v>
      </c>
      <c r="O198" s="30">
        <v>356.56927897376164</v>
      </c>
      <c r="P198" s="30">
        <v>10547.856636824255</v>
      </c>
      <c r="Q198" s="30">
        <v>100.67069402743353</v>
      </c>
      <c r="R198" s="30">
        <v>2491.7203161247767</v>
      </c>
      <c r="S198" s="30">
        <v>142.43031058177738</v>
      </c>
      <c r="T198" s="30">
        <v>6614.775187517827</v>
      </c>
      <c r="U198" s="30">
        <v>90.21031593647453</v>
      </c>
      <c r="V198" s="30">
        <v>2726.503342858275</v>
      </c>
      <c r="W198" s="30">
        <v>112.87743731901459</v>
      </c>
      <c r="X198" s="30">
        <v>50.88367640623757</v>
      </c>
      <c r="Y198" s="30">
        <v>1685.0856836304665</v>
      </c>
      <c r="Z198" s="30">
        <v>4880.62615199107</v>
      </c>
      <c r="AA198" s="30">
        <v>4031.931818823922</v>
      </c>
      <c r="AB198" s="30">
        <v>30.65865363234921</v>
      </c>
      <c r="AC198" s="30">
        <v>1598.0157026820466</v>
      </c>
      <c r="AD198" s="30">
        <v>4276.013644638573</v>
      </c>
      <c r="AE198" s="30">
        <v>2976.884612457176</v>
      </c>
      <c r="AF198" s="30">
        <v>1766.9547174415397</v>
      </c>
      <c r="AG198" s="30">
        <v>9341.272839219997</v>
      </c>
      <c r="AH198" s="30">
        <v>1307.254491631734</v>
      </c>
      <c r="AI198" s="30">
        <v>2439.5616294153892</v>
      </c>
      <c r="AJ198" s="30">
        <v>2245.9823217022713</v>
      </c>
      <c r="AK198" s="30">
        <v>2082.68761927366</v>
      </c>
      <c r="AL198" s="30">
        <v>2007.449186922005</v>
      </c>
      <c r="AM198" s="30">
        <v>1872.84657353833</v>
      </c>
      <c r="AN198" s="30">
        <v>10648.527330851673</v>
      </c>
      <c r="AO198" s="30">
        <v>9202.426035701763</v>
      </c>
      <c r="AP198" s="30">
        <v>200.4458364930438</v>
      </c>
      <c r="AQ198" s="30">
        <v>207.13062122228936</v>
      </c>
      <c r="AR198" s="30">
        <v>658.1628536338891</v>
      </c>
      <c r="AS198" s="30">
        <v>29.374420346254887</v>
      </c>
      <c r="AT198" s="30">
        <v>350.987563454427</v>
      </c>
      <c r="AU198" s="30">
        <v>10648.527330851673</v>
      </c>
      <c r="AV198" s="30" t="s">
        <v>92</v>
      </c>
      <c r="AW198" s="30">
        <v>10648.527330851673</v>
      </c>
      <c r="AX198" s="30">
        <v>7908.206434861494</v>
      </c>
      <c r="AY198" s="30">
        <v>1126.39154607543</v>
      </c>
      <c r="AZ198" s="30">
        <v>10648.527330851673</v>
      </c>
      <c r="BA198" s="30">
        <v>4301.709780407885</v>
      </c>
      <c r="BB198" s="30">
        <v>88.12262355535219</v>
      </c>
      <c r="BC198" s="30">
        <v>10436.757706073353</v>
      </c>
      <c r="BD198" s="30">
        <v>211.76962477835815</v>
      </c>
      <c r="BE198" s="30">
        <v>10211.952134124798</v>
      </c>
      <c r="BF198" s="30">
        <v>415.7950998337736</v>
      </c>
      <c r="BG198" s="30">
        <v>10621.053395567673</v>
      </c>
      <c r="BH198" s="30">
        <v>27.47393528400612</v>
      </c>
      <c r="BI198" s="30">
        <v>9242.245041735607</v>
      </c>
      <c r="BJ198" s="30">
        <v>1406.282289116103</v>
      </c>
      <c r="BK198" s="30">
        <v>10648.527330851673</v>
      </c>
      <c r="BL198" s="30">
        <v>12.775125537898763</v>
      </c>
      <c r="BM198" s="30">
        <v>1393.3045641338579</v>
      </c>
      <c r="BN198" s="30">
        <v>231.4778567543305</v>
      </c>
      <c r="BO198" s="30">
        <v>79.96941524330708</v>
      </c>
      <c r="BP198" s="30">
        <v>37.00084924960629</v>
      </c>
      <c r="BQ198" s="30">
        <v>29.484363929921262</v>
      </c>
      <c r="BR198" s="30" t="s">
        <v>92</v>
      </c>
    </row>
    <row r="199" spans="1:70" ht="15">
      <c r="A199" s="30" t="s">
        <v>106</v>
      </c>
      <c r="B199" s="30" t="s">
        <v>143</v>
      </c>
      <c r="C199" s="30">
        <v>851.626112440256</v>
      </c>
      <c r="D199" s="30">
        <v>1711.5818855310754</v>
      </c>
      <c r="E199" s="30">
        <v>1613.8260783172304</v>
      </c>
      <c r="F199" s="30">
        <v>1266.0642864425022</v>
      </c>
      <c r="G199" s="30">
        <v>2118.047097074096</v>
      </c>
      <c r="H199" s="30">
        <v>368.17460384728014</v>
      </c>
      <c r="I199" s="30">
        <v>2228.6577563604455</v>
      </c>
      <c r="J199" s="30">
        <v>5700.662307291968</v>
      </c>
      <c r="K199" s="30">
        <v>6913.670951243881</v>
      </c>
      <c r="L199" s="30">
        <v>1015.6491124085151</v>
      </c>
      <c r="M199" s="30">
        <v>7929.320063652421</v>
      </c>
      <c r="N199" s="30">
        <v>7680.26663369498</v>
      </c>
      <c r="O199" s="30">
        <v>249.05342995742225</v>
      </c>
      <c r="P199" s="30">
        <v>7854.470271413538</v>
      </c>
      <c r="Q199" s="30">
        <v>74.84979223889125</v>
      </c>
      <c r="R199" s="30">
        <v>1434.5108539782855</v>
      </c>
      <c r="S199" s="30">
        <v>78.50221267335884</v>
      </c>
      <c r="T199" s="30">
        <v>5202.865892380624</v>
      </c>
      <c r="U199" s="30">
        <v>84.41554955563352</v>
      </c>
      <c r="V199" s="30">
        <v>1563.4698787846696</v>
      </c>
      <c r="W199" s="30">
        <v>57.54861631297188</v>
      </c>
      <c r="X199" s="30">
        <v>27.71034669994015</v>
      </c>
      <c r="Y199" s="30">
        <v>1120.3085099441805</v>
      </c>
      <c r="Z199" s="30">
        <v>3790.207932950376</v>
      </c>
      <c r="AA199" s="30">
        <v>2991.093274057973</v>
      </c>
      <c r="AB199" s="30">
        <v>24.364130937364013</v>
      </c>
      <c r="AC199" s="30">
        <v>1224.0569622256237</v>
      </c>
      <c r="AD199" s="30">
        <v>3158.4683311089493</v>
      </c>
      <c r="AE199" s="30">
        <v>2247.4038564583702</v>
      </c>
      <c r="AF199" s="30">
        <v>1275.0267829221398</v>
      </c>
      <c r="AG199" s="30">
        <v>6988.384626177185</v>
      </c>
      <c r="AH199" s="30">
        <v>940.9354374752384</v>
      </c>
      <c r="AI199" s="30">
        <v>1854.8569034339478</v>
      </c>
      <c r="AJ199" s="30">
        <v>1738.5835146616066</v>
      </c>
      <c r="AK199" s="30">
        <v>1548.2930769068173</v>
      </c>
      <c r="AL199" s="30">
        <v>1469.0679192982006</v>
      </c>
      <c r="AM199" s="30">
        <v>1318.5186493518538</v>
      </c>
      <c r="AN199" s="30">
        <v>7929.320063652421</v>
      </c>
      <c r="AO199" s="30">
        <v>6915.41295881721</v>
      </c>
      <c r="AP199" s="30">
        <v>140.20798054200125</v>
      </c>
      <c r="AQ199" s="30">
        <v>134.8051303501753</v>
      </c>
      <c r="AR199" s="30">
        <v>456.2114312836412</v>
      </c>
      <c r="AS199" s="30">
        <v>25.79428378177941</v>
      </c>
      <c r="AT199" s="30">
        <v>256.8882788775971</v>
      </c>
      <c r="AU199" s="30">
        <v>7929.320063652421</v>
      </c>
      <c r="AV199" s="30">
        <v>21.113628790928264</v>
      </c>
      <c r="AW199" s="30">
        <v>7908.206434861494</v>
      </c>
      <c r="AX199" s="30">
        <v>7929.320063652421</v>
      </c>
      <c r="AY199" s="30" t="s">
        <v>92</v>
      </c>
      <c r="AZ199" s="30">
        <v>7929.320063652421</v>
      </c>
      <c r="BA199" s="30">
        <v>3423.102486979562</v>
      </c>
      <c r="BB199" s="30">
        <v>63.19672544024929</v>
      </c>
      <c r="BC199" s="30">
        <v>7767.358885789989</v>
      </c>
      <c r="BD199" s="30">
        <v>161.96117786243755</v>
      </c>
      <c r="BE199" s="30">
        <v>7614.18054043197</v>
      </c>
      <c r="BF199" s="30">
        <v>303.9478694737598</v>
      </c>
      <c r="BG199" s="30">
        <v>7906.899955971774</v>
      </c>
      <c r="BH199" s="30">
        <v>22.42010768064814</v>
      </c>
      <c r="BI199" s="30">
        <v>6847.145382229786</v>
      </c>
      <c r="BJ199" s="30">
        <v>1082.1746814226221</v>
      </c>
      <c r="BK199" s="30">
        <v>7929.320063652421</v>
      </c>
      <c r="BL199" s="30">
        <v>6.687891105831271</v>
      </c>
      <c r="BM199" s="30">
        <v>794.8196829330716</v>
      </c>
      <c r="BN199" s="30">
        <v>137.6335385669292</v>
      </c>
      <c r="BO199" s="30">
        <v>49.97867806929135</v>
      </c>
      <c r="BP199" s="30">
        <v>23.76124369448819</v>
      </c>
      <c r="BQ199" s="30">
        <v>12.880002399999999</v>
      </c>
      <c r="BR199" s="30" t="s">
        <v>92</v>
      </c>
    </row>
    <row r="200" spans="2:70" ht="15">
      <c r="B200" s="30" t="s">
        <v>144</v>
      </c>
      <c r="C200" s="30">
        <v>153.7609112959418</v>
      </c>
      <c r="D200" s="30">
        <v>310.10848848168087</v>
      </c>
      <c r="E200" s="30">
        <v>279.582186727176</v>
      </c>
      <c r="F200" s="30">
        <v>52.163209536489866</v>
      </c>
      <c r="G200" s="30">
        <v>250.7601365659566</v>
      </c>
      <c r="H200" s="30">
        <v>81.7499297231743</v>
      </c>
      <c r="I200" s="30">
        <v>299.5163609359038</v>
      </c>
      <c r="J200" s="30">
        <v>828.6085013945155</v>
      </c>
      <c r="K200" s="30">
        <v>957.2475546506986</v>
      </c>
      <c r="L200" s="30">
        <v>170.87730767972312</v>
      </c>
      <c r="M200" s="30">
        <v>1128.124862330422</v>
      </c>
      <c r="N200" s="30">
        <v>1062.0450037485075</v>
      </c>
      <c r="O200" s="30">
        <v>66.07985858191556</v>
      </c>
      <c r="P200" s="30">
        <v>1116.2369386995524</v>
      </c>
      <c r="Q200" s="30">
        <v>11.887923630869714</v>
      </c>
      <c r="R200" s="30">
        <v>129.68346468872005</v>
      </c>
      <c r="S200" s="30">
        <v>11.779982035356579</v>
      </c>
      <c r="T200" s="30">
        <v>884.9318257091448</v>
      </c>
      <c r="U200" s="30">
        <v>6.789243644538292</v>
      </c>
      <c r="V200" s="30">
        <v>146.10638903366026</v>
      </c>
      <c r="W200" s="30">
        <v>5.986198104251969</v>
      </c>
      <c r="X200" s="30">
        <v>6.0330160562520705</v>
      </c>
      <c r="Y200" s="30">
        <v>128.32780487622261</v>
      </c>
      <c r="Z200" s="30">
        <v>550.5540060754306</v>
      </c>
      <c r="AA200" s="30">
        <v>443.21003532251547</v>
      </c>
      <c r="AB200" s="30">
        <v>0.6690582008406845</v>
      </c>
      <c r="AC200" s="30">
        <v>170.89074736498532</v>
      </c>
      <c r="AD200" s="30">
        <v>448.0459584325652</v>
      </c>
      <c r="AE200" s="30">
        <v>310.84570312085725</v>
      </c>
      <c r="AF200" s="30">
        <v>197.67339521117196</v>
      </c>
      <c r="AG200" s="30">
        <v>983.4704921206135</v>
      </c>
      <c r="AH200" s="30">
        <v>144.65437020980895</v>
      </c>
      <c r="AI200" s="30">
        <v>292.11136376550405</v>
      </c>
      <c r="AJ200" s="30">
        <v>222.98482729271808</v>
      </c>
      <c r="AK200" s="30">
        <v>216.48754969297178</v>
      </c>
      <c r="AL200" s="30">
        <v>199.27415079344823</v>
      </c>
      <c r="AM200" s="30">
        <v>197.26697078577834</v>
      </c>
      <c r="AN200" s="30">
        <v>1128.124862330422</v>
      </c>
      <c r="AO200" s="30">
        <v>960.1931682345972</v>
      </c>
      <c r="AP200" s="30">
        <v>10.957351931503371</v>
      </c>
      <c r="AQ200" s="30">
        <v>43.11773931945358</v>
      </c>
      <c r="AR200" s="30">
        <v>78.1314283884326</v>
      </c>
      <c r="AS200" s="30" t="s">
        <v>92</v>
      </c>
      <c r="AT200" s="30">
        <v>35.72517445643423</v>
      </c>
      <c r="AU200" s="30">
        <v>1128.124862330422</v>
      </c>
      <c r="AV200" s="30">
        <v>1.7333162549920753</v>
      </c>
      <c r="AW200" s="30">
        <v>1126.39154607543</v>
      </c>
      <c r="AX200" s="30" t="s">
        <v>92</v>
      </c>
      <c r="AY200" s="30">
        <v>1128.124862330422</v>
      </c>
      <c r="AZ200" s="30">
        <v>1128.124862330422</v>
      </c>
      <c r="BA200" s="30">
        <v>359.3303286504301</v>
      </c>
      <c r="BB200" s="30">
        <v>4.5213890112784</v>
      </c>
      <c r="BC200" s="30">
        <v>1096.4822606201933</v>
      </c>
      <c r="BD200" s="30">
        <v>31.642601710229464</v>
      </c>
      <c r="BE200" s="30">
        <v>1080.729900129521</v>
      </c>
      <c r="BF200" s="30">
        <v>43.327978349746964</v>
      </c>
      <c r="BG200" s="30">
        <v>1123.0710347270638</v>
      </c>
      <c r="BH200" s="30">
        <v>5.053827603357978</v>
      </c>
      <c r="BI200" s="30">
        <v>965.1562939695598</v>
      </c>
      <c r="BJ200" s="30">
        <v>162.96856836086263</v>
      </c>
      <c r="BK200" s="30">
        <v>1128.124862330422</v>
      </c>
      <c r="BL200" s="30">
        <v>1.3418604571428572</v>
      </c>
      <c r="BM200" s="30">
        <v>72.00669405905515</v>
      </c>
      <c r="BN200" s="30">
        <v>14.155079381889763</v>
      </c>
      <c r="BO200" s="30">
        <v>3.2059447992125985</v>
      </c>
      <c r="BP200" s="30">
        <v>1.3688800102362204</v>
      </c>
      <c r="BQ200" s="30">
        <v>1.8669018771653545</v>
      </c>
      <c r="BR200" s="30" t="s">
        <v>92</v>
      </c>
    </row>
    <row r="201" spans="1:2" ht="15">
      <c r="A201" s="30" t="s">
        <v>161</v>
      </c>
      <c r="B201" s="30" t="s">
        <v>145</v>
      </c>
    </row>
    <row r="202" spans="1:70" ht="15">
      <c r="A202" s="30" t="s">
        <v>162</v>
      </c>
      <c r="B202" s="30" t="s">
        <v>143</v>
      </c>
      <c r="C202" s="30">
        <v>476.4150754416957</v>
      </c>
      <c r="D202" s="30">
        <v>943.9211190465654</v>
      </c>
      <c r="E202" s="30">
        <v>889.5809288309479</v>
      </c>
      <c r="F202" s="30">
        <v>648.2560691659434</v>
      </c>
      <c r="G202" s="30">
        <v>1115.9390434642971</v>
      </c>
      <c r="H202" s="30">
        <v>234.73089747457752</v>
      </c>
      <c r="I202" s="30">
        <v>1249.9244883133315</v>
      </c>
      <c r="J202" s="30">
        <v>3058.9186451106875</v>
      </c>
      <c r="K202" s="30">
        <v>3707.528384075117</v>
      </c>
      <c r="L202" s="30">
        <v>601.3147493489156</v>
      </c>
      <c r="M202" s="30">
        <v>4308.843133424008</v>
      </c>
      <c r="N202" s="30">
        <v>4170.524638966083</v>
      </c>
      <c r="O202" s="30">
        <v>138.31849445794515</v>
      </c>
      <c r="P202" s="30">
        <v>4260.206436803259</v>
      </c>
      <c r="Q202" s="30">
        <v>48.63669662075505</v>
      </c>
      <c r="R202" s="30">
        <v>1426.0221654260968</v>
      </c>
      <c r="S202" s="30">
        <v>83.82579495848371</v>
      </c>
      <c r="T202" s="30">
        <v>1538.6589186132594</v>
      </c>
      <c r="U202" s="30">
        <v>89.23148760891743</v>
      </c>
      <c r="V202" s="30">
        <v>1554.0799064561427</v>
      </c>
      <c r="W202" s="30">
        <v>38.58862541565806</v>
      </c>
      <c r="X202" s="30">
        <v>15.01265816559842</v>
      </c>
      <c r="Y202" s="30">
        <v>761.5331075867615</v>
      </c>
      <c r="Z202" s="30">
        <v>1871.808571656649</v>
      </c>
      <c r="AA202" s="30">
        <v>1660.4887960150245</v>
      </c>
      <c r="AB202" s="30">
        <v>12.304766896001178</v>
      </c>
      <c r="AC202" s="30">
        <v>721.6224152223214</v>
      </c>
      <c r="AD202" s="30">
        <v>1696.4383426585644</v>
      </c>
      <c r="AE202" s="30">
        <v>1166.6117257679475</v>
      </c>
      <c r="AF202" s="30">
        <v>711.865882879193</v>
      </c>
      <c r="AG202" s="30">
        <v>3750.2424216387485</v>
      </c>
      <c r="AH202" s="30">
        <v>558.600711785276</v>
      </c>
      <c r="AI202" s="30">
        <v>1044.5437273108844</v>
      </c>
      <c r="AJ202" s="30">
        <v>905.48424810907</v>
      </c>
      <c r="AK202" s="30">
        <v>820.0732613967984</v>
      </c>
      <c r="AL202" s="30">
        <v>786.8573123122397</v>
      </c>
      <c r="AM202" s="30">
        <v>751.8845842950308</v>
      </c>
      <c r="AN202" s="30">
        <v>4308.843133424008</v>
      </c>
      <c r="AO202" s="30">
        <v>3748.6119034266403</v>
      </c>
      <c r="AP202" s="30">
        <v>78.35799387450135</v>
      </c>
      <c r="AQ202" s="30">
        <v>73.28747123643574</v>
      </c>
      <c r="AR202" s="30">
        <v>256.2242908841251</v>
      </c>
      <c r="AS202" s="30">
        <v>11.830791521703858</v>
      </c>
      <c r="AT202" s="30">
        <v>140.53068248062368</v>
      </c>
      <c r="AU202" s="30">
        <v>4308.843133424008</v>
      </c>
      <c r="AV202" s="30">
        <v>7.1333530161230065</v>
      </c>
      <c r="AW202" s="30">
        <v>4301.709780407885</v>
      </c>
      <c r="AX202" s="30">
        <v>3423.102486979562</v>
      </c>
      <c r="AY202" s="30">
        <v>359.3303286504301</v>
      </c>
      <c r="AZ202" s="30">
        <v>4308.843133424008</v>
      </c>
      <c r="BA202" s="30">
        <v>4308.843133424008</v>
      </c>
      <c r="BB202" s="30" t="s">
        <v>92</v>
      </c>
      <c r="BC202" s="30">
        <v>4233.468257919775</v>
      </c>
      <c r="BD202" s="30">
        <v>75.37487550424792</v>
      </c>
      <c r="BE202" s="30">
        <v>4205.745434072498</v>
      </c>
      <c r="BF202" s="30">
        <v>99.73841701601336</v>
      </c>
      <c r="BG202" s="30">
        <v>4300.227556992856</v>
      </c>
      <c r="BH202" s="30">
        <v>8.615576431155848</v>
      </c>
      <c r="BI202" s="30">
        <v>3699.924458030824</v>
      </c>
      <c r="BJ202" s="30">
        <v>608.918675393206</v>
      </c>
      <c r="BK202" s="30">
        <v>4308.843133424008</v>
      </c>
      <c r="BL202" s="30">
        <v>3.0473257394285715</v>
      </c>
      <c r="BM202" s="30">
        <v>783.9130000409469</v>
      </c>
      <c r="BN202" s="30">
        <v>147.07410940000005</v>
      </c>
      <c r="BO202" s="30">
        <v>45.92805488582679</v>
      </c>
      <c r="BP202" s="30">
        <v>16.83474088503937</v>
      </c>
      <c r="BQ202" s="30">
        <v>9.177042816535435</v>
      </c>
      <c r="BR202" s="30" t="s">
        <v>92</v>
      </c>
    </row>
    <row r="203" spans="2:70" ht="15">
      <c r="B203" s="30" t="s">
        <v>144</v>
      </c>
      <c r="C203" s="30">
        <v>16.95962918635511</v>
      </c>
      <c r="D203" s="30">
        <v>16.451408063859297</v>
      </c>
      <c r="E203" s="30">
        <v>15.905976546563249</v>
      </c>
      <c r="F203" s="30">
        <v>13.45191226022178</v>
      </c>
      <c r="G203" s="30">
        <v>22.3988817703109</v>
      </c>
      <c r="H203" s="30">
        <v>2.95481572804189</v>
      </c>
      <c r="I203" s="30">
        <v>38.164268959127355</v>
      </c>
      <c r="J203" s="30">
        <v>49.95835459622487</v>
      </c>
      <c r="K203" s="30">
        <v>80.82245773547567</v>
      </c>
      <c r="L203" s="30">
        <v>7.30016581987652</v>
      </c>
      <c r="M203" s="30">
        <v>88.12262355535219</v>
      </c>
      <c r="N203" s="30">
        <v>86.89589969875377</v>
      </c>
      <c r="O203" s="30">
        <v>1.226723856598425</v>
      </c>
      <c r="P203" s="30">
        <v>86.77971532618461</v>
      </c>
      <c r="Q203" s="30">
        <v>1.342908229167572</v>
      </c>
      <c r="R203" s="30">
        <v>36.35984152775254</v>
      </c>
      <c r="S203" s="30">
        <v>2.0074261607604047</v>
      </c>
      <c r="T203" s="30">
        <v>26.903047890238145</v>
      </c>
      <c r="U203" s="30">
        <v>1.9733055912543698</v>
      </c>
      <c r="V203" s="30">
        <v>39.04794855724635</v>
      </c>
      <c r="W203" s="30">
        <v>3.1511843893138356</v>
      </c>
      <c r="X203" s="30">
        <v>0.642913906542056</v>
      </c>
      <c r="Y203" s="30">
        <v>14.24925211697086</v>
      </c>
      <c r="Z203" s="30">
        <v>39.616317637705166</v>
      </c>
      <c r="AA203" s="30">
        <v>33.614139894134155</v>
      </c>
      <c r="AB203" s="30" t="s">
        <v>92</v>
      </c>
      <c r="AC203" s="30">
        <v>14.032554346615594</v>
      </c>
      <c r="AD203" s="30">
        <v>37.817406790871466</v>
      </c>
      <c r="AE203" s="30">
        <v>21.48948346998484</v>
      </c>
      <c r="AF203" s="30">
        <v>14.783178947880316</v>
      </c>
      <c r="AG203" s="30">
        <v>72.26442666929303</v>
      </c>
      <c r="AH203" s="30">
        <v>15.858196886059169</v>
      </c>
      <c r="AI203" s="30">
        <v>15.443092120001118</v>
      </c>
      <c r="AJ203" s="30">
        <v>17.039498051306747</v>
      </c>
      <c r="AK203" s="30">
        <v>17.25673592773109</v>
      </c>
      <c r="AL203" s="30">
        <v>18.839481450274413</v>
      </c>
      <c r="AM203" s="30">
        <v>19.54381600603886</v>
      </c>
      <c r="AN203" s="30">
        <v>88.12262355535219</v>
      </c>
      <c r="AO203" s="30">
        <v>75.44120791899435</v>
      </c>
      <c r="AP203" s="30">
        <v>3.4627258427042147</v>
      </c>
      <c r="AQ203" s="30">
        <v>2.8007948488147174</v>
      </c>
      <c r="AR203" s="30">
        <v>3.5056033035077734</v>
      </c>
      <c r="AS203" s="30">
        <v>0.9039053417142856</v>
      </c>
      <c r="AT203" s="30">
        <v>2.00838629961687</v>
      </c>
      <c r="AU203" s="30">
        <v>88.12262355535219</v>
      </c>
      <c r="AV203" s="30" t="s">
        <v>92</v>
      </c>
      <c r="AW203" s="30">
        <v>88.12262355535219</v>
      </c>
      <c r="AX203" s="30">
        <v>63.19672544024929</v>
      </c>
      <c r="AY203" s="30">
        <v>4.5213890112784</v>
      </c>
      <c r="AZ203" s="30">
        <v>88.12262355535219</v>
      </c>
      <c r="BA203" s="30" t="s">
        <v>92</v>
      </c>
      <c r="BB203" s="30">
        <v>88.12262355535219</v>
      </c>
      <c r="BC203" s="30">
        <v>85.18482166491556</v>
      </c>
      <c r="BD203" s="30">
        <v>2.937801890436645</v>
      </c>
      <c r="BE203" s="30">
        <v>87.84708894899705</v>
      </c>
      <c r="BF203" s="30">
        <v>0.27553460635514015</v>
      </c>
      <c r="BG203" s="30">
        <v>86.96604648321976</v>
      </c>
      <c r="BH203" s="30">
        <v>1.15657707213244</v>
      </c>
      <c r="BI203" s="30">
        <v>73.63884580860442</v>
      </c>
      <c r="BJ203" s="30">
        <v>14.483777746747778</v>
      </c>
      <c r="BK203" s="30">
        <v>88.12262355535219</v>
      </c>
      <c r="BL203" s="30">
        <v>0.7414664047244094</v>
      </c>
      <c r="BM203" s="30">
        <v>21.60787756141733</v>
      </c>
      <c r="BN203" s="30">
        <v>4.312247896062992</v>
      </c>
      <c r="BO203" s="30">
        <v>2.0633483086614173</v>
      </c>
      <c r="BP203" s="30">
        <v>0.6127914236220472</v>
      </c>
      <c r="BQ203" s="30">
        <v>0.8805936417322834</v>
      </c>
      <c r="BR203" s="30" t="s">
        <v>92</v>
      </c>
    </row>
    <row r="204" spans="1:70" ht="15">
      <c r="A204" s="30" t="s">
        <v>109</v>
      </c>
      <c r="B204" s="30" t="s">
        <v>143</v>
      </c>
      <c r="C204" s="30">
        <v>1147.5371301672303</v>
      </c>
      <c r="D204" s="30">
        <v>2346.884642483975</v>
      </c>
      <c r="E204" s="30">
        <v>2143.621203095515</v>
      </c>
      <c r="F204" s="30">
        <v>1506.4988983688038</v>
      </c>
      <c r="G204" s="30">
        <v>2775.059301149725</v>
      </c>
      <c r="H204" s="30">
        <v>533.8123948200655</v>
      </c>
      <c r="I204" s="30">
        <v>2919.0566634486895</v>
      </c>
      <c r="J204" s="30">
        <v>7534.356906636618</v>
      </c>
      <c r="K204" s="30">
        <v>9173.301039212161</v>
      </c>
      <c r="L204" s="30">
        <v>1280.1125308731505</v>
      </c>
      <c r="M204" s="30">
        <v>10453.413570085355</v>
      </c>
      <c r="N204" s="30">
        <v>10098.36963348071</v>
      </c>
      <c r="O204" s="30">
        <v>355.0439366046151</v>
      </c>
      <c r="P204" s="30">
        <v>10360.303718769403</v>
      </c>
      <c r="Q204" s="30">
        <v>93.1098513159254</v>
      </c>
      <c r="R204" s="30">
        <v>2474.162977081286</v>
      </c>
      <c r="S204" s="30">
        <v>139.58742273297202</v>
      </c>
      <c r="T204" s="30">
        <v>6459.740223867848</v>
      </c>
      <c r="U204" s="30">
        <v>89.768989662082</v>
      </c>
      <c r="V204" s="30">
        <v>2705.257431280723</v>
      </c>
      <c r="W204" s="30">
        <v>111.55610510415744</v>
      </c>
      <c r="X204" s="30">
        <v>1.1844483686679175</v>
      </c>
      <c r="Y204" s="30">
        <v>1566.1439484729544</v>
      </c>
      <c r="Z204" s="30">
        <v>4856.2901859586045</v>
      </c>
      <c r="AA204" s="30">
        <v>4029.794987285116</v>
      </c>
      <c r="AB204" s="30">
        <v>30.65865363234921</v>
      </c>
      <c r="AC204" s="30">
        <v>1588.7775001088528</v>
      </c>
      <c r="AD204" s="30">
        <v>4199.403120024932</v>
      </c>
      <c r="AE204" s="30">
        <v>2907.5655497106577</v>
      </c>
      <c r="AF204" s="30">
        <v>1727.0087466085374</v>
      </c>
      <c r="AG204" s="30">
        <v>9345.231915561315</v>
      </c>
      <c r="AH204" s="30">
        <v>1108.1816545240551</v>
      </c>
      <c r="AI204" s="30">
        <v>2415.6560752135374</v>
      </c>
      <c r="AJ204" s="30">
        <v>2218.3232943857784</v>
      </c>
      <c r="AK204" s="30">
        <v>2063.0754636076485</v>
      </c>
      <c r="AL204" s="30">
        <v>1978.3828149844942</v>
      </c>
      <c r="AM204" s="30">
        <v>1777.9759218938411</v>
      </c>
      <c r="AN204" s="30">
        <v>10453.413570085355</v>
      </c>
      <c r="AO204" s="30">
        <v>9054.184318178293</v>
      </c>
      <c r="AP204" s="30">
        <v>176.18148930546198</v>
      </c>
      <c r="AQ204" s="30">
        <v>199.94253193812654</v>
      </c>
      <c r="AR204" s="30">
        <v>654.0411311064257</v>
      </c>
      <c r="AS204" s="30">
        <v>27.79444008872983</v>
      </c>
      <c r="AT204" s="30">
        <v>341.2696594682601</v>
      </c>
      <c r="AU204" s="30">
        <v>10453.413570085355</v>
      </c>
      <c r="AV204" s="30">
        <v>16.65586401200125</v>
      </c>
      <c r="AW204" s="30">
        <v>10436.757706073353</v>
      </c>
      <c r="AX204" s="30">
        <v>7767.358885789989</v>
      </c>
      <c r="AY204" s="30">
        <v>1096.4822606201933</v>
      </c>
      <c r="AZ204" s="30">
        <v>10453.413570085355</v>
      </c>
      <c r="BA204" s="30">
        <v>4233.468257919775</v>
      </c>
      <c r="BB204" s="30">
        <v>85.18482166491556</v>
      </c>
      <c r="BC204" s="30">
        <v>10453.413570085355</v>
      </c>
      <c r="BD204" s="30" t="s">
        <v>92</v>
      </c>
      <c r="BE204" s="30">
        <v>10105.75736185641</v>
      </c>
      <c r="BF204" s="30">
        <v>328.95228431246073</v>
      </c>
      <c r="BG204" s="30">
        <v>10452.229121716688</v>
      </c>
      <c r="BH204" s="30" t="s">
        <v>92</v>
      </c>
      <c r="BI204" s="30">
        <v>9046.017414051912</v>
      </c>
      <c r="BJ204" s="30">
        <v>1407.3961560334392</v>
      </c>
      <c r="BK204" s="30">
        <v>10453.413570085355</v>
      </c>
      <c r="BL204" s="30">
        <v>12.775125537898763</v>
      </c>
      <c r="BM204" s="30">
        <v>1381.9061395094488</v>
      </c>
      <c r="BN204" s="30">
        <v>226.42480432913365</v>
      </c>
      <c r="BO204" s="30">
        <v>78.57140118188975</v>
      </c>
      <c r="BP204" s="30">
        <v>36.47737261338582</v>
      </c>
      <c r="BQ204" s="30">
        <v>29.484363929921262</v>
      </c>
      <c r="BR204" s="30" t="s">
        <v>92</v>
      </c>
    </row>
    <row r="205" spans="2:70" ht="15">
      <c r="B205" s="30" t="s">
        <v>144</v>
      </c>
      <c r="C205" s="30">
        <v>21.15885219144368</v>
      </c>
      <c r="D205" s="30">
        <v>36.71631391901799</v>
      </c>
      <c r="E205" s="30">
        <v>34.3923542881326</v>
      </c>
      <c r="F205" s="30">
        <v>51.47390282277281</v>
      </c>
      <c r="G205" s="30">
        <v>44.89493131998581</v>
      </c>
      <c r="H205" s="30">
        <v>38.20318674925787</v>
      </c>
      <c r="I205" s="30">
        <v>151.64513382933828</v>
      </c>
      <c r="J205" s="30">
        <v>75.1944074612725</v>
      </c>
      <c r="K205" s="30">
        <v>211.39199513971514</v>
      </c>
      <c r="L205" s="30">
        <v>15.447546150895413</v>
      </c>
      <c r="M205" s="30">
        <v>226.83954129061053</v>
      </c>
      <c r="N205" s="30">
        <v>224.04782594555826</v>
      </c>
      <c r="O205" s="30">
        <v>2.791715345052316</v>
      </c>
      <c r="P205" s="30">
        <v>219.27869857910244</v>
      </c>
      <c r="Q205" s="30">
        <v>7.560842711508135</v>
      </c>
      <c r="R205" s="30">
        <v>18.036237864751403</v>
      </c>
      <c r="S205" s="30">
        <v>2.842887848805399</v>
      </c>
      <c r="T205" s="30">
        <v>184.11708285194</v>
      </c>
      <c r="U205" s="30">
        <v>1.4358035380898035</v>
      </c>
      <c r="V205" s="30">
        <v>21.724810398812146</v>
      </c>
      <c r="W205" s="30">
        <v>1.3213322148571427</v>
      </c>
      <c r="X205" s="30">
        <v>58.78971530631449</v>
      </c>
      <c r="Y205" s="30">
        <v>140.57589070029007</v>
      </c>
      <c r="Z205" s="30">
        <v>25.337103745199702</v>
      </c>
      <c r="AA205" s="30">
        <v>2.1368315388064123</v>
      </c>
      <c r="AB205" s="30" t="s">
        <v>92</v>
      </c>
      <c r="AC205" s="30">
        <v>19.064857884317302</v>
      </c>
      <c r="AD205" s="30">
        <v>83.3868079710263</v>
      </c>
      <c r="AE205" s="30">
        <v>75.26870748431672</v>
      </c>
      <c r="AF205" s="30">
        <v>49.119167950950406</v>
      </c>
      <c r="AG205" s="30">
        <v>14.164043573154448</v>
      </c>
      <c r="AH205" s="30">
        <v>212.67549771745615</v>
      </c>
      <c r="AI205" s="30">
        <v>28.830228166628906</v>
      </c>
      <c r="AJ205" s="30">
        <v>30.762627803230174</v>
      </c>
      <c r="AK205" s="30">
        <v>22.231759253421227</v>
      </c>
      <c r="AL205" s="30">
        <v>40.815533998768885</v>
      </c>
      <c r="AM205" s="30">
        <v>104.19939206856148</v>
      </c>
      <c r="AN205" s="30">
        <v>226.83954129061053</v>
      </c>
      <c r="AO205" s="30">
        <v>166.98326067078963</v>
      </c>
      <c r="AP205" s="30">
        <v>31.121364135663043</v>
      </c>
      <c r="AQ205" s="30">
        <v>8.360981750808675</v>
      </c>
      <c r="AR205" s="30">
        <v>6.148921797324401</v>
      </c>
      <c r="AS205" s="30">
        <v>1.5799802575250592</v>
      </c>
      <c r="AT205" s="30">
        <v>12.645032678499943</v>
      </c>
      <c r="AU205" s="30">
        <v>226.83954129061053</v>
      </c>
      <c r="AV205" s="30">
        <v>15.069916512252487</v>
      </c>
      <c r="AW205" s="30">
        <v>211.76962477835815</v>
      </c>
      <c r="AX205" s="30">
        <v>161.96117786243755</v>
      </c>
      <c r="AY205" s="30">
        <v>31.642601710229464</v>
      </c>
      <c r="AZ205" s="30">
        <v>226.83954129061053</v>
      </c>
      <c r="BA205" s="30">
        <v>75.37487550424792</v>
      </c>
      <c r="BB205" s="30">
        <v>2.937801890436645</v>
      </c>
      <c r="BC205" s="30" t="s">
        <v>92</v>
      </c>
      <c r="BD205" s="30">
        <v>226.83954129061053</v>
      </c>
      <c r="BE205" s="30">
        <v>129.7683055636199</v>
      </c>
      <c r="BF205" s="30">
        <v>94.99506275034149</v>
      </c>
      <c r="BG205" s="30">
        <v>199.3656060066045</v>
      </c>
      <c r="BH205" s="30">
        <v>27.47393528400612</v>
      </c>
      <c r="BI205" s="30">
        <v>221.7550170341734</v>
      </c>
      <c r="BJ205" s="30">
        <v>5.084524256437193</v>
      </c>
      <c r="BK205" s="30">
        <v>226.83954129061053</v>
      </c>
      <c r="BL205" s="30" t="s">
        <v>92</v>
      </c>
      <c r="BM205" s="30">
        <v>11.877323445669289</v>
      </c>
      <c r="BN205" s="30">
        <v>5.05305242519685</v>
      </c>
      <c r="BO205" s="30">
        <v>1.3980140614173227</v>
      </c>
      <c r="BP205" s="30">
        <v>0.5234766362204724</v>
      </c>
      <c r="BQ205" s="30" t="s">
        <v>92</v>
      </c>
      <c r="BR205" s="30" t="s">
        <v>92</v>
      </c>
    </row>
    <row r="206" spans="1:70" ht="15">
      <c r="A206" s="30" t="s">
        <v>110</v>
      </c>
      <c r="B206" s="30" t="s">
        <v>143</v>
      </c>
      <c r="C206" s="30">
        <v>1061.7516938407834</v>
      </c>
      <c r="D206" s="30">
        <v>2230.082764732121</v>
      </c>
      <c r="E206" s="30">
        <v>2036.224207410305</v>
      </c>
      <c r="F206" s="30">
        <v>1436.9088185347844</v>
      </c>
      <c r="G206" s="30">
        <v>2680.2498563480135</v>
      </c>
      <c r="H206" s="30">
        <v>540.0763917798348</v>
      </c>
      <c r="I206" s="30">
        <v>2857.6314144012945</v>
      </c>
      <c r="J206" s="30">
        <v>7127.662318244523</v>
      </c>
      <c r="K206" s="30">
        <v>8760.772075715657</v>
      </c>
      <c r="L206" s="30">
        <v>1224.5216569302306</v>
      </c>
      <c r="M206" s="30">
        <v>9985.293732645892</v>
      </c>
      <c r="N206" s="30">
        <v>9654.467376881716</v>
      </c>
      <c r="O206" s="30">
        <v>330.8263557641804</v>
      </c>
      <c r="P206" s="30">
        <v>9898.304703125039</v>
      </c>
      <c r="Q206" s="30">
        <v>86.9890295208538</v>
      </c>
      <c r="R206" s="30">
        <v>2362.8148581477117</v>
      </c>
      <c r="S206" s="30">
        <v>133.42254463585616</v>
      </c>
      <c r="T206" s="30">
        <v>6154.797007654501</v>
      </c>
      <c r="U206" s="30">
        <v>85.90313690064075</v>
      </c>
      <c r="V206" s="30">
        <v>2586.5432496420112</v>
      </c>
      <c r="W206" s="30">
        <v>99.5910114312396</v>
      </c>
      <c r="X206" s="30">
        <v>40.61668588650066</v>
      </c>
      <c r="Y206" s="30">
        <v>1574.445810177469</v>
      </c>
      <c r="Z206" s="30">
        <v>4666.944540616775</v>
      </c>
      <c r="AA206" s="30">
        <v>3703.286695965133</v>
      </c>
      <c r="AB206" s="30">
        <v>30.65865363234921</v>
      </c>
      <c r="AC206" s="30">
        <v>1480.1936962271775</v>
      </c>
      <c r="AD206" s="30">
        <v>3989.9086609653764</v>
      </c>
      <c r="AE206" s="30">
        <v>2802.540678919103</v>
      </c>
      <c r="AF206" s="30">
        <v>1681.9920429018496</v>
      </c>
      <c r="AG206" s="30">
        <v>8973.47351922344</v>
      </c>
      <c r="AH206" s="30">
        <v>1011.8202134224213</v>
      </c>
      <c r="AI206" s="30">
        <v>2282.6870012142776</v>
      </c>
      <c r="AJ206" s="30">
        <v>2094.296812312227</v>
      </c>
      <c r="AK206" s="30">
        <v>1968.596340542358</v>
      </c>
      <c r="AL206" s="30">
        <v>1878.2579689956635</v>
      </c>
      <c r="AM206" s="30">
        <v>1761.455609581297</v>
      </c>
      <c r="AN206" s="30">
        <v>9985.293732645892</v>
      </c>
      <c r="AO206" s="30">
        <v>8637.141682815047</v>
      </c>
      <c r="AP206" s="30">
        <v>184.39148169585798</v>
      </c>
      <c r="AQ206" s="30">
        <v>191.10924576703815</v>
      </c>
      <c r="AR206" s="30">
        <v>621.6976331020447</v>
      </c>
      <c r="AS206" s="30">
        <v>27.79444008872983</v>
      </c>
      <c r="AT206" s="30">
        <v>323.159249177183</v>
      </c>
      <c r="AU206" s="30">
        <v>9985.293732645892</v>
      </c>
      <c r="AV206" s="30">
        <v>23.57353329522471</v>
      </c>
      <c r="AW206" s="30">
        <v>9961.720199350664</v>
      </c>
      <c r="AX206" s="30">
        <v>7428.797082490085</v>
      </c>
      <c r="AY206" s="30">
        <v>1051.5083377558753</v>
      </c>
      <c r="AZ206" s="30">
        <v>9985.293732645892</v>
      </c>
      <c r="BA206" s="30">
        <v>4090.205256750873</v>
      </c>
      <c r="BB206" s="30">
        <v>86.19489312043065</v>
      </c>
      <c r="BC206" s="30">
        <v>9857.324030409764</v>
      </c>
      <c r="BD206" s="30">
        <v>127.9697022361367</v>
      </c>
      <c r="BE206" s="30">
        <v>9978.253298232805</v>
      </c>
      <c r="BF206" s="30" t="s">
        <v>92</v>
      </c>
      <c r="BG206" s="30">
        <v>9972.54208657</v>
      </c>
      <c r="BH206" s="30">
        <v>11.567197707223643</v>
      </c>
      <c r="BI206" s="30">
        <v>8662.14107799321</v>
      </c>
      <c r="BJ206" s="30">
        <v>1323.152654652718</v>
      </c>
      <c r="BK206" s="30">
        <v>9985.293732645892</v>
      </c>
      <c r="BL206" s="30">
        <v>12.775125537898763</v>
      </c>
      <c r="BM206" s="30">
        <v>1322.514202579527</v>
      </c>
      <c r="BN206" s="30">
        <v>220.0308775732282</v>
      </c>
      <c r="BO206" s="30">
        <v>76.73633354488187</v>
      </c>
      <c r="BP206" s="30">
        <v>34.85519621732283</v>
      </c>
      <c r="BQ206" s="30">
        <v>27.833509002362202</v>
      </c>
      <c r="BR206" s="30" t="s">
        <v>92</v>
      </c>
    </row>
    <row r="207" spans="2:70" ht="15">
      <c r="B207" s="30" t="s">
        <v>144</v>
      </c>
      <c r="C207" s="30">
        <v>106.94428851788874</v>
      </c>
      <c r="D207" s="30">
        <v>150.87282410772897</v>
      </c>
      <c r="E207" s="30">
        <v>140.16619475286288</v>
      </c>
      <c r="F207" s="30">
        <v>116.4362158384787</v>
      </c>
      <c r="G207" s="30">
        <v>136.75748683170391</v>
      </c>
      <c r="H207" s="30">
        <v>31.939189789488097</v>
      </c>
      <c r="I207" s="30">
        <v>206.82454137789983</v>
      </c>
      <c r="J207" s="30">
        <v>476.29165846025097</v>
      </c>
      <c r="K207" s="30">
        <v>615.1595502002166</v>
      </c>
      <c r="L207" s="30">
        <v>67.9566496379347</v>
      </c>
      <c r="M207" s="30">
        <v>683.1161998381511</v>
      </c>
      <c r="N207" s="30">
        <v>656.1069036526643</v>
      </c>
      <c r="O207" s="30">
        <v>27.009296185486996</v>
      </c>
      <c r="P207" s="30">
        <v>669.4345353315716</v>
      </c>
      <c r="Q207" s="30">
        <v>13.681664506579734</v>
      </c>
      <c r="R207" s="30">
        <v>127.84253295550509</v>
      </c>
      <c r="S207" s="30">
        <v>9.00776594592126</v>
      </c>
      <c r="T207" s="30">
        <v>480.89797835311447</v>
      </c>
      <c r="U207" s="30">
        <v>5.301656299531052</v>
      </c>
      <c r="V207" s="30">
        <v>138.06237019706634</v>
      </c>
      <c r="W207" s="30">
        <v>12.405832246042744</v>
      </c>
      <c r="X207" s="30">
        <v>17.281304811832474</v>
      </c>
      <c r="Y207" s="30">
        <v>127.1114034276169</v>
      </c>
      <c r="Z207" s="30">
        <v>213.60615216151186</v>
      </c>
      <c r="AA207" s="30">
        <v>325.11733943719025</v>
      </c>
      <c r="AB207" s="30" t="s">
        <v>92</v>
      </c>
      <c r="AC207" s="30">
        <v>123.16496507485114</v>
      </c>
      <c r="AD207" s="30">
        <v>290.0345099119525</v>
      </c>
      <c r="AE207" s="30">
        <v>178.6202009175416</v>
      </c>
      <c r="AF207" s="30">
        <v>91.29652393380601</v>
      </c>
      <c r="AG207" s="30">
        <v>379.7585370451174</v>
      </c>
      <c r="AH207" s="30">
        <v>303.357662793034</v>
      </c>
      <c r="AI207" s="30">
        <v>160.1661498789036</v>
      </c>
      <c r="AJ207" s="30">
        <v>151.33391886118395</v>
      </c>
      <c r="AK207" s="30">
        <v>115.87418973767419</v>
      </c>
      <c r="AL207" s="30">
        <v>137.97900359766808</v>
      </c>
      <c r="AM207" s="30">
        <v>117.76293776272139</v>
      </c>
      <c r="AN207" s="30">
        <v>683.1161998381511</v>
      </c>
      <c r="AO207" s="30">
        <v>575.0517099999323</v>
      </c>
      <c r="AP207" s="30">
        <v>20.839442144801065</v>
      </c>
      <c r="AQ207" s="30">
        <v>17.194267921896973</v>
      </c>
      <c r="AR207" s="30">
        <v>38.11899924198869</v>
      </c>
      <c r="AS207" s="30">
        <v>1.5799802575250592</v>
      </c>
      <c r="AT207" s="30">
        <v>30.331800272007243</v>
      </c>
      <c r="AU207" s="30">
        <v>683.1161998381511</v>
      </c>
      <c r="AV207" s="30">
        <v>8.152247229029031</v>
      </c>
      <c r="AW207" s="30">
        <v>674.9639526091224</v>
      </c>
      <c r="AX207" s="30">
        <v>495.8859548516883</v>
      </c>
      <c r="AY207" s="30">
        <v>73.66963528455459</v>
      </c>
      <c r="AZ207" s="30">
        <v>683.1161998381511</v>
      </c>
      <c r="BA207" s="30">
        <v>216.0563568019476</v>
      </c>
      <c r="BB207" s="30">
        <v>1.9277304349215418</v>
      </c>
      <c r="BC207" s="30">
        <v>586.3225337603267</v>
      </c>
      <c r="BD207" s="30">
        <v>96.7936660778247</v>
      </c>
      <c r="BE207" s="30">
        <v>257.2723691872536</v>
      </c>
      <c r="BF207" s="30">
        <v>423.94734706280263</v>
      </c>
      <c r="BG207" s="30">
        <v>667.2094622613689</v>
      </c>
      <c r="BH207" s="30">
        <v>15.90673757678248</v>
      </c>
      <c r="BI207" s="30">
        <v>596.508714466218</v>
      </c>
      <c r="BJ207" s="30">
        <v>86.60748537193332</v>
      </c>
      <c r="BK207" s="30">
        <v>683.1161998381511</v>
      </c>
      <c r="BL207" s="30" t="s">
        <v>92</v>
      </c>
      <c r="BM207" s="30">
        <v>68.48831928425197</v>
      </c>
      <c r="BN207" s="30">
        <v>11.44697918110236</v>
      </c>
      <c r="BO207" s="30">
        <v>3.2330816984251967</v>
      </c>
      <c r="BP207" s="30">
        <v>2.145653032283464</v>
      </c>
      <c r="BQ207" s="30">
        <v>1.6508549275590552</v>
      </c>
      <c r="BR207" s="30" t="s">
        <v>92</v>
      </c>
    </row>
    <row r="208" spans="1:70" ht="15">
      <c r="A208" s="30" t="s">
        <v>111</v>
      </c>
      <c r="B208" s="30" t="s">
        <v>143</v>
      </c>
      <c r="C208" s="30">
        <v>1164.1473732466432</v>
      </c>
      <c r="D208" s="30">
        <v>2379.209270322348</v>
      </c>
      <c r="E208" s="30">
        <v>2170.9729293813766</v>
      </c>
      <c r="F208" s="30">
        <v>1552.0800047820237</v>
      </c>
      <c r="G208" s="30">
        <v>2814.431092058283</v>
      </c>
      <c r="H208" s="30">
        <v>570.7540579325757</v>
      </c>
      <c r="I208" s="30">
        <v>3058.7432208453693</v>
      </c>
      <c r="J208" s="30">
        <v>7592.851506877886</v>
      </c>
      <c r="K208" s="30">
        <v>9367.416324283464</v>
      </c>
      <c r="L208" s="30">
        <v>1284.1784034398052</v>
      </c>
      <c r="M208" s="30">
        <v>10651.594727723257</v>
      </c>
      <c r="N208" s="30">
        <v>10293.75907577359</v>
      </c>
      <c r="O208" s="30">
        <v>357.8356519496674</v>
      </c>
      <c r="P208" s="30">
        <v>10550.924033695837</v>
      </c>
      <c r="Q208" s="30">
        <v>100.67069402743353</v>
      </c>
      <c r="R208" s="30">
        <v>2489.44340170673</v>
      </c>
      <c r="S208" s="30">
        <v>142.43031058177738</v>
      </c>
      <c r="T208" s="30">
        <v>6619.933314783783</v>
      </c>
      <c r="U208" s="30">
        <v>91.2047932001718</v>
      </c>
      <c r="V208" s="30">
        <v>2724.2264284402286</v>
      </c>
      <c r="W208" s="30">
        <v>112.87743731901459</v>
      </c>
      <c r="X208" s="30">
        <v>58.78971530631449</v>
      </c>
      <c r="Y208" s="30">
        <v>1706.719839173242</v>
      </c>
      <c r="Z208" s="30">
        <v>4856.2901859586045</v>
      </c>
      <c r="AA208" s="30">
        <v>4029.794987285116</v>
      </c>
      <c r="AB208" s="30">
        <v>30.65865363234921</v>
      </c>
      <c r="AC208" s="30">
        <v>1606.7860988299433</v>
      </c>
      <c r="AD208" s="30">
        <v>4268.546205092647</v>
      </c>
      <c r="AE208" s="30">
        <v>2976.3142819198756</v>
      </c>
      <c r="AF208" s="30">
        <v>1769.2894882484486</v>
      </c>
      <c r="AG208" s="30">
        <v>9354.458033075098</v>
      </c>
      <c r="AH208" s="30">
        <v>1297.1366946482112</v>
      </c>
      <c r="AI208" s="30">
        <v>2442.174432317494</v>
      </c>
      <c r="AJ208" s="30">
        <v>2240.0161196674394</v>
      </c>
      <c r="AK208" s="30">
        <v>2079.9209587714404</v>
      </c>
      <c r="AL208" s="30">
        <v>2017.0615174444563</v>
      </c>
      <c r="AM208" s="30">
        <v>1872.4216995224033</v>
      </c>
      <c r="AN208" s="30">
        <v>10651.594727723257</v>
      </c>
      <c r="AO208" s="30">
        <v>9194.665209081575</v>
      </c>
      <c r="AP208" s="30">
        <v>206.72213550303883</v>
      </c>
      <c r="AQ208" s="30">
        <v>206.72821774186292</v>
      </c>
      <c r="AR208" s="30">
        <v>660.1900529037501</v>
      </c>
      <c r="AS208" s="30">
        <v>29.374420346254887</v>
      </c>
      <c r="AT208" s="30">
        <v>353.91469214675993</v>
      </c>
      <c r="AU208" s="30">
        <v>10651.594727723257</v>
      </c>
      <c r="AV208" s="30">
        <v>30.54133215558582</v>
      </c>
      <c r="AW208" s="30">
        <v>10621.053395567673</v>
      </c>
      <c r="AX208" s="30">
        <v>7906.899955971774</v>
      </c>
      <c r="AY208" s="30">
        <v>1123.0710347270638</v>
      </c>
      <c r="AZ208" s="30">
        <v>10651.594727723257</v>
      </c>
      <c r="BA208" s="30">
        <v>4300.227556992856</v>
      </c>
      <c r="BB208" s="30">
        <v>86.96604648321976</v>
      </c>
      <c r="BC208" s="30">
        <v>10452.229121716688</v>
      </c>
      <c r="BD208" s="30">
        <v>199.3656060066045</v>
      </c>
      <c r="BE208" s="30">
        <v>10222.774021344136</v>
      </c>
      <c r="BF208" s="30">
        <v>408.04060948602034</v>
      </c>
      <c r="BG208" s="30">
        <v>10651.594727723257</v>
      </c>
      <c r="BH208" s="30" t="s">
        <v>92</v>
      </c>
      <c r="BI208" s="30">
        <v>9239.11404743341</v>
      </c>
      <c r="BJ208" s="30">
        <v>1412.4806802898768</v>
      </c>
      <c r="BK208" s="30">
        <v>10651.594727723257</v>
      </c>
      <c r="BL208" s="30">
        <v>12.775125537898763</v>
      </c>
      <c r="BM208" s="30">
        <v>1393.3683034118105</v>
      </c>
      <c r="BN208" s="30">
        <v>231.0626972110234</v>
      </c>
      <c r="BO208" s="30">
        <v>79.55425569999998</v>
      </c>
      <c r="BP208" s="30">
        <v>37.00084924960629</v>
      </c>
      <c r="BQ208" s="30">
        <v>29.484363929921262</v>
      </c>
      <c r="BR208" s="30" t="s">
        <v>92</v>
      </c>
    </row>
    <row r="209" spans="2:70" ht="15">
      <c r="B209" s="30" t="s">
        <v>144</v>
      </c>
      <c r="C209" s="30">
        <v>4.548609112030171</v>
      </c>
      <c r="D209" s="30">
        <v>3.8109681425566895</v>
      </c>
      <c r="E209" s="30">
        <v>7.040628002268617</v>
      </c>
      <c r="F209" s="30">
        <v>5.892796409556027</v>
      </c>
      <c r="G209" s="30">
        <v>5.523140411428698</v>
      </c>
      <c r="H209" s="30">
        <v>0.6577932061659206</v>
      </c>
      <c r="I209" s="30">
        <v>10.774128063991801</v>
      </c>
      <c r="J209" s="30">
        <v>16.69980722001432</v>
      </c>
      <c r="K209" s="30">
        <v>16.092261699764954</v>
      </c>
      <c r="L209" s="30">
        <v>11.381673584241174</v>
      </c>
      <c r="M209" s="30">
        <v>27.47393528400612</v>
      </c>
      <c r="N209" s="30">
        <v>27.47393528400612</v>
      </c>
      <c r="O209" s="30" t="s">
        <v>92</v>
      </c>
      <c r="P209" s="30">
        <v>27.47393528400612</v>
      </c>
      <c r="Q209" s="30" t="s">
        <v>92</v>
      </c>
      <c r="R209" s="30">
        <v>2.755813239307087</v>
      </c>
      <c r="S209" s="30" t="s">
        <v>92</v>
      </c>
      <c r="T209" s="30">
        <v>22.73954356734016</v>
      </c>
      <c r="U209" s="30" t="s">
        <v>92</v>
      </c>
      <c r="V209" s="30">
        <v>2.755813239307087</v>
      </c>
      <c r="W209" s="30" t="s">
        <v>92</v>
      </c>
      <c r="X209" s="30" t="s">
        <v>92</v>
      </c>
      <c r="Y209" s="30" t="s">
        <v>92</v>
      </c>
      <c r="Z209" s="30">
        <v>25.337103745199702</v>
      </c>
      <c r="AA209" s="30">
        <v>2.1368315388064123</v>
      </c>
      <c r="AB209" s="30" t="s">
        <v>92</v>
      </c>
      <c r="AC209" s="30" t="s">
        <v>92</v>
      </c>
      <c r="AD209" s="30">
        <v>14.115533697868356</v>
      </c>
      <c r="AE209" s="30">
        <v>6.519975275099358</v>
      </c>
      <c r="AF209" s="30">
        <v>6.838426311038404</v>
      </c>
      <c r="AG209" s="30">
        <v>3.753477690702989</v>
      </c>
      <c r="AH209" s="30">
        <v>23.720457593303127</v>
      </c>
      <c r="AI209" s="30">
        <v>2.3118710626709564</v>
      </c>
      <c r="AJ209" s="30">
        <v>9.06980252157022</v>
      </c>
      <c r="AK209" s="30">
        <v>5.386264089629024</v>
      </c>
      <c r="AL209" s="30">
        <v>2.1368315388064123</v>
      </c>
      <c r="AM209" s="30">
        <v>8.56916607132951</v>
      </c>
      <c r="AN209" s="30">
        <v>27.47393528400612</v>
      </c>
      <c r="AO209" s="30">
        <v>25.89863933693378</v>
      </c>
      <c r="AP209" s="30" t="s">
        <v>92</v>
      </c>
      <c r="AQ209" s="30">
        <v>1.5752959470723344</v>
      </c>
      <c r="AR209" s="30" t="s">
        <v>92</v>
      </c>
      <c r="AS209" s="30" t="s">
        <v>92</v>
      </c>
      <c r="AT209" s="30" t="s">
        <v>92</v>
      </c>
      <c r="AU209" s="30">
        <v>27.47393528400612</v>
      </c>
      <c r="AV209" s="30" t="s">
        <v>92</v>
      </c>
      <c r="AW209" s="30">
        <v>27.47393528400612</v>
      </c>
      <c r="AX209" s="30">
        <v>22.42010768064814</v>
      </c>
      <c r="AY209" s="30">
        <v>5.053827603357978</v>
      </c>
      <c r="AZ209" s="30">
        <v>27.47393528400612</v>
      </c>
      <c r="BA209" s="30">
        <v>8.615576431155848</v>
      </c>
      <c r="BB209" s="30">
        <v>1.15657707213244</v>
      </c>
      <c r="BC209" s="30" t="s">
        <v>92</v>
      </c>
      <c r="BD209" s="30">
        <v>27.47393528400612</v>
      </c>
      <c r="BE209" s="30">
        <v>11.567197707223643</v>
      </c>
      <c r="BF209" s="30">
        <v>15.90673757678248</v>
      </c>
      <c r="BG209" s="30" t="s">
        <v>92</v>
      </c>
      <c r="BH209" s="30">
        <v>27.47393528400612</v>
      </c>
      <c r="BI209" s="30">
        <v>27.47393528400612</v>
      </c>
      <c r="BJ209" s="30" t="s">
        <v>92</v>
      </c>
      <c r="BK209" s="30">
        <v>27.47393528400612</v>
      </c>
      <c r="BL209" s="30" t="s">
        <v>92</v>
      </c>
      <c r="BM209" s="30">
        <v>0.4151595433070866</v>
      </c>
      <c r="BN209" s="30">
        <v>0.4151595433070866</v>
      </c>
      <c r="BO209" s="30">
        <v>0.4151595433070866</v>
      </c>
      <c r="BP209" s="30" t="s">
        <v>92</v>
      </c>
      <c r="BQ209" s="30" t="s">
        <v>92</v>
      </c>
      <c r="BR209" s="30" t="s">
        <v>92</v>
      </c>
    </row>
    <row r="210" spans="1:70" ht="15">
      <c r="A210" s="30" t="s">
        <v>112</v>
      </c>
      <c r="B210" s="30" t="s">
        <v>143</v>
      </c>
      <c r="C210" s="30">
        <v>998.5578072454167</v>
      </c>
      <c r="D210" s="30">
        <v>2102.695011631144</v>
      </c>
      <c r="E210" s="30">
        <v>1883.9057411336705</v>
      </c>
      <c r="F210" s="30">
        <v>1370.0384407942777</v>
      </c>
      <c r="G210" s="30">
        <v>2399.344126554291</v>
      </c>
      <c r="H210" s="30">
        <v>513.2313037272306</v>
      </c>
      <c r="I210" s="30">
        <v>2727.57700144384</v>
      </c>
      <c r="J210" s="30">
        <v>6540.1954296421745</v>
      </c>
      <c r="K210" s="30">
        <v>8101.105999550718</v>
      </c>
      <c r="L210" s="30">
        <v>1166.6664315353275</v>
      </c>
      <c r="M210" s="30">
        <v>9267.772431086101</v>
      </c>
      <c r="N210" s="30">
        <v>8971.000773145124</v>
      </c>
      <c r="O210" s="30">
        <v>296.7716579409902</v>
      </c>
      <c r="P210" s="30">
        <v>9169.484861719953</v>
      </c>
      <c r="Q210" s="30">
        <v>98.28756936613568</v>
      </c>
      <c r="R210" s="30">
        <v>2146.8276902269713</v>
      </c>
      <c r="S210" s="30">
        <v>127.11672416042303</v>
      </c>
      <c r="T210" s="30">
        <v>5805.84209639044</v>
      </c>
      <c r="U210" s="30">
        <v>76.60957660676509</v>
      </c>
      <c r="V210" s="30">
        <v>2347.5211524426895</v>
      </c>
      <c r="W210" s="30">
        <v>100.31627600727556</v>
      </c>
      <c r="X210" s="30">
        <v>57.99207083678839</v>
      </c>
      <c r="Y210" s="30">
        <v>1664.4861318211488</v>
      </c>
      <c r="Z210" s="30">
        <v>4431.016281274961</v>
      </c>
      <c r="AA210" s="30">
        <v>3114.277947153178</v>
      </c>
      <c r="AB210" s="30">
        <v>20.206283592317295</v>
      </c>
      <c r="AC210" s="30">
        <v>948.1791589242019</v>
      </c>
      <c r="AD210" s="30">
        <v>3916.868582727963</v>
      </c>
      <c r="AE210" s="30">
        <v>2753.7065321728574</v>
      </c>
      <c r="AF210" s="30">
        <v>1628.811873668713</v>
      </c>
      <c r="AG210" s="30">
        <v>8263.554416628236</v>
      </c>
      <c r="AH210" s="30">
        <v>1004.2180144578388</v>
      </c>
      <c r="AI210" s="30">
        <v>2063.650570487587</v>
      </c>
      <c r="AJ210" s="30">
        <v>1946.6302937929643</v>
      </c>
      <c r="AK210" s="30">
        <v>1816.2963205082845</v>
      </c>
      <c r="AL210" s="30">
        <v>1724.617069018813</v>
      </c>
      <c r="AM210" s="30">
        <v>1716.5781772783753</v>
      </c>
      <c r="AN210" s="30">
        <v>9267.772431086101</v>
      </c>
      <c r="AO210" s="30">
        <v>7974.609569509119</v>
      </c>
      <c r="AP210" s="30">
        <v>189.77106784000196</v>
      </c>
      <c r="AQ210" s="30">
        <v>190.1788641568</v>
      </c>
      <c r="AR210" s="30">
        <v>582.1871265706407</v>
      </c>
      <c r="AS210" s="30">
        <v>28.217990421768906</v>
      </c>
      <c r="AT210" s="30">
        <v>302.807812587721</v>
      </c>
      <c r="AU210" s="30">
        <v>9267.772431086101</v>
      </c>
      <c r="AV210" s="30">
        <v>25.52738935048036</v>
      </c>
      <c r="AW210" s="30">
        <v>9242.245041735607</v>
      </c>
      <c r="AX210" s="30">
        <v>6847.145382229786</v>
      </c>
      <c r="AY210" s="30">
        <v>965.1562939695598</v>
      </c>
      <c r="AZ210" s="30">
        <v>9267.772431086101</v>
      </c>
      <c r="BA210" s="30">
        <v>3699.924458030824</v>
      </c>
      <c r="BB210" s="30">
        <v>73.63884580860442</v>
      </c>
      <c r="BC210" s="30">
        <v>9046.017414051912</v>
      </c>
      <c r="BD210" s="30">
        <v>221.7550170341734</v>
      </c>
      <c r="BE210" s="30">
        <v>8878.85430219525</v>
      </c>
      <c r="BF210" s="30">
        <v>371.76328341152356</v>
      </c>
      <c r="BG210" s="30">
        <v>9239.11404743341</v>
      </c>
      <c r="BH210" s="30">
        <v>27.47393528400612</v>
      </c>
      <c r="BI210" s="30">
        <v>9267.772431086101</v>
      </c>
      <c r="BJ210" s="30" t="s">
        <v>92</v>
      </c>
      <c r="BK210" s="30">
        <v>9267.772431086101</v>
      </c>
      <c r="BL210" s="30">
        <v>10.978279089894265</v>
      </c>
      <c r="BM210" s="30">
        <v>1202.1127108133846</v>
      </c>
      <c r="BN210" s="30">
        <v>202.0296973094486</v>
      </c>
      <c r="BO210" s="30">
        <v>70.99251844645669</v>
      </c>
      <c r="BP210" s="30">
        <v>31.622246235433057</v>
      </c>
      <c r="BQ210" s="30">
        <v>27.899490205511814</v>
      </c>
      <c r="BR210" s="30" t="s">
        <v>92</v>
      </c>
    </row>
    <row r="211" spans="2:70" ht="15">
      <c r="B211" s="30" t="s">
        <v>144</v>
      </c>
      <c r="C211" s="30">
        <v>170.13817511325664</v>
      </c>
      <c r="D211" s="30">
        <v>280.90594477184897</v>
      </c>
      <c r="E211" s="30">
        <v>294.10781624997594</v>
      </c>
      <c r="F211" s="30">
        <v>187.93436039729858</v>
      </c>
      <c r="G211" s="30">
        <v>420.610105915406</v>
      </c>
      <c r="H211" s="30">
        <v>58.784277842091434</v>
      </c>
      <c r="I211" s="30">
        <v>343.1247958341851</v>
      </c>
      <c r="J211" s="30">
        <v>1069.3558844556944</v>
      </c>
      <c r="K211" s="30">
        <v>1283.587034801162</v>
      </c>
      <c r="L211" s="30">
        <v>128.8936454887165</v>
      </c>
      <c r="M211" s="30">
        <v>1412.4806802898768</v>
      </c>
      <c r="N211" s="30">
        <v>1351.4166862811987</v>
      </c>
      <c r="O211" s="30">
        <v>61.063994008677234</v>
      </c>
      <c r="P211" s="30">
        <v>1410.097555628579</v>
      </c>
      <c r="Q211" s="30">
        <v>2.383124661297833</v>
      </c>
      <c r="R211" s="30">
        <v>345.37152471905506</v>
      </c>
      <c r="S211" s="30">
        <v>15.313586421354326</v>
      </c>
      <c r="T211" s="30">
        <v>838.0152103293433</v>
      </c>
      <c r="U211" s="30">
        <v>14.595216593406738</v>
      </c>
      <c r="V211" s="30">
        <v>379.46108923685085</v>
      </c>
      <c r="W211" s="30">
        <v>12.561161311739031</v>
      </c>
      <c r="X211" s="30">
        <v>1.9820928381940175</v>
      </c>
      <c r="Y211" s="30">
        <v>42.23370735209464</v>
      </c>
      <c r="Z211" s="30">
        <v>450.611008428854</v>
      </c>
      <c r="AA211" s="30">
        <v>917.6538716707341</v>
      </c>
      <c r="AB211" s="30">
        <v>10.452370040031914</v>
      </c>
      <c r="AC211" s="30">
        <v>659.6631990689659</v>
      </c>
      <c r="AD211" s="30">
        <v>365.9213452679912</v>
      </c>
      <c r="AE211" s="30">
        <v>229.12772502211504</v>
      </c>
      <c r="AF211" s="30">
        <v>147.31604089077334</v>
      </c>
      <c r="AG211" s="30">
        <v>1095.841542506207</v>
      </c>
      <c r="AH211" s="30">
        <v>316.6391377836738</v>
      </c>
      <c r="AI211" s="30">
        <v>380.83573289258044</v>
      </c>
      <c r="AJ211" s="30">
        <v>302.4556283960412</v>
      </c>
      <c r="AK211" s="30">
        <v>269.0109023527804</v>
      </c>
      <c r="AL211" s="30">
        <v>294.58127996444784</v>
      </c>
      <c r="AM211" s="30">
        <v>165.59713668402904</v>
      </c>
      <c r="AN211" s="30">
        <v>1412.4806802898768</v>
      </c>
      <c r="AO211" s="30">
        <v>1246.5580093399833</v>
      </c>
      <c r="AP211" s="30">
        <v>17.531785601123076</v>
      </c>
      <c r="AQ211" s="30">
        <v>18.124649532135276</v>
      </c>
      <c r="AR211" s="30">
        <v>78.00292633310904</v>
      </c>
      <c r="AS211" s="30">
        <v>1.1564299244859813</v>
      </c>
      <c r="AT211" s="30">
        <v>51.10687955903922</v>
      </c>
      <c r="AU211" s="30">
        <v>1412.4806802898768</v>
      </c>
      <c r="AV211" s="30">
        <v>6.198391173773379</v>
      </c>
      <c r="AW211" s="30">
        <v>1406.282289116103</v>
      </c>
      <c r="AX211" s="30">
        <v>1082.1746814226221</v>
      </c>
      <c r="AY211" s="30">
        <v>162.96856836086263</v>
      </c>
      <c r="AZ211" s="30">
        <v>1412.4806802898768</v>
      </c>
      <c r="BA211" s="30">
        <v>608.918675393206</v>
      </c>
      <c r="BB211" s="30">
        <v>14.483777746747778</v>
      </c>
      <c r="BC211" s="30">
        <v>1407.3961560334392</v>
      </c>
      <c r="BD211" s="30">
        <v>5.084524256437193</v>
      </c>
      <c r="BE211" s="30">
        <v>1356.6713652248393</v>
      </c>
      <c r="BF211" s="30">
        <v>52.1840636512787</v>
      </c>
      <c r="BG211" s="30">
        <v>1412.4806802898768</v>
      </c>
      <c r="BH211" s="30" t="s">
        <v>92</v>
      </c>
      <c r="BI211" s="30" t="s">
        <v>92</v>
      </c>
      <c r="BJ211" s="30">
        <v>1412.4806802898768</v>
      </c>
      <c r="BK211" s="30">
        <v>1412.4806802898768</v>
      </c>
      <c r="BL211" s="30">
        <v>1.7968464480044992</v>
      </c>
      <c r="BM211" s="30">
        <v>191.67075214173215</v>
      </c>
      <c r="BN211" s="30">
        <v>29.448159444881895</v>
      </c>
      <c r="BO211" s="30">
        <v>8.976896796850392</v>
      </c>
      <c r="BP211" s="30">
        <v>5.378603014173229</v>
      </c>
      <c r="BQ211" s="30">
        <v>1.5848737244094486</v>
      </c>
      <c r="BR211" s="30" t="s">
        <v>92</v>
      </c>
    </row>
    <row r="212" spans="1:2" ht="15">
      <c r="A212" s="30" t="s">
        <v>113</v>
      </c>
      <c r="B212" s="30" t="s">
        <v>145</v>
      </c>
    </row>
    <row r="213" spans="1:70" ht="15">
      <c r="A213" s="30" t="s">
        <v>163</v>
      </c>
      <c r="B213" s="30" t="s">
        <v>143</v>
      </c>
      <c r="C213" s="30" t="s">
        <v>92</v>
      </c>
      <c r="D213" s="30" t="s">
        <v>92</v>
      </c>
      <c r="E213" s="30">
        <v>9.102392715725536</v>
      </c>
      <c r="F213" s="30">
        <v>1.5388802621732283</v>
      </c>
      <c r="G213" s="30">
        <v>2.13385256</v>
      </c>
      <c r="H213" s="30" t="s">
        <v>92</v>
      </c>
      <c r="I213" s="30">
        <v>1.8717673096737906</v>
      </c>
      <c r="J213" s="30">
        <v>10.90335822822497</v>
      </c>
      <c r="K213" s="30">
        <v>9.33460441078515</v>
      </c>
      <c r="L213" s="30">
        <v>3.4405211271136102</v>
      </c>
      <c r="M213" s="30">
        <v>12.775125537898763</v>
      </c>
      <c r="N213" s="30">
        <v>11.433265080755906</v>
      </c>
      <c r="O213" s="30">
        <v>1.3418604571428572</v>
      </c>
      <c r="P213" s="30">
        <v>12.775125537898763</v>
      </c>
      <c r="Q213" s="30" t="s">
        <v>92</v>
      </c>
      <c r="R213" s="30">
        <v>7.269623116017998</v>
      </c>
      <c r="S213" s="30">
        <v>1.4089802172958379</v>
      </c>
      <c r="T213" s="30" t="s">
        <v>92</v>
      </c>
      <c r="U213" s="30" t="s">
        <v>92</v>
      </c>
      <c r="V213" s="30">
        <v>11.045881858249718</v>
      </c>
      <c r="W213" s="30">
        <v>1.7292436796490436</v>
      </c>
      <c r="X213" s="30" t="s">
        <v>92</v>
      </c>
      <c r="Y213" s="30">
        <v>0.8596752569493812</v>
      </c>
      <c r="Z213" s="30">
        <v>3.195579805511811</v>
      </c>
      <c r="AA213" s="30">
        <v>8.71987047543757</v>
      </c>
      <c r="AB213" s="30" t="s">
        <v>92</v>
      </c>
      <c r="AC213" s="30">
        <v>4.6380270995950506</v>
      </c>
      <c r="AD213" s="30">
        <v>2.1461389389696284</v>
      </c>
      <c r="AE213" s="30">
        <v>3.183293426542182</v>
      </c>
      <c r="AF213" s="30">
        <v>2.8076660727919007</v>
      </c>
      <c r="AG213" s="30">
        <v>11.404702497543305</v>
      </c>
      <c r="AH213" s="30">
        <v>1.3704230403554556</v>
      </c>
      <c r="AI213" s="30">
        <v>5.722505913142857</v>
      </c>
      <c r="AJ213" s="30">
        <v>1.3418604571428572</v>
      </c>
      <c r="AK213" s="30">
        <v>3.5828292964904387</v>
      </c>
      <c r="AL213" s="30">
        <v>1.8410175808368954</v>
      </c>
      <c r="AM213" s="30">
        <v>0.28691229028571424</v>
      </c>
      <c r="AN213" s="30">
        <v>12.775125537898763</v>
      </c>
      <c r="AO213" s="30">
        <v>11.587397574114735</v>
      </c>
      <c r="AP213" s="30" t="s">
        <v>92</v>
      </c>
      <c r="AQ213" s="30" t="s">
        <v>92</v>
      </c>
      <c r="AR213" s="30">
        <v>1.187727963784027</v>
      </c>
      <c r="AS213" s="30" t="s">
        <v>92</v>
      </c>
      <c r="AT213" s="30" t="s">
        <v>92</v>
      </c>
      <c r="AU213" s="30">
        <v>12.775125537898763</v>
      </c>
      <c r="AV213" s="30" t="s">
        <v>92</v>
      </c>
      <c r="AW213" s="30">
        <v>12.775125537898763</v>
      </c>
      <c r="AX213" s="30">
        <v>6.687891105831271</v>
      </c>
      <c r="AY213" s="30">
        <v>1.3418604571428572</v>
      </c>
      <c r="AZ213" s="30">
        <v>12.775125537898763</v>
      </c>
      <c r="BA213" s="30">
        <v>3.0473257394285715</v>
      </c>
      <c r="BB213" s="30">
        <v>0.7414664047244094</v>
      </c>
      <c r="BC213" s="30">
        <v>12.775125537898763</v>
      </c>
      <c r="BD213" s="30" t="s">
        <v>92</v>
      </c>
      <c r="BE213" s="30">
        <v>12.775125537898763</v>
      </c>
      <c r="BF213" s="30" t="s">
        <v>92</v>
      </c>
      <c r="BG213" s="30">
        <v>12.775125537898763</v>
      </c>
      <c r="BH213" s="30" t="s">
        <v>92</v>
      </c>
      <c r="BI213" s="30">
        <v>10.978279089894265</v>
      </c>
      <c r="BJ213" s="30">
        <v>1.7968464480044992</v>
      </c>
      <c r="BK213" s="30">
        <v>12.775125537898763</v>
      </c>
      <c r="BL213" s="30">
        <v>12.775125537898763</v>
      </c>
      <c r="BM213" s="30">
        <v>5.953935352755906</v>
      </c>
      <c r="BN213" s="30">
        <v>0.7414664047244094</v>
      </c>
      <c r="BO213" s="30">
        <v>0.7414664047244094</v>
      </c>
      <c r="BP213" s="30" t="s">
        <v>92</v>
      </c>
      <c r="BQ213" s="30" t="s">
        <v>92</v>
      </c>
      <c r="BR213" s="30" t="s">
        <v>92</v>
      </c>
    </row>
    <row r="214" spans="1:70" ht="15">
      <c r="A214" s="30" t="s">
        <v>184</v>
      </c>
      <c r="C214" s="30">
        <v>160.82533161496082</v>
      </c>
      <c r="D214" s="30">
        <v>299.603367232283</v>
      </c>
      <c r="E214" s="30">
        <v>298.8296516803133</v>
      </c>
      <c r="F214" s="30">
        <v>202.293275268504</v>
      </c>
      <c r="G214" s="30">
        <v>357.18776528110214</v>
      </c>
      <c r="H214" s="30">
        <v>75.0440718779527</v>
      </c>
      <c r="I214" s="30">
        <v>406.91111743228356</v>
      </c>
      <c r="J214" s="30">
        <v>986.8723455228356</v>
      </c>
      <c r="K214" s="30">
        <v>1209.1651675598416</v>
      </c>
      <c r="L214" s="30">
        <v>184.61829539527525</v>
      </c>
      <c r="M214" s="30">
        <v>1393.7834629551176</v>
      </c>
      <c r="N214" s="30">
        <v>1349.3384138716538</v>
      </c>
      <c r="O214" s="30">
        <v>44.44504908346459</v>
      </c>
      <c r="P214" s="30">
        <v>1385.3017819141735</v>
      </c>
      <c r="Q214" s="30">
        <v>8.481681040944881</v>
      </c>
      <c r="R214" s="30">
        <v>1214.6330765803148</v>
      </c>
      <c r="S214" s="30">
        <v>76.856565496063</v>
      </c>
      <c r="T214" s="30" t="s">
        <v>92</v>
      </c>
      <c r="U214" s="30" t="s">
        <v>92</v>
      </c>
      <c r="V214" s="30">
        <v>1346.2942927149616</v>
      </c>
      <c r="W214" s="30">
        <v>47.48917024015749</v>
      </c>
      <c r="X214" s="30">
        <v>3.8272687102362206</v>
      </c>
      <c r="Y214" s="30">
        <v>226.47898263307067</v>
      </c>
      <c r="Z214" s="30">
        <v>472.17831158661437</v>
      </c>
      <c r="AA214" s="30">
        <v>691.2989000251981</v>
      </c>
      <c r="AB214" s="30">
        <v>4.353821476377952</v>
      </c>
      <c r="AC214" s="30">
        <v>239.32336504015743</v>
      </c>
      <c r="AD214" s="30">
        <v>545.1183687732286</v>
      </c>
      <c r="AE214" s="30">
        <v>368.2371745645662</v>
      </c>
      <c r="AF214" s="30">
        <v>236.75073310078727</v>
      </c>
      <c r="AG214" s="30">
        <v>1220.2073165181098</v>
      </c>
      <c r="AH214" s="30">
        <v>173.57614643700794</v>
      </c>
      <c r="AI214" s="30">
        <v>329.41214514724345</v>
      </c>
      <c r="AJ214" s="30">
        <v>256.8004781385826</v>
      </c>
      <c r="AK214" s="30">
        <v>288.5968552803147</v>
      </c>
      <c r="AL214" s="30">
        <v>276.44024722755915</v>
      </c>
      <c r="AM214" s="30">
        <v>242.5337371614171</v>
      </c>
      <c r="AN214" s="30">
        <v>1393.7834629551176</v>
      </c>
      <c r="AO214" s="30">
        <v>1203.390558233069</v>
      </c>
      <c r="AP214" s="30">
        <v>28.232657303149598</v>
      </c>
      <c r="AQ214" s="30">
        <v>25.957962678740188</v>
      </c>
      <c r="AR214" s="30">
        <v>87.9040989165355</v>
      </c>
      <c r="AS214" s="30">
        <v>3.0230481574803147</v>
      </c>
      <c r="AT214" s="30">
        <v>45.275137666141724</v>
      </c>
      <c r="AU214" s="30">
        <v>1393.7834629551176</v>
      </c>
      <c r="AV214" s="30">
        <v>0.4788988212598425</v>
      </c>
      <c r="AW214" s="30">
        <v>1393.3045641338579</v>
      </c>
      <c r="AX214" s="30">
        <v>794.8196829330716</v>
      </c>
      <c r="AY214" s="30">
        <v>72.00669405905515</v>
      </c>
      <c r="AZ214" s="30">
        <v>1393.7834629551176</v>
      </c>
      <c r="BA214" s="30">
        <v>783.9130000409469</v>
      </c>
      <c r="BB214" s="30">
        <v>21.60787756141733</v>
      </c>
      <c r="BC214" s="30">
        <v>1381.9061395094488</v>
      </c>
      <c r="BD214" s="30">
        <v>11.877323445669289</v>
      </c>
      <c r="BE214" s="30">
        <v>1372.3841508440942</v>
      </c>
      <c r="BF214" s="30">
        <v>18.618371019685043</v>
      </c>
      <c r="BG214" s="30">
        <v>1393.3683034118105</v>
      </c>
      <c r="BH214" s="30">
        <v>0.4151595433070866</v>
      </c>
      <c r="BI214" s="30">
        <v>1202.1127108133846</v>
      </c>
      <c r="BJ214" s="30">
        <v>191.67075214173215</v>
      </c>
      <c r="BK214" s="30">
        <v>1393.7834629551176</v>
      </c>
      <c r="BL214" s="30">
        <v>5.953935352755906</v>
      </c>
      <c r="BM214" s="30">
        <v>1393.7834629551176</v>
      </c>
      <c r="BN214" s="30">
        <v>231.4778567543305</v>
      </c>
      <c r="BO214" s="30">
        <v>79.96941524330708</v>
      </c>
      <c r="BP214" s="30">
        <v>37.00084924960629</v>
      </c>
      <c r="BQ214" s="30">
        <v>29.484363929921262</v>
      </c>
      <c r="BR214" s="30" t="s">
        <v>92</v>
      </c>
    </row>
    <row r="215" spans="1:70" ht="15">
      <c r="A215" s="30" t="s">
        <v>179</v>
      </c>
      <c r="C215" s="30">
        <v>32.927867184251966</v>
      </c>
      <c r="D215" s="30">
        <v>44.836055655905525</v>
      </c>
      <c r="E215" s="30">
        <v>51.821006580314915</v>
      </c>
      <c r="F215" s="30">
        <v>31.802553549606294</v>
      </c>
      <c r="G215" s="30">
        <v>60.98054207401575</v>
      </c>
      <c r="H215" s="30">
        <v>9.109831710236218</v>
      </c>
      <c r="I215" s="30">
        <v>58.627806500000005</v>
      </c>
      <c r="J215" s="30">
        <v>172.85005025433054</v>
      </c>
      <c r="K215" s="30">
        <v>198.89420329448808</v>
      </c>
      <c r="L215" s="30">
        <v>32.58365345984252</v>
      </c>
      <c r="M215" s="30">
        <v>231.4778567543305</v>
      </c>
      <c r="N215" s="30">
        <v>223.29419205826756</v>
      </c>
      <c r="O215" s="30">
        <v>8.18366469606299</v>
      </c>
      <c r="P215" s="30">
        <v>230.82510033858247</v>
      </c>
      <c r="Q215" s="30">
        <v>0.6527564157480314</v>
      </c>
      <c r="R215" s="30">
        <v>129.59322646456707</v>
      </c>
      <c r="S215" s="30">
        <v>70.04759609527557</v>
      </c>
      <c r="T215" s="30" t="s">
        <v>92</v>
      </c>
      <c r="U215" s="30" t="s">
        <v>92</v>
      </c>
      <c r="V215" s="30">
        <v>228.23384697401553</v>
      </c>
      <c r="W215" s="30">
        <v>3.24400978031496</v>
      </c>
      <c r="X215" s="30">
        <v>2.856749445669291</v>
      </c>
      <c r="Y215" s="30">
        <v>40.968956414173235</v>
      </c>
      <c r="Z215" s="30">
        <v>74.64023501732285</v>
      </c>
      <c r="AA215" s="30">
        <v>113.01191587716538</v>
      </c>
      <c r="AB215" s="30">
        <v>1.4468935188976377</v>
      </c>
      <c r="AC215" s="30">
        <v>42.71442058503936</v>
      </c>
      <c r="AD215" s="30">
        <v>97.39680205669292</v>
      </c>
      <c r="AE215" s="30">
        <v>60.17868528425196</v>
      </c>
      <c r="AF215" s="30">
        <v>29.741055309448814</v>
      </c>
      <c r="AG215" s="30">
        <v>199.19270150236204</v>
      </c>
      <c r="AH215" s="30">
        <v>32.28515525196851</v>
      </c>
      <c r="AI215" s="30">
        <v>60.1660761700787</v>
      </c>
      <c r="AJ215" s="30">
        <v>51.26580601653543</v>
      </c>
      <c r="AK215" s="30">
        <v>48.30788125826772</v>
      </c>
      <c r="AL215" s="30">
        <v>41.76201673464567</v>
      </c>
      <c r="AM215" s="30">
        <v>29.97607657480314</v>
      </c>
      <c r="AN215" s="30">
        <v>231.4778567543305</v>
      </c>
      <c r="AO215" s="30">
        <v>200.63895948897618</v>
      </c>
      <c r="AP215" s="30">
        <v>2.588595434645669</v>
      </c>
      <c r="AQ215" s="30">
        <v>9.681447996062992</v>
      </c>
      <c r="AR215" s="30">
        <v>8.939413563779526</v>
      </c>
      <c r="AS215" s="30">
        <v>1.209219262992126</v>
      </c>
      <c r="AT215" s="30">
        <v>8.420221007874016</v>
      </c>
      <c r="AU215" s="30">
        <v>231.4778567543305</v>
      </c>
      <c r="AV215" s="30" t="s">
        <v>92</v>
      </c>
      <c r="AW215" s="30">
        <v>231.4778567543305</v>
      </c>
      <c r="AX215" s="30">
        <v>137.6335385669292</v>
      </c>
      <c r="AY215" s="30">
        <v>14.155079381889763</v>
      </c>
      <c r="AZ215" s="30">
        <v>231.4778567543305</v>
      </c>
      <c r="BA215" s="30">
        <v>147.07410940000005</v>
      </c>
      <c r="BB215" s="30">
        <v>4.312247896062992</v>
      </c>
      <c r="BC215" s="30">
        <v>226.42480432913365</v>
      </c>
      <c r="BD215" s="30">
        <v>5.05305242519685</v>
      </c>
      <c r="BE215" s="30">
        <v>228.87193894881867</v>
      </c>
      <c r="BF215" s="30">
        <v>2.605917805511811</v>
      </c>
      <c r="BG215" s="30">
        <v>231.0626972110234</v>
      </c>
      <c r="BH215" s="30">
        <v>0.4151595433070866</v>
      </c>
      <c r="BI215" s="30">
        <v>202.0296973094486</v>
      </c>
      <c r="BJ215" s="30">
        <v>29.448159444881895</v>
      </c>
      <c r="BK215" s="30">
        <v>231.4778567543305</v>
      </c>
      <c r="BL215" s="30">
        <v>0.7414664047244094</v>
      </c>
      <c r="BM215" s="30">
        <v>231.4778567543305</v>
      </c>
      <c r="BN215" s="30">
        <v>231.4778567543305</v>
      </c>
      <c r="BO215" s="30">
        <v>49.662395385039375</v>
      </c>
      <c r="BP215" s="30">
        <v>6.774712125196851</v>
      </c>
      <c r="BQ215" s="30">
        <v>5.632451511811023</v>
      </c>
      <c r="BR215" s="30" t="s">
        <v>92</v>
      </c>
    </row>
    <row r="216" spans="1:70" ht="15">
      <c r="A216" s="30" t="s">
        <v>180</v>
      </c>
      <c r="C216" s="30">
        <v>7.5134130314960625</v>
      </c>
      <c r="D216" s="30">
        <v>15.30462062677165</v>
      </c>
      <c r="E216" s="30">
        <v>20.76645751496064</v>
      </c>
      <c r="F216" s="30">
        <v>8.89243521496063</v>
      </c>
      <c r="G216" s="30">
        <v>25.4802756496063</v>
      </c>
      <c r="H216" s="30">
        <v>2.0122132055118107</v>
      </c>
      <c r="I216" s="30">
        <v>19.198541196850393</v>
      </c>
      <c r="J216" s="30">
        <v>60.77087404645669</v>
      </c>
      <c r="K216" s="30">
        <v>63.64591672362205</v>
      </c>
      <c r="L216" s="30">
        <v>16.32349851968504</v>
      </c>
      <c r="M216" s="30">
        <v>79.96941524330708</v>
      </c>
      <c r="N216" s="30">
        <v>76.75488581889762</v>
      </c>
      <c r="O216" s="30">
        <v>3.214529424409448</v>
      </c>
      <c r="P216" s="30">
        <v>79.96941524330708</v>
      </c>
      <c r="Q216" s="30" t="s">
        <v>92</v>
      </c>
      <c r="R216" s="30">
        <v>36.1729987503937</v>
      </c>
      <c r="S216" s="30">
        <v>34.0595312023622</v>
      </c>
      <c r="T216" s="30" t="s">
        <v>92</v>
      </c>
      <c r="U216" s="30" t="s">
        <v>92</v>
      </c>
      <c r="V216" s="30">
        <v>79.07202609685038</v>
      </c>
      <c r="W216" s="30">
        <v>0.8973891464566928</v>
      </c>
      <c r="X216" s="30">
        <v>0.9828545181102362</v>
      </c>
      <c r="Y216" s="30">
        <v>13.934919583464566</v>
      </c>
      <c r="Z216" s="30">
        <v>23.301392730708667</v>
      </c>
      <c r="AA216" s="30">
        <v>41.75024841102362</v>
      </c>
      <c r="AB216" s="30" t="s">
        <v>92</v>
      </c>
      <c r="AC216" s="30">
        <v>17.669564128346458</v>
      </c>
      <c r="AD216" s="30">
        <v>30.121728170866152</v>
      </c>
      <c r="AE216" s="30">
        <v>23.44096670629921</v>
      </c>
      <c r="AF216" s="30">
        <v>8.737156237795276</v>
      </c>
      <c r="AG216" s="30">
        <v>72.33508259055117</v>
      </c>
      <c r="AH216" s="30">
        <v>7.634332652755905</v>
      </c>
      <c r="AI216" s="30">
        <v>21.007328092125988</v>
      </c>
      <c r="AJ216" s="30">
        <v>23.100888332283464</v>
      </c>
      <c r="AK216" s="30">
        <v>13.665951674015748</v>
      </c>
      <c r="AL216" s="30">
        <v>15.008381906299212</v>
      </c>
      <c r="AM216" s="30">
        <v>7.186865238582675</v>
      </c>
      <c r="AN216" s="30">
        <v>79.96941524330708</v>
      </c>
      <c r="AO216" s="30">
        <v>73.7113744</v>
      </c>
      <c r="AP216" s="30">
        <v>0.11433050157480315</v>
      </c>
      <c r="AQ216" s="30">
        <v>1.528004012598425</v>
      </c>
      <c r="AR216" s="30">
        <v>3.0193046637795273</v>
      </c>
      <c r="AS216" s="30" t="s">
        <v>92</v>
      </c>
      <c r="AT216" s="30">
        <v>1.5964016653543305</v>
      </c>
      <c r="AU216" s="30">
        <v>79.96941524330708</v>
      </c>
      <c r="AV216" s="30" t="s">
        <v>92</v>
      </c>
      <c r="AW216" s="30">
        <v>79.96941524330708</v>
      </c>
      <c r="AX216" s="30">
        <v>49.97867806929135</v>
      </c>
      <c r="AY216" s="30">
        <v>3.2059447992125985</v>
      </c>
      <c r="AZ216" s="30">
        <v>79.96941524330708</v>
      </c>
      <c r="BA216" s="30">
        <v>45.92805488582679</v>
      </c>
      <c r="BB216" s="30">
        <v>2.0633483086614173</v>
      </c>
      <c r="BC216" s="30">
        <v>78.57140118188975</v>
      </c>
      <c r="BD216" s="30">
        <v>1.3980140614173227</v>
      </c>
      <c r="BE216" s="30">
        <v>79.96941524330708</v>
      </c>
      <c r="BF216" s="30" t="s">
        <v>92</v>
      </c>
      <c r="BG216" s="30">
        <v>79.55425569999998</v>
      </c>
      <c r="BH216" s="30">
        <v>0.4151595433070866</v>
      </c>
      <c r="BI216" s="30">
        <v>70.99251844645669</v>
      </c>
      <c r="BJ216" s="30">
        <v>8.976896796850392</v>
      </c>
      <c r="BK216" s="30">
        <v>79.96941524330708</v>
      </c>
      <c r="BL216" s="30">
        <v>0.7414664047244094</v>
      </c>
      <c r="BM216" s="30">
        <v>79.96941524330708</v>
      </c>
      <c r="BN216" s="30">
        <v>49.662395385039375</v>
      </c>
      <c r="BO216" s="30">
        <v>79.96941524330708</v>
      </c>
      <c r="BP216" s="30">
        <v>17.35521109133858</v>
      </c>
      <c r="BQ216" s="30" t="s">
        <v>92</v>
      </c>
      <c r="BR216" s="30" t="s">
        <v>92</v>
      </c>
    </row>
    <row r="217" spans="1:70" ht="15">
      <c r="A217" s="30" t="s">
        <v>181</v>
      </c>
      <c r="C217" s="30">
        <v>3.707356720472441</v>
      </c>
      <c r="D217" s="30">
        <v>13.697887994488188</v>
      </c>
      <c r="E217" s="30">
        <v>5.048763954330709</v>
      </c>
      <c r="F217" s="30">
        <v>4.6626929102362205</v>
      </c>
      <c r="G217" s="30">
        <v>8.201206045669291</v>
      </c>
      <c r="H217" s="30">
        <v>1.6829416244094486</v>
      </c>
      <c r="I217" s="30">
        <v>9.53978741102362</v>
      </c>
      <c r="J217" s="30">
        <v>27.461061838582673</v>
      </c>
      <c r="K217" s="30">
        <v>31.429587751968487</v>
      </c>
      <c r="L217" s="30">
        <v>5.571261497637794</v>
      </c>
      <c r="M217" s="30">
        <v>37.00084924960629</v>
      </c>
      <c r="N217" s="30">
        <v>35.39505839055117</v>
      </c>
      <c r="O217" s="30">
        <v>1.605790859055118</v>
      </c>
      <c r="P217" s="30">
        <v>35.664147040157474</v>
      </c>
      <c r="Q217" s="30">
        <v>1.3367022094488188</v>
      </c>
      <c r="R217" s="30">
        <v>21.541156001574798</v>
      </c>
      <c r="S217" s="30">
        <v>13.58368152598425</v>
      </c>
      <c r="T217" s="30" t="s">
        <v>92</v>
      </c>
      <c r="U217" s="30" t="s">
        <v>92</v>
      </c>
      <c r="V217" s="30">
        <v>36.602120246456685</v>
      </c>
      <c r="W217" s="30">
        <v>0.39872900314960624</v>
      </c>
      <c r="X217" s="30" t="s">
        <v>92</v>
      </c>
      <c r="Y217" s="30">
        <v>4.515879464566928</v>
      </c>
      <c r="Z217" s="30">
        <v>12.79319351968504</v>
      </c>
      <c r="AA217" s="30">
        <v>19.69177626535433</v>
      </c>
      <c r="AB217" s="30" t="s">
        <v>92</v>
      </c>
      <c r="AC217" s="30">
        <v>3.3819894370078742</v>
      </c>
      <c r="AD217" s="30">
        <v>15.942600642519684</v>
      </c>
      <c r="AE217" s="30">
        <v>12.139324648031494</v>
      </c>
      <c r="AF217" s="30">
        <v>5.536934522047244</v>
      </c>
      <c r="AG217" s="30">
        <v>33.96562280078739</v>
      </c>
      <c r="AH217" s="30">
        <v>3.0352264488188974</v>
      </c>
      <c r="AI217" s="30">
        <v>9.496463098425195</v>
      </c>
      <c r="AJ217" s="30">
        <v>7.196292849606299</v>
      </c>
      <c r="AK217" s="30">
        <v>6.7439766204724405</v>
      </c>
      <c r="AL217" s="30">
        <v>6.643140477952755</v>
      </c>
      <c r="AM217" s="30">
        <v>6.920976203149605</v>
      </c>
      <c r="AN217" s="30">
        <v>37.00084924960629</v>
      </c>
      <c r="AO217" s="30">
        <v>34.02009582047243</v>
      </c>
      <c r="AP217" s="30">
        <v>0.7520953803149607</v>
      </c>
      <c r="AQ217" s="30">
        <v>0.3860254921259842</v>
      </c>
      <c r="AR217" s="30">
        <v>0.986697348031496</v>
      </c>
      <c r="AS217" s="30" t="s">
        <v>92</v>
      </c>
      <c r="AT217" s="30">
        <v>0.8559352086614173</v>
      </c>
      <c r="AU217" s="30">
        <v>37.00084924960629</v>
      </c>
      <c r="AV217" s="30" t="s">
        <v>92</v>
      </c>
      <c r="AW217" s="30">
        <v>37.00084924960629</v>
      </c>
      <c r="AX217" s="30">
        <v>23.76124369448819</v>
      </c>
      <c r="AY217" s="30">
        <v>1.3688800102362204</v>
      </c>
      <c r="AZ217" s="30">
        <v>37.00084924960629</v>
      </c>
      <c r="BA217" s="30">
        <v>16.83474088503937</v>
      </c>
      <c r="BB217" s="30">
        <v>0.6127914236220472</v>
      </c>
      <c r="BC217" s="30">
        <v>36.47737261338582</v>
      </c>
      <c r="BD217" s="30">
        <v>0.5234766362204724</v>
      </c>
      <c r="BE217" s="30">
        <v>37.00084924960629</v>
      </c>
      <c r="BF217" s="30" t="s">
        <v>92</v>
      </c>
      <c r="BG217" s="30">
        <v>37.00084924960629</v>
      </c>
      <c r="BH217" s="30" t="s">
        <v>92</v>
      </c>
      <c r="BI217" s="30">
        <v>31.622246235433057</v>
      </c>
      <c r="BJ217" s="30">
        <v>5.378603014173229</v>
      </c>
      <c r="BK217" s="30">
        <v>37.00084924960629</v>
      </c>
      <c r="BL217" s="30" t="s">
        <v>92</v>
      </c>
      <c r="BM217" s="30">
        <v>37.00084924960629</v>
      </c>
      <c r="BN217" s="30">
        <v>6.774712125196851</v>
      </c>
      <c r="BO217" s="30">
        <v>17.35521109133858</v>
      </c>
      <c r="BP217" s="30">
        <v>37.00084924960629</v>
      </c>
      <c r="BQ217" s="30">
        <v>0.4457320488188976</v>
      </c>
      <c r="BR217" s="30" t="s">
        <v>92</v>
      </c>
    </row>
    <row r="218" spans="1:70" ht="15">
      <c r="A218" s="30" t="s">
        <v>185</v>
      </c>
      <c r="C218" s="30">
        <v>1.2204085826771651</v>
      </c>
      <c r="D218" s="30">
        <v>2.658526487401575</v>
      </c>
      <c r="E218" s="30">
        <v>10.385550810236222</v>
      </c>
      <c r="F218" s="30">
        <v>1.2163593968503936</v>
      </c>
      <c r="G218" s="30">
        <v>12.942533727559054</v>
      </c>
      <c r="H218" s="30">
        <v>1.0609849251968504</v>
      </c>
      <c r="I218" s="30">
        <v>8.88763963543307</v>
      </c>
      <c r="J218" s="30">
        <v>20.59672429448819</v>
      </c>
      <c r="K218" s="30">
        <v>24.830836844094488</v>
      </c>
      <c r="L218" s="30">
        <v>4.653527085826772</v>
      </c>
      <c r="M218" s="30">
        <v>29.484363929921262</v>
      </c>
      <c r="N218" s="30">
        <v>29.000385789763786</v>
      </c>
      <c r="O218" s="30">
        <v>0.4839781401574803</v>
      </c>
      <c r="P218" s="30">
        <v>29.484363929921262</v>
      </c>
      <c r="Q218" s="30" t="s">
        <v>92</v>
      </c>
      <c r="R218" s="30">
        <v>26.396691798425202</v>
      </c>
      <c r="S218" s="30">
        <v>0.9824302811023622</v>
      </c>
      <c r="T218" s="30" t="s">
        <v>92</v>
      </c>
      <c r="U218" s="30" t="s">
        <v>92</v>
      </c>
      <c r="V218" s="30">
        <v>13.818647360629921</v>
      </c>
      <c r="W218" s="30">
        <v>15.665716569291337</v>
      </c>
      <c r="X218" s="30" t="s">
        <v>92</v>
      </c>
      <c r="Y218" s="30">
        <v>1.7982128015748031</v>
      </c>
      <c r="Z218" s="30">
        <v>12.244050818897636</v>
      </c>
      <c r="AA218" s="30">
        <v>15.442100309448819</v>
      </c>
      <c r="AB218" s="30" t="s">
        <v>92</v>
      </c>
      <c r="AC218" s="30">
        <v>2.855600767716535</v>
      </c>
      <c r="AD218" s="30">
        <v>17.669284230708655</v>
      </c>
      <c r="AE218" s="30">
        <v>5.42814764015748</v>
      </c>
      <c r="AF218" s="30">
        <v>3.5313312913385824</v>
      </c>
      <c r="AG218" s="30">
        <v>27.247044421259847</v>
      </c>
      <c r="AH218" s="30">
        <v>2.2373195086614173</v>
      </c>
      <c r="AI218" s="30">
        <v>5.715551474015747</v>
      </c>
      <c r="AJ218" s="30">
        <v>4.04248145511811</v>
      </c>
      <c r="AK218" s="30">
        <v>8.25440580551181</v>
      </c>
      <c r="AL218" s="30">
        <v>8.559240127559056</v>
      </c>
      <c r="AM218" s="30">
        <v>2.9126850677165352</v>
      </c>
      <c r="AN218" s="30">
        <v>29.484363929921262</v>
      </c>
      <c r="AO218" s="30">
        <v>26.717721766141736</v>
      </c>
      <c r="AP218" s="30">
        <v>0.5053398181102362</v>
      </c>
      <c r="AQ218" s="30" t="s">
        <v>92</v>
      </c>
      <c r="AR218" s="30">
        <v>2.261302345669291</v>
      </c>
      <c r="AS218" s="30" t="s">
        <v>92</v>
      </c>
      <c r="AT218" s="30" t="s">
        <v>92</v>
      </c>
      <c r="AU218" s="30">
        <v>29.484363929921262</v>
      </c>
      <c r="AV218" s="30" t="s">
        <v>92</v>
      </c>
      <c r="AW218" s="30">
        <v>29.484363929921262</v>
      </c>
      <c r="AX218" s="30">
        <v>12.880002399999999</v>
      </c>
      <c r="AY218" s="30">
        <v>1.8669018771653545</v>
      </c>
      <c r="AZ218" s="30">
        <v>29.484363929921262</v>
      </c>
      <c r="BA218" s="30">
        <v>9.177042816535435</v>
      </c>
      <c r="BB218" s="30">
        <v>0.8805936417322834</v>
      </c>
      <c r="BC218" s="30">
        <v>29.484363929921262</v>
      </c>
      <c r="BD218" s="30" t="s">
        <v>92</v>
      </c>
      <c r="BE218" s="30">
        <v>29.484363929921262</v>
      </c>
      <c r="BF218" s="30" t="s">
        <v>92</v>
      </c>
      <c r="BG218" s="30">
        <v>29.484363929921262</v>
      </c>
      <c r="BH218" s="30" t="s">
        <v>92</v>
      </c>
      <c r="BI218" s="30">
        <v>27.899490205511814</v>
      </c>
      <c r="BJ218" s="30">
        <v>1.5848737244094486</v>
      </c>
      <c r="BK218" s="30">
        <v>29.484363929921262</v>
      </c>
      <c r="BL218" s="30" t="s">
        <v>92</v>
      </c>
      <c r="BM218" s="30">
        <v>29.484363929921262</v>
      </c>
      <c r="BN218" s="30">
        <v>5.632451511811023</v>
      </c>
      <c r="BO218" s="30" t="s">
        <v>92</v>
      </c>
      <c r="BP218" s="30">
        <v>0.4457320488188976</v>
      </c>
      <c r="BQ218" s="30">
        <v>29.484363929921262</v>
      </c>
      <c r="BR218" s="30" t="s">
        <v>92</v>
      </c>
    </row>
    <row r="219" spans="1:70" ht="15">
      <c r="A219" s="30" t="s">
        <v>186</v>
      </c>
      <c r="C219" s="30" t="s">
        <v>92</v>
      </c>
      <c r="D219" s="30" t="s">
        <v>92</v>
      </c>
      <c r="E219" s="30" t="s">
        <v>92</v>
      </c>
      <c r="F219" s="30" t="s">
        <v>92</v>
      </c>
      <c r="G219" s="30" t="s">
        <v>92</v>
      </c>
      <c r="H219" s="30" t="s">
        <v>92</v>
      </c>
      <c r="I219" s="30" t="s">
        <v>92</v>
      </c>
      <c r="J219" s="30" t="s">
        <v>92</v>
      </c>
      <c r="K219" s="30" t="s">
        <v>92</v>
      </c>
      <c r="L219" s="30" t="s">
        <v>92</v>
      </c>
      <c r="M219" s="30" t="s">
        <v>92</v>
      </c>
      <c r="N219" s="30" t="s">
        <v>92</v>
      </c>
      <c r="O219" s="30" t="s">
        <v>92</v>
      </c>
      <c r="P219" s="30" t="s">
        <v>92</v>
      </c>
      <c r="Q219" s="30" t="s">
        <v>92</v>
      </c>
      <c r="R219" s="30" t="s">
        <v>92</v>
      </c>
      <c r="S219" s="30" t="s">
        <v>92</v>
      </c>
      <c r="T219" s="30" t="s">
        <v>92</v>
      </c>
      <c r="U219" s="30" t="s">
        <v>92</v>
      </c>
      <c r="V219" s="30" t="s">
        <v>92</v>
      </c>
      <c r="W219" s="30" t="s">
        <v>92</v>
      </c>
      <c r="X219" s="30" t="s">
        <v>92</v>
      </c>
      <c r="Y219" s="30" t="s">
        <v>92</v>
      </c>
      <c r="Z219" s="30" t="s">
        <v>92</v>
      </c>
      <c r="AA219" s="30" t="s">
        <v>92</v>
      </c>
      <c r="AB219" s="30" t="s">
        <v>92</v>
      </c>
      <c r="AC219" s="30" t="s">
        <v>92</v>
      </c>
      <c r="AD219" s="30" t="s">
        <v>92</v>
      </c>
      <c r="AE219" s="30" t="s">
        <v>92</v>
      </c>
      <c r="AF219" s="30" t="s">
        <v>92</v>
      </c>
      <c r="AG219" s="30" t="s">
        <v>92</v>
      </c>
      <c r="AH219" s="30" t="s">
        <v>92</v>
      </c>
      <c r="AI219" s="30" t="s">
        <v>92</v>
      </c>
      <c r="AJ219" s="30" t="s">
        <v>92</v>
      </c>
      <c r="AK219" s="30" t="s">
        <v>92</v>
      </c>
      <c r="AL219" s="30" t="s">
        <v>92</v>
      </c>
      <c r="AM219" s="30" t="s">
        <v>92</v>
      </c>
      <c r="AN219" s="30" t="s">
        <v>92</v>
      </c>
      <c r="AO219" s="30" t="s">
        <v>92</v>
      </c>
      <c r="AP219" s="30" t="s">
        <v>92</v>
      </c>
      <c r="AQ219" s="30" t="s">
        <v>92</v>
      </c>
      <c r="AR219" s="30" t="s">
        <v>92</v>
      </c>
      <c r="AS219" s="30" t="s">
        <v>92</v>
      </c>
      <c r="AT219" s="30" t="s">
        <v>92</v>
      </c>
      <c r="AU219" s="30" t="s">
        <v>92</v>
      </c>
      <c r="AV219" s="30" t="s">
        <v>92</v>
      </c>
      <c r="AW219" s="30" t="s">
        <v>92</v>
      </c>
      <c r="AX219" s="30" t="s">
        <v>92</v>
      </c>
      <c r="AY219" s="30" t="s">
        <v>92</v>
      </c>
      <c r="AZ219" s="30" t="s">
        <v>92</v>
      </c>
      <c r="BA219" s="30" t="s">
        <v>92</v>
      </c>
      <c r="BB219" s="30" t="s">
        <v>92</v>
      </c>
      <c r="BC219" s="30" t="s">
        <v>92</v>
      </c>
      <c r="BD219" s="30" t="s">
        <v>92</v>
      </c>
      <c r="BE219" s="30" t="s">
        <v>92</v>
      </c>
      <c r="BF219" s="30" t="s">
        <v>92</v>
      </c>
      <c r="BG219" s="30" t="s">
        <v>92</v>
      </c>
      <c r="BH219" s="30" t="s">
        <v>92</v>
      </c>
      <c r="BI219" s="30" t="s">
        <v>92</v>
      </c>
      <c r="BJ219" s="30" t="s">
        <v>92</v>
      </c>
      <c r="BK219" s="30" t="s">
        <v>92</v>
      </c>
      <c r="BL219" s="30" t="s">
        <v>92</v>
      </c>
      <c r="BM219" s="30" t="s">
        <v>92</v>
      </c>
      <c r="BN219" s="30" t="s">
        <v>92</v>
      </c>
      <c r="BO219" s="30" t="s">
        <v>92</v>
      </c>
      <c r="BP219" s="30" t="s">
        <v>92</v>
      </c>
      <c r="BQ219" s="30" t="s">
        <v>92</v>
      </c>
      <c r="BR219" s="30" t="s">
        <v>92</v>
      </c>
    </row>
    <row r="220" ht="15">
      <c r="A220" s="30" t="s">
        <v>187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W57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49.140625" style="31" customWidth="1"/>
    <col min="2" max="2" width="37.00390625" style="30" bestFit="1" customWidth="1"/>
    <col min="3" max="3" width="9.140625" style="30" customWidth="1"/>
    <col min="4" max="4" width="47.8515625" style="31" customWidth="1"/>
    <col min="5" max="16384" width="9.140625" style="31" customWidth="1"/>
  </cols>
  <sheetData>
    <row r="1" spans="1:4" s="40" customFormat="1" ht="15.75">
      <c r="A1" s="38" t="s">
        <v>298</v>
      </c>
      <c r="B1" s="39"/>
      <c r="C1" s="39"/>
      <c r="D1" s="39"/>
    </row>
    <row r="2" spans="1:49" ht="30" customHeight="1">
      <c r="A2" s="41" t="s">
        <v>92</v>
      </c>
      <c r="B2" s="41" t="s">
        <v>92</v>
      </c>
      <c r="C2" s="69" t="s">
        <v>299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</row>
    <row r="3" spans="1:3" ht="15">
      <c r="A3" s="30"/>
      <c r="C3" s="41" t="s">
        <v>203</v>
      </c>
    </row>
    <row r="4" spans="1:3" ht="15">
      <c r="A4" s="30" t="s">
        <v>300</v>
      </c>
      <c r="B4" s="30">
        <v>7</v>
      </c>
      <c r="C4" s="30">
        <v>99.20805935466034</v>
      </c>
    </row>
    <row r="5" spans="1:3" ht="15">
      <c r="A5" s="30"/>
      <c r="B5" s="30">
        <v>8</v>
      </c>
      <c r="C5" s="30">
        <v>100</v>
      </c>
    </row>
    <row r="6" spans="1:3" ht="15">
      <c r="A6" s="30"/>
      <c r="B6" s="30">
        <v>9</v>
      </c>
      <c r="C6" s="30">
        <v>100</v>
      </c>
    </row>
    <row r="7" spans="1:3" ht="15">
      <c r="A7" s="30"/>
      <c r="B7" s="30">
        <v>10</v>
      </c>
      <c r="C7" s="30">
        <v>100</v>
      </c>
    </row>
    <row r="8" spans="1:3" s="71" customFormat="1" ht="15">
      <c r="A8" s="50" t="s">
        <v>5</v>
      </c>
      <c r="B8" s="50"/>
      <c r="C8" s="50">
        <v>99.83344297327375</v>
      </c>
    </row>
    <row r="9" spans="1:3" ht="15">
      <c r="A9" s="30" t="s">
        <v>301</v>
      </c>
      <c r="B9" s="30" t="s">
        <v>130</v>
      </c>
      <c r="C9" s="30">
        <v>99.80597516249809</v>
      </c>
    </row>
    <row r="10" spans="1:3" ht="15">
      <c r="A10" s="30"/>
      <c r="B10" s="30" t="s">
        <v>131</v>
      </c>
      <c r="C10" s="30">
        <v>99.86336214366044</v>
      </c>
    </row>
    <row r="11" spans="1:3" ht="15">
      <c r="A11" s="30" t="s">
        <v>101</v>
      </c>
      <c r="B11" s="30" t="s">
        <v>154</v>
      </c>
      <c r="C11" s="30">
        <v>100</v>
      </c>
    </row>
    <row r="12" spans="1:3" ht="15">
      <c r="A12" s="30"/>
      <c r="B12" s="30" t="s">
        <v>125</v>
      </c>
      <c r="C12" s="30">
        <v>99.61211878983</v>
      </c>
    </row>
    <row r="13" spans="1:3" ht="15">
      <c r="A13" s="30"/>
      <c r="B13" s="30" t="s">
        <v>126</v>
      </c>
      <c r="C13" s="30">
        <v>99.88640543474209</v>
      </c>
    </row>
    <row r="14" spans="1:3" ht="15">
      <c r="A14" s="30"/>
      <c r="B14" s="30" t="s">
        <v>155</v>
      </c>
      <c r="C14" s="30">
        <v>99.86537496405944</v>
      </c>
    </row>
    <row r="15" spans="1:3" ht="15">
      <c r="A15" s="30" t="s">
        <v>252</v>
      </c>
      <c r="B15" s="30" t="s">
        <v>156</v>
      </c>
      <c r="C15" s="30">
        <v>100</v>
      </c>
    </row>
    <row r="16" spans="1:3" ht="15">
      <c r="A16" s="30"/>
      <c r="B16" s="30" t="s">
        <v>157</v>
      </c>
      <c r="C16" s="30">
        <v>99.8352175361035</v>
      </c>
    </row>
    <row r="17" spans="1:3" ht="15">
      <c r="A17" s="30"/>
      <c r="B17" s="30" t="s">
        <v>129</v>
      </c>
      <c r="C17" s="30">
        <v>99.83786770181699</v>
      </c>
    </row>
    <row r="18" spans="1:3" ht="15">
      <c r="A18" s="30"/>
      <c r="B18" s="30" t="s">
        <v>158</v>
      </c>
      <c r="C18" s="30">
        <v>99.80635195989039</v>
      </c>
    </row>
    <row r="19" spans="1:3" ht="15">
      <c r="A19" s="30"/>
      <c r="B19" s="30" t="s">
        <v>159</v>
      </c>
      <c r="C19" s="30">
        <v>99.8635019327247</v>
      </c>
    </row>
    <row r="20" spans="1:3" ht="15">
      <c r="A20" s="30" t="s">
        <v>103</v>
      </c>
      <c r="B20" s="30" t="s">
        <v>130</v>
      </c>
      <c r="C20" s="30">
        <v>99.86592532318133</v>
      </c>
    </row>
    <row r="21" spans="1:3" ht="15">
      <c r="A21" s="30"/>
      <c r="B21" s="30" t="s">
        <v>131</v>
      </c>
      <c r="C21" s="30">
        <v>99.62196560094264</v>
      </c>
    </row>
    <row r="22" spans="1:3" ht="15">
      <c r="A22" s="30" t="s">
        <v>67</v>
      </c>
      <c r="B22" s="30" t="s">
        <v>132</v>
      </c>
      <c r="C22" s="30">
        <v>99.7647245661244</v>
      </c>
    </row>
    <row r="23" spans="1:3" ht="15">
      <c r="A23" s="30"/>
      <c r="B23" s="30" t="s">
        <v>133</v>
      </c>
      <c r="C23" s="30">
        <v>100</v>
      </c>
    </row>
    <row r="24" spans="1:3" ht="15">
      <c r="A24" s="30"/>
      <c r="B24" s="30" t="s">
        <v>134</v>
      </c>
      <c r="C24" s="30">
        <v>100</v>
      </c>
    </row>
    <row r="25" spans="1:3" ht="15">
      <c r="A25" s="30"/>
      <c r="B25" s="30" t="s">
        <v>135</v>
      </c>
      <c r="C25" s="30">
        <v>99.72645633469897</v>
      </c>
    </row>
    <row r="26" spans="1:3" ht="15">
      <c r="A26" s="30"/>
      <c r="B26" s="30" t="s">
        <v>136</v>
      </c>
      <c r="C26" s="30">
        <v>99.6807155379325</v>
      </c>
    </row>
    <row r="27" spans="1:2" ht="15">
      <c r="A27" s="30" t="s">
        <v>3</v>
      </c>
      <c r="B27" s="30" t="s">
        <v>145</v>
      </c>
    </row>
    <row r="28" spans="1:2" ht="15">
      <c r="A28" s="30" t="s">
        <v>1</v>
      </c>
      <c r="B28" s="30" t="s">
        <v>145</v>
      </c>
    </row>
    <row r="29" spans="1:3" ht="15">
      <c r="A29" s="30" t="s">
        <v>2</v>
      </c>
      <c r="B29" s="30" t="s">
        <v>137</v>
      </c>
      <c r="C29" s="30">
        <v>99.85683543678995</v>
      </c>
    </row>
    <row r="30" spans="1:3" ht="15">
      <c r="A30" s="30"/>
      <c r="B30" s="30" t="s">
        <v>138</v>
      </c>
      <c r="C30" s="30">
        <v>99.11208984743259</v>
      </c>
    </row>
    <row r="31" spans="1:3" ht="15">
      <c r="A31" s="30"/>
      <c r="B31" s="30" t="s">
        <v>139</v>
      </c>
      <c r="C31" s="30">
        <v>100</v>
      </c>
    </row>
    <row r="32" spans="1:3" ht="15">
      <c r="A32" s="30"/>
      <c r="B32" s="30" t="s">
        <v>140</v>
      </c>
      <c r="C32" s="30">
        <v>99.57848823367262</v>
      </c>
    </row>
    <row r="33" spans="1:3" ht="15">
      <c r="A33" s="30"/>
      <c r="B33" s="30" t="s">
        <v>141</v>
      </c>
      <c r="C33" s="30">
        <v>100</v>
      </c>
    </row>
    <row r="34" spans="1:3" ht="15">
      <c r="A34" s="30"/>
      <c r="B34" s="30" t="s">
        <v>142</v>
      </c>
      <c r="C34" s="30">
        <v>100</v>
      </c>
    </row>
    <row r="35" spans="1:3" ht="15">
      <c r="A35" s="30" t="s">
        <v>160</v>
      </c>
      <c r="B35" s="30" t="s">
        <v>143</v>
      </c>
      <c r="C35" s="30">
        <v>100</v>
      </c>
    </row>
    <row r="36" spans="1:3" ht="15">
      <c r="A36" s="30"/>
      <c r="B36" s="30" t="s">
        <v>144</v>
      </c>
      <c r="C36" s="30">
        <v>99.83300845634872</v>
      </c>
    </row>
    <row r="37" spans="1:3" ht="15">
      <c r="A37" s="30" t="s">
        <v>106</v>
      </c>
      <c r="B37" s="30" t="s">
        <v>143</v>
      </c>
      <c r="C37" s="30">
        <v>99.80980317710663</v>
      </c>
    </row>
    <row r="38" spans="1:3" ht="15">
      <c r="A38" s="30"/>
      <c r="B38" s="30" t="s">
        <v>144</v>
      </c>
      <c r="C38" s="30">
        <v>100</v>
      </c>
    </row>
    <row r="39" spans="1:2" ht="15">
      <c r="A39" s="30" t="s">
        <v>161</v>
      </c>
      <c r="B39" s="30" t="s">
        <v>145</v>
      </c>
    </row>
    <row r="40" spans="1:3" ht="15">
      <c r="A40" s="30" t="s">
        <v>253</v>
      </c>
      <c r="B40" s="30" t="s">
        <v>143</v>
      </c>
      <c r="C40" s="30">
        <v>99.75851923931108</v>
      </c>
    </row>
    <row r="41" spans="1:3" ht="15">
      <c r="A41" s="30"/>
      <c r="B41" s="30" t="s">
        <v>144</v>
      </c>
      <c r="C41" s="30">
        <v>100</v>
      </c>
    </row>
    <row r="42" spans="1:3" ht="15">
      <c r="A42" s="30" t="s">
        <v>109</v>
      </c>
      <c r="B42" s="30" t="s">
        <v>143</v>
      </c>
      <c r="C42" s="30">
        <v>99.85390682043355</v>
      </c>
    </row>
    <row r="43" spans="1:3" ht="15">
      <c r="A43" s="30"/>
      <c r="B43" s="30" t="s">
        <v>144</v>
      </c>
      <c r="C43" s="30">
        <v>99.05699674831673</v>
      </c>
    </row>
    <row r="44" spans="1:3" ht="15">
      <c r="A44" s="30" t="s">
        <v>254</v>
      </c>
      <c r="B44" s="30" t="s">
        <v>143</v>
      </c>
      <c r="C44" s="30">
        <v>99.85302302921413</v>
      </c>
    </row>
    <row r="45" spans="1:3" ht="15">
      <c r="A45" s="30"/>
      <c r="B45" s="30" t="s">
        <v>144</v>
      </c>
      <c r="C45" s="30">
        <v>99.19651162972444</v>
      </c>
    </row>
    <row r="46" spans="1:3" ht="15">
      <c r="A46" s="30" t="s">
        <v>111</v>
      </c>
      <c r="B46" s="30" t="s">
        <v>143</v>
      </c>
      <c r="C46" s="30">
        <v>99.83285162768804</v>
      </c>
    </row>
    <row r="47" spans="1:3" ht="15">
      <c r="A47" s="30"/>
      <c r="B47" s="30" t="s">
        <v>144</v>
      </c>
      <c r="C47" s="30">
        <v>100</v>
      </c>
    </row>
    <row r="48" spans="1:3" ht="15">
      <c r="A48" s="30" t="s">
        <v>112</v>
      </c>
      <c r="B48" s="30" t="s">
        <v>143</v>
      </c>
      <c r="C48" s="30">
        <v>99.80697328608677</v>
      </c>
    </row>
    <row r="49" spans="1:3" ht="15">
      <c r="A49" s="30"/>
      <c r="B49" s="30" t="s">
        <v>144</v>
      </c>
      <c r="C49" s="30">
        <v>100</v>
      </c>
    </row>
    <row r="50" spans="1:3" ht="15">
      <c r="A50" s="30" t="s">
        <v>0</v>
      </c>
      <c r="B50" s="30" t="s">
        <v>115</v>
      </c>
      <c r="C50" s="30">
        <v>100</v>
      </c>
    </row>
    <row r="51" spans="1:3" ht="15">
      <c r="A51" s="30"/>
      <c r="B51" s="30" t="s">
        <v>116</v>
      </c>
      <c r="C51" s="30">
        <v>99.74773291891756</v>
      </c>
    </row>
    <row r="52" spans="2:3" ht="15">
      <c r="B52" s="30" t="s">
        <v>117</v>
      </c>
      <c r="C52" s="30">
        <v>99.88249886569116</v>
      </c>
    </row>
    <row r="53" spans="2:3" ht="15">
      <c r="B53" s="30" t="s">
        <v>118</v>
      </c>
      <c r="C53" s="30">
        <v>99.711500788277</v>
      </c>
    </row>
    <row r="54" spans="2:3" ht="15">
      <c r="B54" s="30" t="s">
        <v>119</v>
      </c>
      <c r="C54" s="30">
        <v>100</v>
      </c>
    </row>
    <row r="55" spans="2:3" ht="15">
      <c r="B55" s="30" t="s">
        <v>120</v>
      </c>
      <c r="C55" s="30">
        <v>99.29837156813318</v>
      </c>
    </row>
    <row r="56" spans="1:3" ht="15">
      <c r="A56" s="31" t="s">
        <v>87</v>
      </c>
      <c r="B56" s="30" t="s">
        <v>121</v>
      </c>
      <c r="C56" s="30">
        <v>99.6372724747203</v>
      </c>
    </row>
    <row r="57" spans="2:3" ht="15">
      <c r="B57" s="30" t="s">
        <v>4</v>
      </c>
      <c r="C57" s="30">
        <v>99.92111415380273</v>
      </c>
    </row>
  </sheetData>
  <sheetProtection/>
  <printOptions/>
  <pageMargins left="0.7" right="0.7" top="0.75" bottom="0.75" header="0.3" footer="0.3"/>
  <pageSetup horizontalDpi="600" verticalDpi="600" orientation="portrait" paperSize="9" scale="83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79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43.28125" style="22" customWidth="1"/>
    <col min="2" max="2" width="25.421875" style="22" customWidth="1"/>
    <col min="3" max="3" width="22.28125" style="22" bestFit="1" customWidth="1"/>
    <col min="4" max="4" width="15.7109375" style="22" customWidth="1"/>
    <col min="5" max="5" width="17.140625" style="0" customWidth="1"/>
    <col min="6" max="7" width="16.140625" style="22" customWidth="1"/>
    <col min="8" max="8" width="17.57421875" style="22" customWidth="1"/>
    <col min="9" max="9" width="29.00390625" style="0" customWidth="1"/>
    <col min="10" max="16384" width="9.140625" style="22" customWidth="1"/>
  </cols>
  <sheetData>
    <row r="1" spans="1:9" s="13" customFormat="1" ht="15.75">
      <c r="A1" s="27" t="s">
        <v>302</v>
      </c>
      <c r="E1" s="72"/>
      <c r="I1" s="72"/>
    </row>
    <row r="2" spans="1:9" s="46" customFormat="1" ht="45" customHeight="1">
      <c r="A2" s="46" t="s">
        <v>92</v>
      </c>
      <c r="B2" s="46" t="s">
        <v>92</v>
      </c>
      <c r="C2" s="46" t="s">
        <v>113</v>
      </c>
      <c r="D2" s="46" t="s">
        <v>303</v>
      </c>
      <c r="E2" s="73" t="s">
        <v>306</v>
      </c>
      <c r="F2" s="123" t="s">
        <v>304</v>
      </c>
      <c r="G2" s="123"/>
      <c r="H2" s="46" t="s">
        <v>305</v>
      </c>
      <c r="I2" s="74" t="s">
        <v>307</v>
      </c>
    </row>
    <row r="3" spans="3:9" s="47" customFormat="1" ht="15">
      <c r="C3" s="47" t="s">
        <v>212</v>
      </c>
      <c r="D3" s="47" t="s">
        <v>212</v>
      </c>
      <c r="E3" s="53" t="s">
        <v>203</v>
      </c>
      <c r="F3" s="47" t="s">
        <v>212</v>
      </c>
      <c r="G3" s="47" t="s">
        <v>203</v>
      </c>
      <c r="H3" s="47" t="s">
        <v>212</v>
      </c>
      <c r="I3" s="53" t="s">
        <v>203</v>
      </c>
    </row>
    <row r="4" spans="1:9" ht="15">
      <c r="A4" s="22" t="s">
        <v>213</v>
      </c>
      <c r="B4" s="22" t="s">
        <v>234</v>
      </c>
      <c r="C4" s="22" t="s">
        <v>75</v>
      </c>
      <c r="D4" s="22" t="s">
        <v>92</v>
      </c>
      <c r="F4" s="22" t="s">
        <v>92</v>
      </c>
      <c r="H4" s="22">
        <v>11.111082999999997</v>
      </c>
      <c r="I4" t="s">
        <v>75</v>
      </c>
    </row>
    <row r="5" spans="2:9" ht="15">
      <c r="B5" s="22" t="s">
        <v>235</v>
      </c>
      <c r="C5" s="22" t="s">
        <v>75</v>
      </c>
      <c r="D5" s="22" t="s">
        <v>92</v>
      </c>
      <c r="F5" s="22">
        <v>2.073884</v>
      </c>
      <c r="G5" s="67">
        <f>(F5/H5)*100</f>
        <v>10.484889034447468</v>
      </c>
      <c r="H5" s="22">
        <v>19.779742</v>
      </c>
      <c r="I5" t="s">
        <v>75</v>
      </c>
    </row>
    <row r="6" spans="2:9" ht="15">
      <c r="B6" s="22" t="s">
        <v>236</v>
      </c>
      <c r="C6" s="22" t="s">
        <v>75</v>
      </c>
      <c r="D6" s="22" t="s">
        <v>92</v>
      </c>
      <c r="F6" s="22">
        <v>4.222892</v>
      </c>
      <c r="G6" s="67">
        <f aca="true" t="shared" si="0" ref="G6:G63">(F6/H6)*100</f>
        <v>8.207553840345213</v>
      </c>
      <c r="H6" s="22">
        <v>51.45128600000002</v>
      </c>
      <c r="I6" t="s">
        <v>75</v>
      </c>
    </row>
    <row r="7" spans="2:9" ht="15">
      <c r="B7" s="22" t="s">
        <v>237</v>
      </c>
      <c r="C7" s="22" t="s">
        <v>75</v>
      </c>
      <c r="D7" s="22" t="s">
        <v>92</v>
      </c>
      <c r="F7" s="22">
        <v>4.607084</v>
      </c>
      <c r="G7" s="67">
        <f t="shared" si="0"/>
        <v>6.739521018525372</v>
      </c>
      <c r="H7" s="22">
        <v>68.35922000000001</v>
      </c>
      <c r="I7" t="s">
        <v>75</v>
      </c>
    </row>
    <row r="8" spans="2:9" ht="15">
      <c r="B8" s="22" t="s">
        <v>238</v>
      </c>
      <c r="C8" s="22" t="s">
        <v>75</v>
      </c>
      <c r="D8" s="22" t="s">
        <v>92</v>
      </c>
      <c r="F8" s="22">
        <v>1.315783</v>
      </c>
      <c r="G8" s="67">
        <f t="shared" si="0"/>
        <v>1.85648976565401</v>
      </c>
      <c r="H8" s="22">
        <v>70.874778</v>
      </c>
      <c r="I8" t="s">
        <v>75</v>
      </c>
    </row>
    <row r="9" spans="2:9" ht="15">
      <c r="B9" s="22" t="s">
        <v>239</v>
      </c>
      <c r="C9" s="22" t="s">
        <v>75</v>
      </c>
      <c r="D9" s="22" t="s">
        <v>92</v>
      </c>
      <c r="F9" s="22">
        <v>1.475159</v>
      </c>
      <c r="G9" s="67">
        <f t="shared" si="0"/>
        <v>1.1406913377047705</v>
      </c>
      <c r="H9" s="22">
        <v>129.32148699999993</v>
      </c>
      <c r="I9" t="s">
        <v>75</v>
      </c>
    </row>
    <row r="10" spans="2:9" ht="15">
      <c r="B10" s="22" t="s">
        <v>240</v>
      </c>
      <c r="C10" s="22" t="s">
        <v>75</v>
      </c>
      <c r="D10" s="22" t="s">
        <v>92</v>
      </c>
      <c r="F10" s="22" t="s">
        <v>92</v>
      </c>
      <c r="G10" s="67"/>
      <c r="H10" s="22">
        <v>9.412030000000001</v>
      </c>
      <c r="I10" t="s">
        <v>75</v>
      </c>
    </row>
    <row r="11" spans="2:9" ht="15">
      <c r="B11" s="22" t="s">
        <v>241</v>
      </c>
      <c r="C11" s="22" t="s">
        <v>75</v>
      </c>
      <c r="D11" s="22" t="s">
        <v>92</v>
      </c>
      <c r="F11" s="22" t="s">
        <v>92</v>
      </c>
      <c r="G11" s="67"/>
      <c r="H11" s="22">
        <v>8.491471</v>
      </c>
      <c r="I11" t="s">
        <v>75</v>
      </c>
    </row>
    <row r="12" spans="2:9" ht="15">
      <c r="B12" s="22" t="s">
        <v>242</v>
      </c>
      <c r="C12" s="22" t="s">
        <v>75</v>
      </c>
      <c r="D12" s="22" t="s">
        <v>92</v>
      </c>
      <c r="F12" s="22">
        <v>2.91893</v>
      </c>
      <c r="G12" s="67">
        <f t="shared" si="0"/>
        <v>7.234049133927989</v>
      </c>
      <c r="H12" s="22">
        <v>40.349878</v>
      </c>
      <c r="I12" t="s">
        <v>75</v>
      </c>
    </row>
    <row r="13" spans="2:9" ht="15">
      <c r="B13" s="22" t="s">
        <v>243</v>
      </c>
      <c r="C13" s="22" t="s">
        <v>75</v>
      </c>
      <c r="D13" s="22" t="s">
        <v>92</v>
      </c>
      <c r="F13" s="22">
        <v>3.160787</v>
      </c>
      <c r="G13" s="67">
        <f t="shared" si="0"/>
        <v>4.263065395622002</v>
      </c>
      <c r="H13" s="22">
        <v>74.14352599999997</v>
      </c>
      <c r="I13" t="s">
        <v>75</v>
      </c>
    </row>
    <row r="14" spans="2:9" ht="15">
      <c r="B14" s="22" t="s">
        <v>244</v>
      </c>
      <c r="C14" s="22" t="s">
        <v>75</v>
      </c>
      <c r="D14" s="22" t="s">
        <v>92</v>
      </c>
      <c r="F14" s="22">
        <v>0.866613</v>
      </c>
      <c r="G14" s="67">
        <f t="shared" si="0"/>
        <v>1.224922245247947</v>
      </c>
      <c r="H14" s="22">
        <v>70.74840899999995</v>
      </c>
      <c r="I14" t="s">
        <v>75</v>
      </c>
    </row>
    <row r="15" spans="2:9" ht="15">
      <c r="B15" s="22" t="s">
        <v>245</v>
      </c>
      <c r="C15" s="22" t="s">
        <v>75</v>
      </c>
      <c r="D15" s="22" t="s">
        <v>92</v>
      </c>
      <c r="F15" s="22">
        <v>2.102196</v>
      </c>
      <c r="G15" s="67">
        <f t="shared" si="0"/>
        <v>2.204081565893578</v>
      </c>
      <c r="H15" s="22">
        <v>95.37741399999996</v>
      </c>
      <c r="I15" t="s">
        <v>75</v>
      </c>
    </row>
    <row r="16" spans="1:9" ht="15">
      <c r="A16" s="22" t="s">
        <v>101</v>
      </c>
      <c r="B16" s="22" t="s">
        <v>154</v>
      </c>
      <c r="C16" s="22" t="s">
        <v>75</v>
      </c>
      <c r="D16" s="22">
        <v>379.15173499999986</v>
      </c>
      <c r="E16" t="s">
        <v>75</v>
      </c>
      <c r="F16" s="22" t="s">
        <v>92</v>
      </c>
      <c r="G16" s="67"/>
      <c r="H16" s="22">
        <v>1.141597</v>
      </c>
      <c r="I16" t="s">
        <v>75</v>
      </c>
    </row>
    <row r="17" spans="2:9" ht="15">
      <c r="B17" s="22" t="s">
        <v>125</v>
      </c>
      <c r="C17" s="22" t="s">
        <v>75</v>
      </c>
      <c r="D17" s="22">
        <v>2930.836096000001</v>
      </c>
      <c r="E17" t="s">
        <v>75</v>
      </c>
      <c r="F17" s="22">
        <v>4.712255</v>
      </c>
      <c r="G17" s="67">
        <f t="shared" si="0"/>
        <v>4.254310700740409</v>
      </c>
      <c r="H17" s="22">
        <v>110.76424199999995</v>
      </c>
      <c r="I17" t="s">
        <v>75</v>
      </c>
    </row>
    <row r="18" spans="2:9" ht="15">
      <c r="B18" s="22" t="s">
        <v>126</v>
      </c>
      <c r="C18" s="22" t="s">
        <v>75</v>
      </c>
      <c r="D18" s="22">
        <v>5979.537718000022</v>
      </c>
      <c r="E18" t="s">
        <v>75</v>
      </c>
      <c r="F18" s="22">
        <v>6.442189</v>
      </c>
      <c r="G18" s="67">
        <f t="shared" si="0"/>
        <v>2.785897283166464</v>
      </c>
      <c r="H18" s="22">
        <v>231.24287600000017</v>
      </c>
      <c r="I18" t="s">
        <v>75</v>
      </c>
    </row>
    <row r="19" spans="2:9" ht="15">
      <c r="B19" s="22" t="s">
        <v>155</v>
      </c>
      <c r="C19" s="22" t="s">
        <v>75</v>
      </c>
      <c r="D19" s="22">
        <v>5318.046347000036</v>
      </c>
      <c r="E19" t="s">
        <v>75</v>
      </c>
      <c r="F19" s="22">
        <v>11.588883999999998</v>
      </c>
      <c r="G19" s="67">
        <f t="shared" si="0"/>
        <v>3.783858398706493</v>
      </c>
      <c r="H19" s="22">
        <v>306.27160899999967</v>
      </c>
      <c r="I19" t="s">
        <v>75</v>
      </c>
    </row>
    <row r="20" spans="1:9" ht="15">
      <c r="A20" s="22" t="s">
        <v>252</v>
      </c>
      <c r="B20" s="22" t="s">
        <v>156</v>
      </c>
      <c r="C20" s="22" t="s">
        <v>75</v>
      </c>
      <c r="D20" s="22">
        <v>50.692188</v>
      </c>
      <c r="E20" t="s">
        <v>75</v>
      </c>
      <c r="F20" s="22" t="s">
        <v>92</v>
      </c>
      <c r="G20" s="67"/>
      <c r="H20" s="22">
        <v>4.480409</v>
      </c>
      <c r="I20" t="s">
        <v>75</v>
      </c>
    </row>
    <row r="21" spans="2:9" ht="15">
      <c r="B21" s="22" t="s">
        <v>157</v>
      </c>
      <c r="C21" s="22" t="s">
        <v>75</v>
      </c>
      <c r="D21" s="22">
        <v>2059.042889000009</v>
      </c>
      <c r="E21" t="s">
        <v>75</v>
      </c>
      <c r="F21" s="22">
        <v>3.39345</v>
      </c>
      <c r="G21" s="67">
        <f t="shared" si="0"/>
        <v>3.2580396805989182</v>
      </c>
      <c r="H21" s="22">
        <v>104.15618999999992</v>
      </c>
      <c r="I21" t="s">
        <v>75</v>
      </c>
    </row>
    <row r="22" spans="2:9" ht="15">
      <c r="B22" s="22" t="s">
        <v>129</v>
      </c>
      <c r="C22" s="22" t="s">
        <v>75</v>
      </c>
      <c r="D22" s="22">
        <v>5870.327846999978</v>
      </c>
      <c r="E22" t="s">
        <v>75</v>
      </c>
      <c r="F22" s="22">
        <v>10.746569999999998</v>
      </c>
      <c r="G22" s="67">
        <f t="shared" si="0"/>
        <v>4.046324989225337</v>
      </c>
      <c r="H22" s="22">
        <v>265.58840500000014</v>
      </c>
      <c r="I22" t="s">
        <v>75</v>
      </c>
    </row>
    <row r="23" spans="2:9" ht="15">
      <c r="B23" s="22" t="s">
        <v>158</v>
      </c>
      <c r="C23" s="22" t="s">
        <v>75</v>
      </c>
      <c r="D23" s="22">
        <v>4043.463647999992</v>
      </c>
      <c r="E23" t="s">
        <v>75</v>
      </c>
      <c r="F23" s="22">
        <v>7.128149</v>
      </c>
      <c r="G23" s="67">
        <f t="shared" si="0"/>
        <v>4.431481168553923</v>
      </c>
      <c r="H23" s="22">
        <v>160.85251700000006</v>
      </c>
      <c r="I23" t="s">
        <v>75</v>
      </c>
    </row>
    <row r="24" spans="2:9" ht="15">
      <c r="B24" s="22" t="s">
        <v>159</v>
      </c>
      <c r="C24" s="22" t="s">
        <v>75</v>
      </c>
      <c r="D24" s="22">
        <v>2584.0453239999993</v>
      </c>
      <c r="E24" t="s">
        <v>75</v>
      </c>
      <c r="F24" s="22">
        <v>1.475159</v>
      </c>
      <c r="G24" s="67">
        <f t="shared" si="0"/>
        <v>1.2901196763560194</v>
      </c>
      <c r="H24" s="22">
        <v>114.34280299999993</v>
      </c>
      <c r="I24" t="s">
        <v>75</v>
      </c>
    </row>
    <row r="25" spans="1:9" ht="15">
      <c r="A25" s="22" t="s">
        <v>103</v>
      </c>
      <c r="B25" s="22" t="s">
        <v>130</v>
      </c>
      <c r="C25" s="22" t="s">
        <v>75</v>
      </c>
      <c r="D25" s="22">
        <v>12428.279786000063</v>
      </c>
      <c r="E25" t="s">
        <v>75</v>
      </c>
      <c r="F25" s="22">
        <v>19.940978</v>
      </c>
      <c r="G25" s="67">
        <f t="shared" si="0"/>
        <v>3.5698572322810276</v>
      </c>
      <c r="H25" s="22">
        <v>558.5931510000006</v>
      </c>
      <c r="I25" t="s">
        <v>75</v>
      </c>
    </row>
    <row r="26" spans="2:9" ht="15">
      <c r="B26" s="22" t="s">
        <v>131</v>
      </c>
      <c r="C26" s="22" t="s">
        <v>75</v>
      </c>
      <c r="D26" s="22">
        <v>2179.292110000003</v>
      </c>
      <c r="E26" t="s">
        <v>75</v>
      </c>
      <c r="F26" s="22">
        <v>2.80235</v>
      </c>
      <c r="G26" s="67">
        <f t="shared" si="0"/>
        <v>3.085365213337644</v>
      </c>
      <c r="H26" s="22">
        <v>90.82717299999997</v>
      </c>
      <c r="I26" t="s">
        <v>75</v>
      </c>
    </row>
    <row r="27" spans="1:9" ht="15">
      <c r="A27" s="22" t="s">
        <v>67</v>
      </c>
      <c r="B27" s="22" t="s">
        <v>132</v>
      </c>
      <c r="C27" s="22" t="s">
        <v>75</v>
      </c>
      <c r="D27" s="22">
        <v>2753.5485539999986</v>
      </c>
      <c r="E27" t="s">
        <v>75</v>
      </c>
      <c r="F27" s="22">
        <v>8.707961000000001</v>
      </c>
      <c r="G27" s="67">
        <f t="shared" si="0"/>
        <v>5.723947148563652</v>
      </c>
      <c r="H27" s="22">
        <v>152.13209999999995</v>
      </c>
      <c r="I27" t="s">
        <v>75</v>
      </c>
    </row>
    <row r="28" spans="2:9" ht="15">
      <c r="B28" s="22" t="s">
        <v>133</v>
      </c>
      <c r="C28" s="22" t="s">
        <v>75</v>
      </c>
      <c r="D28" s="22">
        <v>2940.8797550000068</v>
      </c>
      <c r="E28" t="s">
        <v>75</v>
      </c>
      <c r="F28" s="22">
        <v>4.025468999999999</v>
      </c>
      <c r="G28" s="67">
        <f t="shared" si="0"/>
        <v>3.6428076478138838</v>
      </c>
      <c r="H28" s="22">
        <v>110.50457199999998</v>
      </c>
      <c r="I28" t="s">
        <v>75</v>
      </c>
    </row>
    <row r="29" spans="2:9" ht="15">
      <c r="B29" s="22" t="s">
        <v>134</v>
      </c>
      <c r="C29" s="22" t="s">
        <v>75</v>
      </c>
      <c r="D29" s="22">
        <v>3023.569330000021</v>
      </c>
      <c r="E29" t="s">
        <v>75</v>
      </c>
      <c r="F29" s="22">
        <v>3.035456</v>
      </c>
      <c r="G29" s="67">
        <f t="shared" si="0"/>
        <v>2.410688532406426</v>
      </c>
      <c r="H29" s="22">
        <v>125.91655699999995</v>
      </c>
      <c r="I29" t="s">
        <v>75</v>
      </c>
    </row>
    <row r="30" spans="2:9" ht="15">
      <c r="B30" s="22" t="s">
        <v>135</v>
      </c>
      <c r="C30" s="22" t="s">
        <v>75</v>
      </c>
      <c r="D30" s="22">
        <v>2970.705699999992</v>
      </c>
      <c r="E30" t="s">
        <v>75</v>
      </c>
      <c r="F30" s="22">
        <v>4.63267</v>
      </c>
      <c r="G30" s="67">
        <f t="shared" si="0"/>
        <v>3.3684922182323302</v>
      </c>
      <c r="H30" s="22">
        <v>137.52948500000002</v>
      </c>
      <c r="I30" t="s">
        <v>75</v>
      </c>
    </row>
    <row r="31" spans="2:9" ht="15">
      <c r="B31" s="22" t="s">
        <v>136</v>
      </c>
      <c r="C31" s="22" t="s">
        <v>75</v>
      </c>
      <c r="D31" s="22">
        <v>2918.8685569999843</v>
      </c>
      <c r="E31" t="s">
        <v>75</v>
      </c>
      <c r="F31" s="22">
        <v>2.341772</v>
      </c>
      <c r="G31" s="67">
        <f t="shared" si="0"/>
        <v>1.8986682164507662</v>
      </c>
      <c r="H31" s="22">
        <v>123.33760999999991</v>
      </c>
      <c r="I31" t="s">
        <v>75</v>
      </c>
    </row>
    <row r="32" spans="1:7" ht="15">
      <c r="A32" s="22" t="s">
        <v>3</v>
      </c>
      <c r="B32" s="22" t="s">
        <v>145</v>
      </c>
      <c r="G32" s="67"/>
    </row>
    <row r="33" spans="1:7" ht="15">
      <c r="A33" s="22" t="s">
        <v>1</v>
      </c>
      <c r="B33" s="22" t="s">
        <v>145</v>
      </c>
      <c r="G33" s="67"/>
    </row>
    <row r="34" spans="1:9" ht="15">
      <c r="A34" s="22" t="s">
        <v>2</v>
      </c>
      <c r="B34" s="22" t="s">
        <v>137</v>
      </c>
      <c r="C34" s="22" t="s">
        <v>75</v>
      </c>
      <c r="D34" s="22">
        <v>12350.353583999833</v>
      </c>
      <c r="E34" t="s">
        <v>75</v>
      </c>
      <c r="F34" s="22">
        <v>19.930548</v>
      </c>
      <c r="G34" s="67">
        <f t="shared" si="0"/>
        <v>3.4516221361435497</v>
      </c>
      <c r="H34" s="22">
        <v>577.4255470000007</v>
      </c>
      <c r="I34" t="s">
        <v>75</v>
      </c>
    </row>
    <row r="35" spans="2:9" ht="15">
      <c r="B35" s="22" t="s">
        <v>138</v>
      </c>
      <c r="C35" s="22" t="s">
        <v>75</v>
      </c>
      <c r="D35" s="22">
        <v>485.89192699999955</v>
      </c>
      <c r="E35" t="s">
        <v>75</v>
      </c>
      <c r="F35" s="22">
        <v>0.866613</v>
      </c>
      <c r="G35" s="67">
        <f t="shared" si="0"/>
        <v>8.270321509890312</v>
      </c>
      <c r="H35" s="22">
        <v>10.478588999999998</v>
      </c>
      <c r="I35" t="s">
        <v>75</v>
      </c>
    </row>
    <row r="36" spans="2:9" ht="15">
      <c r="B36" s="22" t="s">
        <v>139</v>
      </c>
      <c r="C36" s="22" t="s">
        <v>75</v>
      </c>
      <c r="D36" s="22">
        <v>301.721343</v>
      </c>
      <c r="E36" t="s">
        <v>75</v>
      </c>
      <c r="F36" s="22">
        <v>0.630384</v>
      </c>
      <c r="G36" s="67">
        <f t="shared" si="0"/>
        <v>50</v>
      </c>
      <c r="H36" s="22">
        <v>1.260768</v>
      </c>
      <c r="I36" t="s">
        <v>75</v>
      </c>
    </row>
    <row r="37" spans="2:9" ht="15">
      <c r="B37" s="22" t="s">
        <v>140</v>
      </c>
      <c r="C37" s="22" t="s">
        <v>75</v>
      </c>
      <c r="D37" s="22">
        <v>910.1625650000013</v>
      </c>
      <c r="E37" t="s">
        <v>75</v>
      </c>
      <c r="F37" s="22">
        <v>1.315783</v>
      </c>
      <c r="G37" s="67">
        <f t="shared" si="0"/>
        <v>2.3820984958495663</v>
      </c>
      <c r="H37" s="22">
        <v>55.23629700000003</v>
      </c>
      <c r="I37" t="s">
        <v>75</v>
      </c>
    </row>
    <row r="38" spans="2:9" ht="15">
      <c r="B38" s="22" t="s">
        <v>141</v>
      </c>
      <c r="C38" s="22" t="s">
        <v>75</v>
      </c>
      <c r="D38" s="22">
        <v>48.657148999999976</v>
      </c>
      <c r="E38" t="s">
        <v>75</v>
      </c>
      <c r="F38" s="22" t="s">
        <v>92</v>
      </c>
      <c r="G38" s="67"/>
      <c r="H38" s="22" t="s">
        <v>92</v>
      </c>
      <c r="I38" t="s">
        <v>75</v>
      </c>
    </row>
    <row r="39" spans="2:9" ht="15">
      <c r="B39" s="22" t="s">
        <v>142</v>
      </c>
      <c r="C39" s="22" t="s">
        <v>75</v>
      </c>
      <c r="D39" s="22">
        <v>510.785327999999</v>
      </c>
      <c r="E39" t="s">
        <v>75</v>
      </c>
      <c r="F39" s="22" t="s">
        <v>92</v>
      </c>
      <c r="G39" s="67"/>
      <c r="H39" s="22">
        <v>5.0191230000000004</v>
      </c>
      <c r="I39" t="s">
        <v>75</v>
      </c>
    </row>
    <row r="40" spans="1:9" ht="15">
      <c r="A40" s="22" t="s">
        <v>160</v>
      </c>
      <c r="B40" s="22" t="s">
        <v>143</v>
      </c>
      <c r="C40" s="22" t="s">
        <v>75</v>
      </c>
      <c r="D40" s="22">
        <v>11.297176999999998</v>
      </c>
      <c r="E40" t="s">
        <v>75</v>
      </c>
      <c r="F40" s="22" t="s">
        <v>92</v>
      </c>
      <c r="G40" s="67"/>
      <c r="H40" s="22" t="s">
        <v>92</v>
      </c>
      <c r="I40" t="s">
        <v>75</v>
      </c>
    </row>
    <row r="41" spans="2:9" ht="15">
      <c r="B41" s="22" t="s">
        <v>144</v>
      </c>
      <c r="C41" s="22" t="s">
        <v>75</v>
      </c>
      <c r="D41" s="22">
        <v>14596.274719000265</v>
      </c>
      <c r="E41" t="s">
        <v>75</v>
      </c>
      <c r="F41" s="22">
        <v>22.743328</v>
      </c>
      <c r="G41" s="67">
        <f t="shared" si="0"/>
        <v>3.5020967406619046</v>
      </c>
      <c r="H41" s="22">
        <v>649.4203240000006</v>
      </c>
      <c r="I41" t="s">
        <v>75</v>
      </c>
    </row>
    <row r="42" spans="1:9" ht="15">
      <c r="A42" s="22" t="s">
        <v>106</v>
      </c>
      <c r="B42" s="22" t="s">
        <v>143</v>
      </c>
      <c r="C42" s="22" t="s">
        <v>75</v>
      </c>
      <c r="D42" s="22">
        <v>8474.745247999954</v>
      </c>
      <c r="E42" t="s">
        <v>75</v>
      </c>
      <c r="F42" s="22">
        <v>10.615160999999997</v>
      </c>
      <c r="G42" s="67">
        <f t="shared" si="0"/>
        <v>3.2147544737997995</v>
      </c>
      <c r="H42" s="22">
        <v>330.20129799999967</v>
      </c>
      <c r="I42" t="s">
        <v>75</v>
      </c>
    </row>
    <row r="43" spans="2:9" ht="15">
      <c r="B43" s="22" t="s">
        <v>144</v>
      </c>
      <c r="C43" s="22" t="s">
        <v>75</v>
      </c>
      <c r="D43" s="22">
        <v>1205.6804250000046</v>
      </c>
      <c r="E43" t="s">
        <v>75</v>
      </c>
      <c r="F43" s="22" t="s">
        <v>92</v>
      </c>
      <c r="G43" s="67"/>
      <c r="H43" s="22">
        <v>55.932882999999975</v>
      </c>
      <c r="I43" t="s">
        <v>75</v>
      </c>
    </row>
    <row r="44" spans="1:7" ht="15">
      <c r="A44" s="22" t="s">
        <v>161</v>
      </c>
      <c r="B44" s="22" t="s">
        <v>145</v>
      </c>
      <c r="G44" s="67"/>
    </row>
    <row r="45" spans="1:9" ht="15">
      <c r="A45" s="22" t="s">
        <v>253</v>
      </c>
      <c r="B45" s="22" t="s">
        <v>143</v>
      </c>
      <c r="C45" s="22" t="s">
        <v>75</v>
      </c>
      <c r="D45" s="22" t="s">
        <v>92</v>
      </c>
      <c r="E45" t="s">
        <v>75</v>
      </c>
      <c r="F45" s="22">
        <v>4.155226</v>
      </c>
      <c r="G45" s="67">
        <f t="shared" si="0"/>
        <v>1.175377715301561</v>
      </c>
      <c r="H45" s="22">
        <v>353.52261199999987</v>
      </c>
      <c r="I45" t="s">
        <v>75</v>
      </c>
    </row>
    <row r="46" spans="2:9" ht="15">
      <c r="B46" s="22" t="s">
        <v>144</v>
      </c>
      <c r="C46" s="22" t="s">
        <v>75</v>
      </c>
      <c r="D46" s="22" t="s">
        <v>92</v>
      </c>
      <c r="E46" t="s">
        <v>75</v>
      </c>
      <c r="F46" s="22">
        <v>1.604525</v>
      </c>
      <c r="G46" s="67">
        <f t="shared" si="0"/>
        <v>20.2307951656655</v>
      </c>
      <c r="H46" s="22">
        <v>7.931102</v>
      </c>
      <c r="I46" t="s">
        <v>75</v>
      </c>
    </row>
    <row r="47" spans="1:9" ht="15">
      <c r="A47" s="22" t="s">
        <v>109</v>
      </c>
      <c r="B47" s="22" t="s">
        <v>143</v>
      </c>
      <c r="C47" s="22" t="s">
        <v>75</v>
      </c>
      <c r="D47" s="22">
        <v>14340.88968200026</v>
      </c>
      <c r="E47" t="s">
        <v>75</v>
      </c>
      <c r="F47" s="22">
        <v>22.743328</v>
      </c>
      <c r="G47" s="67">
        <f t="shared" si="0"/>
        <v>3.5252705326334106</v>
      </c>
      <c r="H47" s="22">
        <v>645.1512810000008</v>
      </c>
      <c r="I47" t="s">
        <v>75</v>
      </c>
    </row>
    <row r="48" spans="2:9" ht="15">
      <c r="B48" s="22" t="s">
        <v>144</v>
      </c>
      <c r="C48" s="22" t="s">
        <v>75</v>
      </c>
      <c r="D48" s="22">
        <v>266.6822140000002</v>
      </c>
      <c r="F48" s="22" t="s">
        <v>92</v>
      </c>
      <c r="G48" s="67"/>
      <c r="H48" s="22">
        <v>4.269043</v>
      </c>
      <c r="I48" t="s">
        <v>75</v>
      </c>
    </row>
    <row r="49" spans="1:9" ht="15">
      <c r="A49" s="22" t="s">
        <v>254</v>
      </c>
      <c r="B49" s="22" t="s">
        <v>143</v>
      </c>
      <c r="C49" s="22" t="s">
        <v>75</v>
      </c>
      <c r="D49" s="22">
        <v>1657.384995000005</v>
      </c>
      <c r="E49" t="s">
        <v>75</v>
      </c>
      <c r="F49" s="22">
        <v>22.743328</v>
      </c>
      <c r="G49" s="67">
        <f t="shared" si="0"/>
        <v>3.518595402542035</v>
      </c>
      <c r="H49" s="22">
        <v>646.3751980000008</v>
      </c>
      <c r="I49" t="s">
        <v>75</v>
      </c>
    </row>
    <row r="50" spans="2:9" ht="15">
      <c r="B50" s="22" t="s">
        <v>144</v>
      </c>
      <c r="C50" s="22" t="s">
        <v>75</v>
      </c>
      <c r="D50" s="22">
        <v>192.03600499999988</v>
      </c>
      <c r="E50" t="s">
        <v>75</v>
      </c>
      <c r="F50" s="22" t="s">
        <v>92</v>
      </c>
      <c r="G50" s="67"/>
      <c r="H50" s="22">
        <v>2.4715559999999996</v>
      </c>
      <c r="I50" t="s">
        <v>75</v>
      </c>
    </row>
    <row r="51" spans="1:9" ht="15">
      <c r="A51" s="22" t="s">
        <v>111</v>
      </c>
      <c r="B51" s="22" t="s">
        <v>143</v>
      </c>
      <c r="C51" s="22" t="s">
        <v>75</v>
      </c>
      <c r="D51" s="22">
        <v>14588.767357000264</v>
      </c>
      <c r="E51" t="s">
        <v>75</v>
      </c>
      <c r="F51" s="22">
        <v>22.743328</v>
      </c>
      <c r="G51" s="67">
        <f t="shared" si="0"/>
        <v>3.5020967406619046</v>
      </c>
      <c r="H51" s="22">
        <v>649.4203240000006</v>
      </c>
      <c r="I51" t="s">
        <v>75</v>
      </c>
    </row>
    <row r="52" spans="2:9" ht="15">
      <c r="B52" s="22" t="s">
        <v>144</v>
      </c>
      <c r="C52" s="22" t="s">
        <v>75</v>
      </c>
      <c r="D52" s="22">
        <v>18.804539000000002</v>
      </c>
      <c r="E52" t="s">
        <v>75</v>
      </c>
      <c r="F52" s="22" t="s">
        <v>92</v>
      </c>
      <c r="G52" s="67"/>
      <c r="H52" s="22" t="s">
        <v>92</v>
      </c>
      <c r="I52" t="s">
        <v>75</v>
      </c>
    </row>
    <row r="53" spans="1:9" ht="15">
      <c r="A53" s="22" t="s">
        <v>112</v>
      </c>
      <c r="B53" s="22" t="s">
        <v>143</v>
      </c>
      <c r="C53" s="22" t="s">
        <v>75</v>
      </c>
      <c r="D53" s="22">
        <v>12898.67014000014</v>
      </c>
      <c r="E53" t="s">
        <v>75</v>
      </c>
      <c r="F53" s="22">
        <v>21.278480000000002</v>
      </c>
      <c r="G53" s="67">
        <f t="shared" si="0"/>
        <v>3.691040447751022</v>
      </c>
      <c r="H53" s="22">
        <v>576.4900250000006</v>
      </c>
      <c r="I53" t="s">
        <v>75</v>
      </c>
    </row>
    <row r="54" spans="2:9" ht="15">
      <c r="B54" s="22" t="s">
        <v>144</v>
      </c>
      <c r="C54" s="22" t="s">
        <v>75</v>
      </c>
      <c r="D54" s="22">
        <v>1708.9017560000073</v>
      </c>
      <c r="E54" t="s">
        <v>75</v>
      </c>
      <c r="F54" s="22">
        <v>1.464848</v>
      </c>
      <c r="G54" s="67">
        <f t="shared" si="0"/>
        <v>2.0085588844219617</v>
      </c>
      <c r="H54" s="22">
        <v>72.93029899999995</v>
      </c>
      <c r="I54" t="s">
        <v>75</v>
      </c>
    </row>
    <row r="55" spans="1:9" ht="15">
      <c r="A55" s="22" t="s">
        <v>0</v>
      </c>
      <c r="B55" s="22" t="s">
        <v>115</v>
      </c>
      <c r="C55" s="22" t="s">
        <v>75</v>
      </c>
      <c r="D55" s="22">
        <v>1630.9174150000115</v>
      </c>
      <c r="E55" t="s">
        <v>75</v>
      </c>
      <c r="F55" s="22">
        <v>2.3057860000000003</v>
      </c>
      <c r="G55" s="67">
        <f t="shared" si="0"/>
        <v>8.276113912724409</v>
      </c>
      <c r="H55" s="22">
        <v>27.860732999999996</v>
      </c>
      <c r="I55" t="s">
        <v>75</v>
      </c>
    </row>
    <row r="56" spans="2:9" ht="15">
      <c r="B56" s="22" t="s">
        <v>116</v>
      </c>
      <c r="C56" s="22" t="s">
        <v>75</v>
      </c>
      <c r="D56" s="22">
        <v>3059.0183850000135</v>
      </c>
      <c r="E56" t="s">
        <v>75</v>
      </c>
      <c r="F56" s="22">
        <v>4.187037999999999</v>
      </c>
      <c r="G56" s="67">
        <f t="shared" si="0"/>
        <v>3.2249960171237024</v>
      </c>
      <c r="H56" s="22">
        <v>129.830796</v>
      </c>
      <c r="I56" t="s">
        <v>75</v>
      </c>
    </row>
    <row r="57" spans="2:9" ht="15">
      <c r="B57" s="22" t="s">
        <v>117</v>
      </c>
      <c r="C57" s="22" t="s">
        <v>75</v>
      </c>
      <c r="D57" s="22">
        <v>2677.5738879999753</v>
      </c>
      <c r="E57" t="s">
        <v>75</v>
      </c>
      <c r="F57" s="22">
        <v>4.037044</v>
      </c>
      <c r="G57" s="67">
        <f t="shared" si="0"/>
        <v>2.0337244461366493</v>
      </c>
      <c r="H57" s="22">
        <v>198.504965</v>
      </c>
      <c r="I57" t="s">
        <v>75</v>
      </c>
    </row>
    <row r="58" spans="2:9" ht="15">
      <c r="B58" s="22" t="s">
        <v>118</v>
      </c>
      <c r="C58" s="22" t="s">
        <v>75</v>
      </c>
      <c r="D58" s="22">
        <v>2114.6590730000003</v>
      </c>
      <c r="E58" t="s">
        <v>75</v>
      </c>
      <c r="F58" s="22">
        <v>4.105956000000001</v>
      </c>
      <c r="G58" s="67">
        <f t="shared" si="0"/>
        <v>6.609711676489882</v>
      </c>
      <c r="H58" s="22">
        <v>62.12004699999997</v>
      </c>
      <c r="I58" t="s">
        <v>75</v>
      </c>
    </row>
    <row r="59" spans="2:9" ht="15">
      <c r="B59" s="22" t="s">
        <v>119</v>
      </c>
      <c r="C59" s="22" t="s">
        <v>75</v>
      </c>
      <c r="D59" s="22">
        <v>4196.814507000016</v>
      </c>
      <c r="E59" t="s">
        <v>75</v>
      </c>
      <c r="F59" s="22">
        <v>7.240891</v>
      </c>
      <c r="G59" s="67">
        <f t="shared" si="0"/>
        <v>3.834072647318756</v>
      </c>
      <c r="H59" s="22">
        <v>188.856385</v>
      </c>
      <c r="I59" t="s">
        <v>75</v>
      </c>
    </row>
    <row r="60" spans="2:9" ht="15">
      <c r="B60" s="22" t="s">
        <v>120</v>
      </c>
      <c r="C60" s="22" t="s">
        <v>75</v>
      </c>
      <c r="D60" s="22">
        <v>928.5886279999976</v>
      </c>
      <c r="E60" t="s">
        <v>75</v>
      </c>
      <c r="F60" s="22">
        <v>0.866613</v>
      </c>
      <c r="G60" s="67">
        <f t="shared" si="0"/>
        <v>2.051281359386915</v>
      </c>
      <c r="H60" s="22">
        <v>42.24739799999999</v>
      </c>
      <c r="I60" t="s">
        <v>75</v>
      </c>
    </row>
    <row r="61" spans="1:9" ht="15">
      <c r="A61" s="22" t="s">
        <v>87</v>
      </c>
      <c r="B61" s="22" t="s">
        <v>121</v>
      </c>
      <c r="C61" s="22" t="s">
        <v>75</v>
      </c>
      <c r="D61" s="22">
        <v>4574.674209000058</v>
      </c>
      <c r="E61" t="s">
        <v>75</v>
      </c>
      <c r="F61" s="22">
        <v>8.039672999999999</v>
      </c>
      <c r="G61" s="67">
        <f t="shared" si="0"/>
        <v>4.12379669296523</v>
      </c>
      <c r="H61" s="22">
        <v>194.9580350000001</v>
      </c>
      <c r="I61" t="s">
        <v>75</v>
      </c>
    </row>
    <row r="62" spans="2:9" ht="15">
      <c r="B62" s="22" t="s">
        <v>4</v>
      </c>
      <c r="C62" s="22" t="s">
        <v>75</v>
      </c>
      <c r="D62" s="22">
        <v>10032.897686999882</v>
      </c>
      <c r="E62" t="s">
        <v>75</v>
      </c>
      <c r="F62" s="22">
        <v>14.703655000000001</v>
      </c>
      <c r="G62" s="67">
        <f t="shared" si="0"/>
        <v>3.2353960616520996</v>
      </c>
      <c r="H62" s="22">
        <v>454.46228900000057</v>
      </c>
      <c r="I62" t="s">
        <v>75</v>
      </c>
    </row>
    <row r="63" spans="1:9" s="64" customFormat="1" ht="15">
      <c r="A63" s="64" t="s">
        <v>5</v>
      </c>
      <c r="C63" s="64" t="s">
        <v>75</v>
      </c>
      <c r="D63" s="64">
        <v>14607.571896000265</v>
      </c>
      <c r="E63" s="57" t="s">
        <v>75</v>
      </c>
      <c r="F63" s="64">
        <v>22.743328</v>
      </c>
      <c r="G63" s="70">
        <f t="shared" si="0"/>
        <v>3.5020967406619046</v>
      </c>
      <c r="H63" s="64">
        <v>649.4203240000006</v>
      </c>
      <c r="I63" s="57"/>
    </row>
    <row r="79" ht="15">
      <c r="E79" s="57"/>
    </row>
  </sheetData>
  <sheetProtection/>
  <mergeCells count="1">
    <mergeCell ref="F2:G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="90" zoomScaleNormal="90" zoomScalePageLayoutView="0" workbookViewId="0" topLeftCell="A1">
      <selection activeCell="B26" sqref="B26"/>
    </sheetView>
  </sheetViews>
  <sheetFormatPr defaultColWidth="9.140625" defaultRowHeight="15"/>
  <cols>
    <col min="1" max="1" width="49.7109375" style="31" customWidth="1"/>
    <col min="2" max="2" width="16.00390625" style="31" customWidth="1"/>
    <col min="3" max="3" width="9.7109375" style="31" bestFit="1" customWidth="1"/>
    <col min="4" max="6" width="9.140625" style="31" customWidth="1"/>
    <col min="7" max="7" width="13.28125" style="31" customWidth="1"/>
    <col min="8" max="16384" width="9.140625" style="31" customWidth="1"/>
  </cols>
  <sheetData>
    <row r="1" spans="1:11" s="40" customFormat="1" ht="16.5" thickBot="1">
      <c r="A1" s="88" t="s">
        <v>332</v>
      </c>
      <c r="B1" s="89"/>
      <c r="C1" s="89"/>
      <c r="D1" s="89"/>
      <c r="E1" s="89"/>
      <c r="F1" s="89"/>
      <c r="G1" s="90"/>
      <c r="H1" s="90"/>
      <c r="I1" s="90"/>
      <c r="J1" s="89"/>
      <c r="K1" s="91"/>
    </row>
    <row r="2" spans="1:11" ht="26.25" thickBot="1">
      <c r="A2" s="92" t="s">
        <v>333</v>
      </c>
      <c r="B2" s="93" t="s">
        <v>334</v>
      </c>
      <c r="C2" s="94"/>
      <c r="D2" s="94"/>
      <c r="E2" s="94"/>
      <c r="F2" s="95"/>
      <c r="G2" s="93" t="s">
        <v>335</v>
      </c>
      <c r="H2" s="94"/>
      <c r="I2" s="94"/>
      <c r="J2" s="94"/>
      <c r="K2" s="95"/>
    </row>
    <row r="3" spans="1:11" ht="38.25">
      <c r="A3" s="96"/>
      <c r="B3" s="97" t="s">
        <v>336</v>
      </c>
      <c r="C3" s="98" t="s">
        <v>337</v>
      </c>
      <c r="D3" s="97" t="s">
        <v>338</v>
      </c>
      <c r="E3" s="98" t="s">
        <v>337</v>
      </c>
      <c r="F3" s="97" t="s">
        <v>338</v>
      </c>
      <c r="G3" s="98" t="s">
        <v>339</v>
      </c>
      <c r="H3" s="98" t="s">
        <v>340</v>
      </c>
      <c r="I3" s="97" t="s">
        <v>341</v>
      </c>
      <c r="J3" s="98" t="s">
        <v>342</v>
      </c>
      <c r="K3" s="98" t="s">
        <v>343</v>
      </c>
    </row>
    <row r="4" spans="1:11" ht="36" customHeight="1">
      <c r="A4" s="96"/>
      <c r="B4" s="99"/>
      <c r="C4" s="98" t="s">
        <v>344</v>
      </c>
      <c r="D4" s="99"/>
      <c r="E4" s="98" t="s">
        <v>344</v>
      </c>
      <c r="F4" s="99"/>
      <c r="G4" s="98" t="s">
        <v>345</v>
      </c>
      <c r="H4" s="98" t="s">
        <v>346</v>
      </c>
      <c r="I4" s="99"/>
      <c r="J4" s="98" t="s">
        <v>347</v>
      </c>
      <c r="K4" s="98" t="s">
        <v>346</v>
      </c>
    </row>
    <row r="5" spans="1:11" ht="15.75" hidden="1" thickBot="1">
      <c r="A5" s="96"/>
      <c r="B5" s="100"/>
      <c r="C5" s="101"/>
      <c r="D5" s="100"/>
      <c r="E5" s="101"/>
      <c r="F5" s="100"/>
      <c r="G5" s="101"/>
      <c r="H5" s="101"/>
      <c r="I5" s="100"/>
      <c r="J5" s="102" t="s">
        <v>346</v>
      </c>
      <c r="K5" s="101"/>
    </row>
    <row r="6" spans="1:11" ht="15.75" thickBot="1">
      <c r="A6" s="96"/>
      <c r="B6" s="102" t="s">
        <v>348</v>
      </c>
      <c r="C6" s="102" t="s">
        <v>349</v>
      </c>
      <c r="D6" s="102" t="s">
        <v>350</v>
      </c>
      <c r="E6" s="102" t="s">
        <v>351</v>
      </c>
      <c r="F6" s="102" t="s">
        <v>352</v>
      </c>
      <c r="G6" s="102" t="s">
        <v>353</v>
      </c>
      <c r="H6" s="102" t="s">
        <v>354</v>
      </c>
      <c r="I6" s="102" t="s">
        <v>355</v>
      </c>
      <c r="J6" s="102" t="s">
        <v>356</v>
      </c>
      <c r="K6" s="102" t="s">
        <v>357</v>
      </c>
    </row>
    <row r="7" spans="1:11" ht="27.75" customHeight="1" thickBot="1">
      <c r="A7" s="103"/>
      <c r="B7" s="93" t="s">
        <v>358</v>
      </c>
      <c r="C7" s="94"/>
      <c r="D7" s="95"/>
      <c r="E7" s="93" t="s">
        <v>359</v>
      </c>
      <c r="F7" s="95"/>
      <c r="G7" s="93" t="s">
        <v>360</v>
      </c>
      <c r="H7" s="95"/>
      <c r="I7" s="93" t="s">
        <v>361</v>
      </c>
      <c r="J7" s="94"/>
      <c r="K7" s="95"/>
    </row>
    <row r="8" spans="1:11" ht="15.75" thickBot="1">
      <c r="A8" s="104" t="s">
        <v>362</v>
      </c>
      <c r="B8" s="105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26.25" thickBot="1">
      <c r="A9" s="107" t="s">
        <v>363</v>
      </c>
      <c r="B9" s="108">
        <v>246</v>
      </c>
      <c r="C9" s="108">
        <v>146</v>
      </c>
      <c r="D9" s="108">
        <v>133</v>
      </c>
      <c r="E9" s="112">
        <v>2311</v>
      </c>
      <c r="F9" s="108">
        <v>2397</v>
      </c>
      <c r="G9" s="108">
        <v>404</v>
      </c>
      <c r="H9" s="108">
        <v>392</v>
      </c>
      <c r="I9" s="108">
        <v>8055</v>
      </c>
      <c r="J9" s="108">
        <v>10144.821014999827</v>
      </c>
      <c r="K9" s="108">
        <v>10369.589262999834</v>
      </c>
    </row>
    <row r="10" spans="1:11" ht="15.75" thickBot="1">
      <c r="A10" s="104" t="s">
        <v>365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10"/>
    </row>
    <row r="11" spans="1:11" ht="26.25" thickBot="1">
      <c r="A11" s="107" t="s">
        <v>366</v>
      </c>
      <c r="B11" s="108">
        <v>6919</v>
      </c>
      <c r="C11" s="108">
        <v>980</v>
      </c>
      <c r="D11" s="108">
        <v>1086</v>
      </c>
      <c r="E11" s="108">
        <v>0</v>
      </c>
      <c r="F11" s="108">
        <v>0</v>
      </c>
      <c r="G11" s="108">
        <v>8853</v>
      </c>
      <c r="H11" s="108">
        <v>9044</v>
      </c>
      <c r="I11" s="108">
        <v>8055</v>
      </c>
      <c r="J11" s="108">
        <v>10144.821014999827</v>
      </c>
      <c r="K11" s="108">
        <v>10369.589262999834</v>
      </c>
    </row>
    <row r="12" spans="1:11" ht="26.25" thickBot="1">
      <c r="A12" s="107" t="s">
        <v>367</v>
      </c>
      <c r="B12" s="108" t="s">
        <v>364</v>
      </c>
      <c r="C12" s="108" t="s">
        <v>364</v>
      </c>
      <c r="D12" s="108" t="s">
        <v>364</v>
      </c>
      <c r="E12" s="108" t="s">
        <v>364</v>
      </c>
      <c r="F12" s="108" t="s">
        <v>364</v>
      </c>
      <c r="G12" s="108" t="s">
        <v>364</v>
      </c>
      <c r="H12" s="108" t="s">
        <v>364</v>
      </c>
      <c r="I12" s="108">
        <v>8055</v>
      </c>
      <c r="J12" s="108">
        <v>10144.821014999827</v>
      </c>
      <c r="K12" s="108">
        <v>10369.589262999834</v>
      </c>
    </row>
    <row r="13" spans="1:11" ht="26.25" thickBot="1">
      <c r="A13" s="107" t="s">
        <v>368</v>
      </c>
      <c r="B13" s="108" t="s">
        <v>364</v>
      </c>
      <c r="C13" s="108" t="s">
        <v>364</v>
      </c>
      <c r="D13" s="108" t="s">
        <v>364</v>
      </c>
      <c r="E13" s="108" t="s">
        <v>364</v>
      </c>
      <c r="F13" s="108" t="s">
        <v>364</v>
      </c>
      <c r="G13" s="108" t="s">
        <v>364</v>
      </c>
      <c r="H13" s="108" t="s">
        <v>364</v>
      </c>
      <c r="I13" s="108">
        <v>8055</v>
      </c>
      <c r="J13" s="108">
        <v>10144.821014999827</v>
      </c>
      <c r="K13" s="108">
        <v>10369.589262999834</v>
      </c>
    </row>
    <row r="14" spans="1:11" ht="15.75" thickBot="1">
      <c r="A14" s="104" t="s">
        <v>369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10"/>
    </row>
    <row r="15" spans="1:11" ht="15.75" thickBot="1">
      <c r="A15" s="107" t="s">
        <v>370</v>
      </c>
      <c r="B15" s="108" t="s">
        <v>364</v>
      </c>
      <c r="C15" s="108" t="s">
        <v>364</v>
      </c>
      <c r="D15" s="108" t="s">
        <v>364</v>
      </c>
      <c r="E15" s="108" t="s">
        <v>364</v>
      </c>
      <c r="F15" s="108" t="s">
        <v>364</v>
      </c>
      <c r="G15" s="108" t="s">
        <v>364</v>
      </c>
      <c r="H15" s="108" t="s">
        <v>364</v>
      </c>
      <c r="I15" s="108">
        <v>8055</v>
      </c>
      <c r="J15" s="108">
        <v>10144.821014999827</v>
      </c>
      <c r="K15" s="108">
        <v>10369.589262999834</v>
      </c>
    </row>
    <row r="16" spans="1:11" ht="26.25" thickBot="1">
      <c r="A16" s="107" t="s">
        <v>371</v>
      </c>
      <c r="B16" s="108" t="s">
        <v>364</v>
      </c>
      <c r="C16" s="108" t="s">
        <v>364</v>
      </c>
      <c r="D16" s="108" t="s">
        <v>364</v>
      </c>
      <c r="E16" s="108" t="s">
        <v>364</v>
      </c>
      <c r="F16" s="108" t="s">
        <v>364</v>
      </c>
      <c r="G16" s="108" t="s">
        <v>364</v>
      </c>
      <c r="H16" s="108" t="s">
        <v>364</v>
      </c>
      <c r="I16" s="108">
        <v>8055</v>
      </c>
      <c r="J16" s="108">
        <v>10144.821014999827</v>
      </c>
      <c r="K16" s="108">
        <v>10369.589262999834</v>
      </c>
    </row>
    <row r="17" spans="1:11" ht="15.75" thickBot="1">
      <c r="A17" s="107" t="s">
        <v>372</v>
      </c>
      <c r="B17" s="108">
        <v>975</v>
      </c>
      <c r="C17" s="108">
        <v>503</v>
      </c>
      <c r="D17" s="108">
        <v>514</v>
      </c>
      <c r="E17" s="108">
        <v>51</v>
      </c>
      <c r="F17" s="108">
        <v>73</v>
      </c>
      <c r="G17" s="108">
        <v>1429</v>
      </c>
      <c r="H17" s="108">
        <v>1362</v>
      </c>
      <c r="I17" s="108">
        <v>8055</v>
      </c>
      <c r="J17" s="108">
        <v>10144.821014999827</v>
      </c>
      <c r="K17" s="108">
        <v>10369.589262999834</v>
      </c>
    </row>
    <row r="18" spans="1:11" ht="26.25" thickBot="1">
      <c r="A18" s="107" t="s">
        <v>373</v>
      </c>
      <c r="B18" s="108">
        <v>2410</v>
      </c>
      <c r="C18" s="108">
        <v>3361</v>
      </c>
      <c r="D18" s="108" t="s">
        <v>364</v>
      </c>
      <c r="E18" s="108">
        <v>2337</v>
      </c>
      <c r="F18" s="108" t="s">
        <v>364</v>
      </c>
      <c r="G18" s="108">
        <v>2951</v>
      </c>
      <c r="H18" s="108">
        <v>2507</v>
      </c>
      <c r="I18" s="108">
        <v>8055</v>
      </c>
      <c r="J18" s="108">
        <v>10144.821014999827</v>
      </c>
      <c r="K18" s="108">
        <v>10369.589262999834</v>
      </c>
    </row>
    <row r="19" spans="1:11" ht="26.25" thickBot="1">
      <c r="A19" s="107" t="s">
        <v>374</v>
      </c>
      <c r="B19" s="108">
        <v>9482</v>
      </c>
      <c r="C19" s="108">
        <v>9229</v>
      </c>
      <c r="D19" s="108">
        <v>9402</v>
      </c>
      <c r="E19" s="108">
        <v>916</v>
      </c>
      <c r="F19" s="108">
        <v>967</v>
      </c>
      <c r="G19" s="108">
        <v>9229</v>
      </c>
      <c r="H19" s="108">
        <v>9402</v>
      </c>
      <c r="I19" s="108">
        <v>8055</v>
      </c>
      <c r="J19" s="108">
        <v>10144.821014999827</v>
      </c>
      <c r="K19" s="108">
        <v>10369.589262999834</v>
      </c>
    </row>
    <row r="20" spans="1:11" ht="26.25" thickBot="1">
      <c r="A20" s="107" t="s">
        <v>375</v>
      </c>
      <c r="B20" s="108">
        <v>10152</v>
      </c>
      <c r="C20" s="108">
        <v>10089</v>
      </c>
      <c r="D20" s="108">
        <v>10309</v>
      </c>
      <c r="E20" s="108">
        <v>56</v>
      </c>
      <c r="F20" s="108">
        <v>61</v>
      </c>
      <c r="G20" s="108">
        <v>10089</v>
      </c>
      <c r="H20" s="108">
        <v>10309</v>
      </c>
      <c r="I20" s="108">
        <v>8055</v>
      </c>
      <c r="J20" s="108">
        <v>10144.821014999827</v>
      </c>
      <c r="K20" s="108">
        <v>10369.589262999834</v>
      </c>
    </row>
    <row r="21" spans="2:11" ht="15">
      <c r="B21" s="71"/>
      <c r="C21" s="71"/>
      <c r="D21" s="71"/>
      <c r="E21" s="71"/>
      <c r="F21" s="71"/>
      <c r="G21" s="71"/>
      <c r="H21" s="71"/>
      <c r="I21" s="111"/>
      <c r="J21" s="41"/>
      <c r="K21" s="41"/>
    </row>
    <row r="22" spans="1:11" ht="15">
      <c r="A22" s="71"/>
      <c r="I22" s="41"/>
      <c r="J22" s="41"/>
      <c r="K22" s="41"/>
    </row>
    <row r="23" ht="15">
      <c r="A23" s="71" t="s">
        <v>376</v>
      </c>
    </row>
    <row r="24" ht="15">
      <c r="A24" s="7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4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34.7109375" style="30" customWidth="1"/>
    <col min="2" max="2" width="23.00390625" style="30" customWidth="1"/>
    <col min="3" max="16384" width="9.140625" style="30" customWidth="1"/>
  </cols>
  <sheetData>
    <row r="1" s="39" customFormat="1" ht="15.75">
      <c r="A1" s="38" t="s">
        <v>188</v>
      </c>
    </row>
    <row r="2" spans="1:19" ht="15">
      <c r="A2" s="52" t="s">
        <v>92</v>
      </c>
      <c r="B2" s="52" t="s">
        <v>92</v>
      </c>
      <c r="C2" s="114" t="s">
        <v>189</v>
      </c>
      <c r="D2" s="114"/>
      <c r="E2" s="114"/>
      <c r="F2" s="114"/>
      <c r="G2" s="114"/>
      <c r="H2" s="114"/>
      <c r="I2" s="114"/>
      <c r="J2" s="114"/>
      <c r="K2" t="s">
        <v>5</v>
      </c>
      <c r="L2" s="53" t="s">
        <v>203</v>
      </c>
      <c r="M2" s="53" t="s">
        <v>203</v>
      </c>
      <c r="N2" s="53" t="s">
        <v>203</v>
      </c>
      <c r="O2" s="53" t="s">
        <v>203</v>
      </c>
      <c r="P2" s="53" t="s">
        <v>203</v>
      </c>
      <c r="Q2" s="53" t="s">
        <v>203</v>
      </c>
      <c r="R2" s="53" t="s">
        <v>203</v>
      </c>
      <c r="S2" s="53" t="s">
        <v>203</v>
      </c>
    </row>
    <row r="3" spans="1:19" s="53" customFormat="1" ht="15">
      <c r="A3" s="54"/>
      <c r="B3" s="54"/>
      <c r="C3" s="54" t="s">
        <v>190</v>
      </c>
      <c r="D3" s="54" t="s">
        <v>191</v>
      </c>
      <c r="E3" s="54" t="s">
        <v>192</v>
      </c>
      <c r="F3" s="54" t="s">
        <v>193</v>
      </c>
      <c r="G3" s="54" t="s">
        <v>194</v>
      </c>
      <c r="H3" s="54" t="s">
        <v>195</v>
      </c>
      <c r="I3" s="54" t="s">
        <v>196</v>
      </c>
      <c r="J3" s="54" t="s">
        <v>197</v>
      </c>
      <c r="K3" s="55"/>
      <c r="L3" s="54" t="s">
        <v>190</v>
      </c>
      <c r="M3" s="54" t="s">
        <v>191</v>
      </c>
      <c r="N3" s="54" t="s">
        <v>192</v>
      </c>
      <c r="O3" s="54" t="s">
        <v>193</v>
      </c>
      <c r="P3" s="54" t="s">
        <v>194</v>
      </c>
      <c r="Q3" s="54" t="s">
        <v>195</v>
      </c>
      <c r="R3" s="54" t="s">
        <v>196</v>
      </c>
      <c r="S3" s="54" t="s">
        <v>197</v>
      </c>
    </row>
    <row r="4" spans="1:19" ht="15">
      <c r="A4" s="30" t="s">
        <v>101</v>
      </c>
      <c r="B4" s="30" t="s">
        <v>154</v>
      </c>
      <c r="C4" s="30">
        <v>5.413589</v>
      </c>
      <c r="D4" s="30">
        <v>1.560057</v>
      </c>
      <c r="E4" s="30">
        <v>11.905041</v>
      </c>
      <c r="F4" s="30">
        <v>19.719556000000004</v>
      </c>
      <c r="G4" s="30">
        <v>23.601927000000007</v>
      </c>
      <c r="H4" s="30">
        <v>86.12145599999997</v>
      </c>
      <c r="I4" s="30">
        <v>269.4283520000006</v>
      </c>
      <c r="J4" s="30">
        <v>577.4283129999999</v>
      </c>
      <c r="K4" s="52">
        <f>SUM(C4:J4)</f>
        <v>995.1782910000004</v>
      </c>
      <c r="L4" s="30">
        <f>(C4/SUM($C$4:$C$7))*100</f>
        <v>0.34203935793779877</v>
      </c>
      <c r="M4" s="30">
        <f>(D4/SUM($D$4:$D$7))*100</f>
        <v>0.1630380473225159</v>
      </c>
      <c r="N4" s="30">
        <f>(E4/SUM($E$4:$E$7))*100</f>
        <v>0.4691766270225912</v>
      </c>
      <c r="O4" s="30">
        <f>(F4/SUM($F$4:$F$7))*100</f>
        <v>0.6143037163265274</v>
      </c>
      <c r="P4" s="30">
        <f>(G4/SUM($G$4:$G$7))*100</f>
        <v>1.2704804284169722</v>
      </c>
      <c r="Q4" s="30">
        <f>(H4/SUM($H$4:$H$7))*100</f>
        <v>2.150205595203257</v>
      </c>
      <c r="R4" s="30">
        <f>(I4/SUM($I$4:$I$7))*100</f>
        <v>3.081086476844021</v>
      </c>
      <c r="S4" s="30">
        <f>(J4/SUM($J$4:$J$7))*100</f>
        <v>15.535596763887977</v>
      </c>
    </row>
    <row r="5" spans="2:19" ht="15">
      <c r="B5" s="30" t="s">
        <v>125</v>
      </c>
      <c r="C5" s="30">
        <v>249.30514400000004</v>
      </c>
      <c r="D5" s="30">
        <v>163.36100799999997</v>
      </c>
      <c r="E5" s="30">
        <v>398.89514099999974</v>
      </c>
      <c r="F5" s="30">
        <v>436.26732800000013</v>
      </c>
      <c r="G5" s="30">
        <v>225.49497600000026</v>
      </c>
      <c r="H5" s="30">
        <v>643.4416759999996</v>
      </c>
      <c r="I5" s="30">
        <v>2061.899444000014</v>
      </c>
      <c r="J5" s="30">
        <v>690.7178839999991</v>
      </c>
      <c r="K5" s="52">
        <f aca="true" t="shared" si="0" ref="K5:K53">SUM(C5:J5)</f>
        <v>4869.382601000012</v>
      </c>
      <c r="L5" s="30">
        <f aca="true" t="shared" si="1" ref="L5:L53">(C5/SUM($C$4:$C$7))*100</f>
        <v>15.751504479625345</v>
      </c>
      <c r="M5" s="30">
        <f aca="true" t="shared" si="2" ref="M5:M53">(D5/SUM($D$4:$D$7))*100</f>
        <v>17.07249142368381</v>
      </c>
      <c r="N5" s="30">
        <f aca="true" t="shared" si="3" ref="N5:N53">(E5/SUM($E$4:$E$7))*100</f>
        <v>15.72042270077699</v>
      </c>
      <c r="O5" s="30">
        <f aca="true" t="shared" si="4" ref="O5:O53">(F5/SUM($F$4:$F$7))*100</f>
        <v>13.590602187100162</v>
      </c>
      <c r="P5" s="30">
        <f aca="true" t="shared" si="5" ref="P5:P53">(G5/SUM($G$4:$G$7))*100</f>
        <v>12.138286577801683</v>
      </c>
      <c r="Q5" s="30">
        <f aca="true" t="shared" si="6" ref="Q5:Q53">(H5/SUM($H$4:$H$7))*100</f>
        <v>16.064892027860754</v>
      </c>
      <c r="R5" s="30">
        <f aca="true" t="shared" si="7" ref="R5:R53">(I5/SUM($I$4:$I$7))*100</f>
        <v>23.579146167663286</v>
      </c>
      <c r="S5" s="30">
        <f aca="true" t="shared" si="8" ref="S5:S53">(J5/SUM($J$4:$J$7))*100</f>
        <v>18.583630698119126</v>
      </c>
    </row>
    <row r="6" spans="2:19" ht="15">
      <c r="B6" s="30" t="s">
        <v>126</v>
      </c>
      <c r="C6" s="30">
        <v>503.6561669999996</v>
      </c>
      <c r="D6" s="30">
        <v>356.697428</v>
      </c>
      <c r="E6" s="30">
        <v>1182.1548620000037</v>
      </c>
      <c r="F6" s="30">
        <v>1625.0000240000047</v>
      </c>
      <c r="G6" s="30">
        <v>922.477722</v>
      </c>
      <c r="H6" s="30">
        <v>1381.6401220000032</v>
      </c>
      <c r="I6" s="30">
        <v>3675.4198739999956</v>
      </c>
      <c r="J6" s="30">
        <v>1061.9561040000021</v>
      </c>
      <c r="K6" s="52">
        <f t="shared" si="0"/>
        <v>10709.00230300001</v>
      </c>
      <c r="L6" s="30">
        <f t="shared" si="1"/>
        <v>31.82181580132748</v>
      </c>
      <c r="M6" s="30">
        <f t="shared" si="2"/>
        <v>37.27764571812678</v>
      </c>
      <c r="N6" s="30">
        <f t="shared" si="3"/>
        <v>46.58861996120118</v>
      </c>
      <c r="O6" s="30">
        <f t="shared" si="4"/>
        <v>50.622009632159006</v>
      </c>
      <c r="P6" s="30">
        <f t="shared" si="5"/>
        <v>49.65653403858389</v>
      </c>
      <c r="Q6" s="30">
        <f t="shared" si="6"/>
        <v>34.4955886589019</v>
      </c>
      <c r="R6" s="30">
        <f t="shared" si="7"/>
        <v>42.03078995378006</v>
      </c>
      <c r="S6" s="30">
        <f t="shared" si="8"/>
        <v>28.571723002251748</v>
      </c>
    </row>
    <row r="7" spans="2:19" ht="15">
      <c r="B7" s="30" t="s">
        <v>155</v>
      </c>
      <c r="C7" s="30">
        <v>824.3637159999996</v>
      </c>
      <c r="D7" s="30">
        <v>435.2483400000006</v>
      </c>
      <c r="E7" s="30">
        <v>944.477623000001</v>
      </c>
      <c r="F7" s="30">
        <v>1129.0792980000024</v>
      </c>
      <c r="G7" s="30">
        <v>686.1420679999997</v>
      </c>
      <c r="H7" s="30">
        <v>1894.0628560000034</v>
      </c>
      <c r="I7" s="30">
        <v>2737.841423000002</v>
      </c>
      <c r="J7" s="30">
        <v>1386.7057610000015</v>
      </c>
      <c r="K7" s="52">
        <f t="shared" si="0"/>
        <v>10037.921085000009</v>
      </c>
      <c r="L7" s="30">
        <f t="shared" si="1"/>
        <v>52.08464036110938</v>
      </c>
      <c r="M7" s="30">
        <f t="shared" si="2"/>
        <v>45.486824810866906</v>
      </c>
      <c r="N7" s="30">
        <f t="shared" si="3"/>
        <v>37.221780710999234</v>
      </c>
      <c r="O7" s="30">
        <f t="shared" si="4"/>
        <v>35.17308446441431</v>
      </c>
      <c r="P7" s="30">
        <f t="shared" si="5"/>
        <v>36.934698955197454</v>
      </c>
      <c r="Q7" s="30">
        <f t="shared" si="6"/>
        <v>47.2893137180341</v>
      </c>
      <c r="R7" s="30">
        <f t="shared" si="7"/>
        <v>31.308977401712646</v>
      </c>
      <c r="S7" s="30">
        <f t="shared" si="8"/>
        <v>37.309049535741146</v>
      </c>
    </row>
    <row r="8" spans="1:19" s="50" customFormat="1" ht="15">
      <c r="A8" s="50" t="s">
        <v>5</v>
      </c>
      <c r="C8" s="50">
        <v>1582.7386160000026</v>
      </c>
      <c r="D8" s="50">
        <v>956.866832999999</v>
      </c>
      <c r="E8" s="50">
        <v>2537.4326670000073</v>
      </c>
      <c r="F8" s="50">
        <v>3210.0662059999854</v>
      </c>
      <c r="G8" s="50">
        <v>1857.7166930000071</v>
      </c>
      <c r="H8" s="50">
        <v>4005.266109999995</v>
      </c>
      <c r="I8" s="50">
        <v>8744.589092999897</v>
      </c>
      <c r="J8" s="50">
        <v>3716.808062000001</v>
      </c>
      <c r="K8" s="56">
        <f t="shared" si="0"/>
        <v>26611.48427999989</v>
      </c>
      <c r="L8" s="50">
        <f t="shared" si="1"/>
        <v>100.00000000000023</v>
      </c>
      <c r="M8" s="50">
        <f t="shared" si="2"/>
        <v>99.99999999999984</v>
      </c>
      <c r="N8" s="50">
        <f t="shared" si="3"/>
        <v>100.00000000000011</v>
      </c>
      <c r="O8" s="50">
        <f t="shared" si="4"/>
        <v>99.99999999999932</v>
      </c>
      <c r="P8" s="50">
        <f t="shared" si="5"/>
        <v>100.0000000000004</v>
      </c>
      <c r="Q8" s="50">
        <f t="shared" si="6"/>
        <v>99.99999999999972</v>
      </c>
      <c r="R8" s="50">
        <f t="shared" si="7"/>
        <v>99.99999999999869</v>
      </c>
      <c r="S8" s="50">
        <f t="shared" si="8"/>
        <v>99.99999999999996</v>
      </c>
    </row>
    <row r="9" spans="1:14" ht="15">
      <c r="A9" s="30" t="s">
        <v>198</v>
      </c>
      <c r="B9" s="30" t="s">
        <v>156</v>
      </c>
      <c r="C9" s="30" t="s">
        <v>92</v>
      </c>
      <c r="D9" s="30" t="s">
        <v>92</v>
      </c>
      <c r="E9" s="30">
        <v>882.6233539999997</v>
      </c>
      <c r="F9" s="30" t="s">
        <v>92</v>
      </c>
      <c r="G9" s="30" t="s">
        <v>92</v>
      </c>
      <c r="H9" s="30" t="s">
        <v>92</v>
      </c>
      <c r="I9" s="30" t="s">
        <v>92</v>
      </c>
      <c r="J9" s="30" t="s">
        <v>92</v>
      </c>
      <c r="K9" s="52">
        <f t="shared" si="0"/>
        <v>882.6233539999997</v>
      </c>
      <c r="N9" s="30">
        <f t="shared" si="3"/>
        <v>34.784109366871256</v>
      </c>
    </row>
    <row r="10" spans="2:14" ht="15">
      <c r="B10" s="30" t="s">
        <v>199</v>
      </c>
      <c r="C10" s="30" t="s">
        <v>92</v>
      </c>
      <c r="D10" s="30" t="s">
        <v>92</v>
      </c>
      <c r="E10" s="30">
        <v>311.5074979999996</v>
      </c>
      <c r="F10" s="30" t="s">
        <v>92</v>
      </c>
      <c r="G10" s="30" t="s">
        <v>92</v>
      </c>
      <c r="H10" s="30" t="s">
        <v>92</v>
      </c>
      <c r="I10" s="30" t="s">
        <v>92</v>
      </c>
      <c r="J10" s="30" t="s">
        <v>92</v>
      </c>
      <c r="K10" s="52">
        <f t="shared" si="0"/>
        <v>311.5074979999996</v>
      </c>
      <c r="N10" s="30">
        <f t="shared" si="3"/>
        <v>12.276483315251614</v>
      </c>
    </row>
    <row r="11" spans="2:19" ht="15">
      <c r="B11" s="30" t="s">
        <v>200</v>
      </c>
      <c r="C11" s="30" t="s">
        <v>92</v>
      </c>
      <c r="D11" s="30" t="s">
        <v>92</v>
      </c>
      <c r="E11" s="30">
        <v>1343.3018150000025</v>
      </c>
      <c r="F11" s="30">
        <v>1291.4603130000035</v>
      </c>
      <c r="G11" s="30" t="s">
        <v>92</v>
      </c>
      <c r="H11" s="30" t="s">
        <v>92</v>
      </c>
      <c r="I11" s="30" t="s">
        <v>92</v>
      </c>
      <c r="J11" s="30">
        <v>4.42781</v>
      </c>
      <c r="K11" s="52">
        <f t="shared" si="0"/>
        <v>2639.189938000006</v>
      </c>
      <c r="N11" s="30">
        <f t="shared" si="3"/>
        <v>52.93940731787702</v>
      </c>
      <c r="O11" s="30">
        <f t="shared" si="4"/>
        <v>40.23157873149488</v>
      </c>
      <c r="S11" s="30">
        <f t="shared" si="8"/>
        <v>0.11912936923671569</v>
      </c>
    </row>
    <row r="12" spans="2:19" ht="15">
      <c r="B12" s="30" t="s">
        <v>129</v>
      </c>
      <c r="C12" s="30" t="s">
        <v>92</v>
      </c>
      <c r="D12" s="30" t="s">
        <v>92</v>
      </c>
      <c r="E12" s="30" t="s">
        <v>92</v>
      </c>
      <c r="F12" s="30">
        <v>1916.9512310000102</v>
      </c>
      <c r="G12" s="30">
        <v>1686.9843500000052</v>
      </c>
      <c r="H12" s="30">
        <v>2513.4554619999967</v>
      </c>
      <c r="I12" s="30">
        <v>5493.878643000005</v>
      </c>
      <c r="J12" s="30">
        <v>2744.8691650000123</v>
      </c>
      <c r="K12" s="52">
        <f t="shared" si="0"/>
        <v>14356.13885100003</v>
      </c>
      <c r="O12" s="30">
        <f t="shared" si="4"/>
        <v>59.716875228834645</v>
      </c>
      <c r="P12" s="30">
        <f t="shared" si="5"/>
        <v>90.80955973301388</v>
      </c>
      <c r="Q12" s="30">
        <f t="shared" si="6"/>
        <v>62.753769486741874</v>
      </c>
      <c r="R12" s="30">
        <f t="shared" si="7"/>
        <v>62.82603544399611</v>
      </c>
      <c r="S12" s="30">
        <f t="shared" si="8"/>
        <v>73.85017249244254</v>
      </c>
    </row>
    <row r="13" spans="2:19" ht="15">
      <c r="B13" s="30" t="s">
        <v>158</v>
      </c>
      <c r="C13" s="30" t="s">
        <v>92</v>
      </c>
      <c r="D13" s="30" t="s">
        <v>92</v>
      </c>
      <c r="E13" s="30" t="s">
        <v>92</v>
      </c>
      <c r="F13" s="30">
        <v>0.672989</v>
      </c>
      <c r="G13" s="30">
        <v>170.34486700000016</v>
      </c>
      <c r="H13" s="30">
        <v>1191.6377660000032</v>
      </c>
      <c r="I13" s="30">
        <v>2345.649951000008</v>
      </c>
      <c r="J13" s="30">
        <v>529.3368409999996</v>
      </c>
      <c r="K13" s="52">
        <f t="shared" si="0"/>
        <v>4237.642414000011</v>
      </c>
      <c r="O13" s="30">
        <f t="shared" si="4"/>
        <v>0.020964957007494144</v>
      </c>
      <c r="P13" s="30">
        <f t="shared" si="5"/>
        <v>9.169582619452738</v>
      </c>
      <c r="Q13" s="30">
        <f t="shared" si="6"/>
        <v>29.751775119880897</v>
      </c>
      <c r="R13" s="30">
        <f t="shared" si="7"/>
        <v>26.82401569763508</v>
      </c>
      <c r="S13" s="30">
        <f t="shared" si="8"/>
        <v>14.241705037498361</v>
      </c>
    </row>
    <row r="14" spans="2:19" ht="15">
      <c r="B14" s="30" t="s">
        <v>159</v>
      </c>
      <c r="C14" s="30" t="s">
        <v>92</v>
      </c>
      <c r="D14" s="30" t="s">
        <v>92</v>
      </c>
      <c r="E14" s="30" t="s">
        <v>92</v>
      </c>
      <c r="F14" s="30" t="s">
        <v>92</v>
      </c>
      <c r="G14" s="30">
        <v>0.387476</v>
      </c>
      <c r="H14" s="30">
        <v>299.30827600000003</v>
      </c>
      <c r="I14" s="30">
        <v>898.9889069999991</v>
      </c>
      <c r="J14" s="30">
        <v>432.3686460000001</v>
      </c>
      <c r="K14" s="52">
        <f t="shared" si="0"/>
        <v>1631.0533049999992</v>
      </c>
      <c r="P14" s="30">
        <f t="shared" si="5"/>
        <v>0.020857647533665136</v>
      </c>
      <c r="Q14" s="30">
        <f t="shared" si="6"/>
        <v>7.472868662901392</v>
      </c>
      <c r="R14" s="30">
        <f t="shared" si="7"/>
        <v>10.280516299155028</v>
      </c>
      <c r="S14" s="30">
        <f t="shared" si="8"/>
        <v>11.6327945588706</v>
      </c>
    </row>
    <row r="15" spans="2:19" ht="15">
      <c r="B15" s="30" t="s">
        <v>201</v>
      </c>
      <c r="C15" s="30" t="s">
        <v>92</v>
      </c>
      <c r="D15" s="30" t="s">
        <v>92</v>
      </c>
      <c r="E15" s="30" t="s">
        <v>92</v>
      </c>
      <c r="F15" s="30">
        <v>0.981673</v>
      </c>
      <c r="G15" s="30" t="s">
        <v>92</v>
      </c>
      <c r="H15" s="30">
        <v>0.864606</v>
      </c>
      <c r="I15" s="30">
        <v>6.071592000000001</v>
      </c>
      <c r="J15" s="30">
        <v>5.8056</v>
      </c>
      <c r="K15" s="52">
        <f t="shared" si="0"/>
        <v>13.723471</v>
      </c>
      <c r="O15" s="30">
        <f t="shared" si="4"/>
        <v>0.03058108266319034</v>
      </c>
      <c r="Q15" s="30">
        <f t="shared" si="6"/>
        <v>0.02158673047569363</v>
      </c>
      <c r="R15" s="30">
        <f t="shared" si="7"/>
        <v>0.06943255921379167</v>
      </c>
      <c r="S15" s="30">
        <f t="shared" si="8"/>
        <v>0.15619854195204327</v>
      </c>
    </row>
    <row r="16" spans="1:19" ht="15">
      <c r="A16" s="30" t="s">
        <v>103</v>
      </c>
      <c r="B16" s="30" t="s">
        <v>130</v>
      </c>
      <c r="C16" s="30">
        <v>1384.5986870000017</v>
      </c>
      <c r="D16" s="30">
        <v>838.7345869999981</v>
      </c>
      <c r="E16" s="30">
        <v>2178.4272310000033</v>
      </c>
      <c r="F16" s="30">
        <v>2808.7410820000005</v>
      </c>
      <c r="G16" s="30">
        <v>1623.747218000005</v>
      </c>
      <c r="H16" s="30">
        <v>3431.620047</v>
      </c>
      <c r="I16" s="30">
        <v>7372.912520999942</v>
      </c>
      <c r="J16" s="30">
        <v>2529.5588350000107</v>
      </c>
      <c r="K16" s="52">
        <f t="shared" si="0"/>
        <v>22168.34020799996</v>
      </c>
      <c r="L16" s="30">
        <f t="shared" si="1"/>
        <v>87.48119702160615</v>
      </c>
      <c r="M16" s="30">
        <f t="shared" si="2"/>
        <v>87.6542647392605</v>
      </c>
      <c r="N16" s="30">
        <f t="shared" si="3"/>
        <v>85.85162709265299</v>
      </c>
      <c r="O16" s="30">
        <f t="shared" si="4"/>
        <v>87.49791754295033</v>
      </c>
      <c r="P16" s="30">
        <f t="shared" si="5"/>
        <v>87.40553519911796</v>
      </c>
      <c r="Q16" s="30">
        <f t="shared" si="6"/>
        <v>85.6777041213872</v>
      </c>
      <c r="R16" s="30">
        <f t="shared" si="7"/>
        <v>84.31399626200746</v>
      </c>
      <c r="S16" s="30">
        <f t="shared" si="8"/>
        <v>68.05728982515345</v>
      </c>
    </row>
    <row r="17" spans="2:19" ht="15">
      <c r="B17" s="30" t="s">
        <v>131</v>
      </c>
      <c r="C17" s="30">
        <v>198.13992900000002</v>
      </c>
      <c r="D17" s="30">
        <v>118.13224600000001</v>
      </c>
      <c r="E17" s="30">
        <v>359.005436</v>
      </c>
      <c r="F17" s="30">
        <v>401.3251239999996</v>
      </c>
      <c r="G17" s="30">
        <v>233.96947500000013</v>
      </c>
      <c r="H17" s="30">
        <v>573.6460629999984</v>
      </c>
      <c r="I17" s="30">
        <v>1371.6765720000078</v>
      </c>
      <c r="J17" s="30">
        <v>1187.2492270000027</v>
      </c>
      <c r="K17" s="52">
        <f t="shared" si="0"/>
        <v>4443.144072000009</v>
      </c>
      <c r="L17" s="30">
        <f t="shared" si="1"/>
        <v>12.518802978394008</v>
      </c>
      <c r="M17" s="30">
        <f t="shared" si="2"/>
        <v>12.345735260739248</v>
      </c>
      <c r="N17" s="30">
        <f t="shared" si="3"/>
        <v>14.148372907346957</v>
      </c>
      <c r="O17" s="30">
        <f t="shared" si="4"/>
        <v>12.502082457049447</v>
      </c>
      <c r="P17" s="30">
        <f t="shared" si="5"/>
        <v>12.594464800882324</v>
      </c>
      <c r="Q17" s="30">
        <f t="shared" si="6"/>
        <v>14.322295878612609</v>
      </c>
      <c r="R17" s="30">
        <f t="shared" si="7"/>
        <v>15.686003737991832</v>
      </c>
      <c r="S17" s="30">
        <f t="shared" si="8"/>
        <v>31.942710174846844</v>
      </c>
    </row>
    <row r="18" spans="1:19" ht="15">
      <c r="A18" s="30" t="s">
        <v>104</v>
      </c>
      <c r="B18" s="30" t="s">
        <v>132</v>
      </c>
      <c r="C18" s="30">
        <v>353.2308610000003</v>
      </c>
      <c r="D18" s="30">
        <v>246.98926000000006</v>
      </c>
      <c r="E18" s="30">
        <v>618.0374589999992</v>
      </c>
      <c r="F18" s="30">
        <v>739.0976649999986</v>
      </c>
      <c r="G18" s="30">
        <v>403.5624600000003</v>
      </c>
      <c r="H18" s="30">
        <v>677.8693559999995</v>
      </c>
      <c r="I18" s="30">
        <v>1672.1167379999988</v>
      </c>
      <c r="J18" s="30">
        <v>567.1565440000005</v>
      </c>
      <c r="K18" s="52">
        <f t="shared" si="0"/>
        <v>5278.060342999997</v>
      </c>
      <c r="L18" s="30">
        <f t="shared" si="1"/>
        <v>22.317700309398433</v>
      </c>
      <c r="M18" s="30">
        <f t="shared" si="2"/>
        <v>25.812291897048116</v>
      </c>
      <c r="N18" s="30">
        <f t="shared" si="3"/>
        <v>24.356802331653675</v>
      </c>
      <c r="O18" s="30">
        <f t="shared" si="4"/>
        <v>23.024374501016037</v>
      </c>
      <c r="P18" s="30">
        <f t="shared" si="5"/>
        <v>21.72357397232046</v>
      </c>
      <c r="Q18" s="30">
        <f t="shared" si="6"/>
        <v>16.924452393002134</v>
      </c>
      <c r="R18" s="30">
        <f t="shared" si="7"/>
        <v>19.121730251893915</v>
      </c>
      <c r="S18" s="30">
        <f t="shared" si="8"/>
        <v>15.259236811244307</v>
      </c>
    </row>
    <row r="19" spans="2:19" ht="15">
      <c r="B19" s="30" t="s">
        <v>133</v>
      </c>
      <c r="C19" s="30">
        <v>295.67163999999985</v>
      </c>
      <c r="D19" s="30">
        <v>172.24314799999993</v>
      </c>
      <c r="E19" s="30">
        <v>529.0311649999999</v>
      </c>
      <c r="F19" s="30">
        <v>675.1057459999989</v>
      </c>
      <c r="G19" s="30">
        <v>398.257324</v>
      </c>
      <c r="H19" s="30">
        <v>792.0426199999986</v>
      </c>
      <c r="I19" s="30">
        <v>1750.5798110000023</v>
      </c>
      <c r="J19" s="30">
        <v>597.4635730000009</v>
      </c>
      <c r="K19" s="52">
        <f t="shared" si="0"/>
        <v>5210.3950270000005</v>
      </c>
      <c r="L19" s="30">
        <f t="shared" si="1"/>
        <v>18.681015109572584</v>
      </c>
      <c r="M19" s="30">
        <f t="shared" si="2"/>
        <v>18.000743892436684</v>
      </c>
      <c r="N19" s="30">
        <f t="shared" si="3"/>
        <v>20.8490720514555</v>
      </c>
      <c r="O19" s="30">
        <f t="shared" si="4"/>
        <v>21.03089789045919</v>
      </c>
      <c r="P19" s="30">
        <f t="shared" si="5"/>
        <v>21.438001041852083</v>
      </c>
      <c r="Q19" s="30">
        <f t="shared" si="6"/>
        <v>19.775031127706953</v>
      </c>
      <c r="R19" s="30">
        <f t="shared" si="7"/>
        <v>20.019005951935814</v>
      </c>
      <c r="S19" s="30">
        <f t="shared" si="8"/>
        <v>16.074641548170437</v>
      </c>
    </row>
    <row r="20" spans="2:19" ht="15">
      <c r="B20" s="30" t="s">
        <v>134</v>
      </c>
      <c r="C20" s="30">
        <v>330.11380200000013</v>
      </c>
      <c r="D20" s="30">
        <v>195.7369959999999</v>
      </c>
      <c r="E20" s="30">
        <v>481.7554390000004</v>
      </c>
      <c r="F20" s="30">
        <v>637.1923019999999</v>
      </c>
      <c r="G20" s="30">
        <v>383.43408100000056</v>
      </c>
      <c r="H20" s="30">
        <v>913.217034000001</v>
      </c>
      <c r="I20" s="30">
        <v>1726.9182150000017</v>
      </c>
      <c r="J20" s="30">
        <v>711.5713999999997</v>
      </c>
      <c r="K20" s="52">
        <f t="shared" si="0"/>
        <v>5379.939269000003</v>
      </c>
      <c r="L20" s="30">
        <f t="shared" si="1"/>
        <v>20.857126923097724</v>
      </c>
      <c r="M20" s="30">
        <f t="shared" si="2"/>
        <v>20.456033091492866</v>
      </c>
      <c r="N20" s="30">
        <f t="shared" si="3"/>
        <v>18.98593981489084</v>
      </c>
      <c r="O20" s="30">
        <f t="shared" si="4"/>
        <v>19.849818075683594</v>
      </c>
      <c r="P20" s="30">
        <f t="shared" si="5"/>
        <v>20.64007296940409</v>
      </c>
      <c r="Q20" s="30">
        <f t="shared" si="6"/>
        <v>22.800408485217968</v>
      </c>
      <c r="R20" s="30">
        <f t="shared" si="7"/>
        <v>19.748420384696967</v>
      </c>
      <c r="S20" s="30">
        <f t="shared" si="8"/>
        <v>19.144690501373518</v>
      </c>
    </row>
    <row r="21" spans="2:19" ht="15">
      <c r="B21" s="30" t="s">
        <v>135</v>
      </c>
      <c r="C21" s="30">
        <v>333.7749520000001</v>
      </c>
      <c r="D21" s="30">
        <v>169.925355</v>
      </c>
      <c r="E21" s="30">
        <v>442.19985000000025</v>
      </c>
      <c r="F21" s="30">
        <v>596.3690910000001</v>
      </c>
      <c r="G21" s="30">
        <v>371.80411499999997</v>
      </c>
      <c r="H21" s="30">
        <v>877.9687440000001</v>
      </c>
      <c r="I21" s="30">
        <v>1720.932841000006</v>
      </c>
      <c r="J21" s="30">
        <v>790.691578</v>
      </c>
      <c r="K21" s="52">
        <f t="shared" si="0"/>
        <v>5303.666526000006</v>
      </c>
      <c r="L21" s="30">
        <f t="shared" si="1"/>
        <v>21.08844433476565</v>
      </c>
      <c r="M21" s="30">
        <f t="shared" si="2"/>
        <v>17.758516560475236</v>
      </c>
      <c r="N21" s="30">
        <f t="shared" si="3"/>
        <v>17.427057503867136</v>
      </c>
      <c r="O21" s="30">
        <f t="shared" si="4"/>
        <v>18.578093183415135</v>
      </c>
      <c r="P21" s="30">
        <f t="shared" si="5"/>
        <v>20.0140374687369</v>
      </c>
      <c r="Q21" s="30">
        <f t="shared" si="6"/>
        <v>21.920359843456165</v>
      </c>
      <c r="R21" s="30">
        <f t="shared" si="7"/>
        <v>19.679973783760772</v>
      </c>
      <c r="S21" s="30">
        <f t="shared" si="8"/>
        <v>21.273403544398562</v>
      </c>
    </row>
    <row r="22" spans="2:19" ht="15">
      <c r="B22" s="30" t="s">
        <v>136</v>
      </c>
      <c r="C22" s="30">
        <v>269.94736100000017</v>
      </c>
      <c r="D22" s="30">
        <v>171.97207400000016</v>
      </c>
      <c r="E22" s="30">
        <v>466.40875399999896</v>
      </c>
      <c r="F22" s="30">
        <v>562.3014019999996</v>
      </c>
      <c r="G22" s="30">
        <v>300.65871300000003</v>
      </c>
      <c r="H22" s="30">
        <v>744.1683559999998</v>
      </c>
      <c r="I22" s="30">
        <v>1874.0414880000171</v>
      </c>
      <c r="J22" s="30">
        <v>1049.9249669999974</v>
      </c>
      <c r="K22" s="52">
        <f t="shared" si="0"/>
        <v>5439.423115000013</v>
      </c>
      <c r="L22" s="30">
        <f t="shared" si="1"/>
        <v>17.055713323165694</v>
      </c>
      <c r="M22" s="30">
        <f t="shared" si="2"/>
        <v>17.972414558547047</v>
      </c>
      <c r="N22" s="30">
        <f t="shared" si="3"/>
        <v>18.381128298132616</v>
      </c>
      <c r="O22" s="30">
        <f t="shared" si="4"/>
        <v>17.51681634942573</v>
      </c>
      <c r="P22" s="30">
        <f t="shared" si="5"/>
        <v>16.184314547686526</v>
      </c>
      <c r="Q22" s="30">
        <f t="shared" si="6"/>
        <v>18.579748150616606</v>
      </c>
      <c r="R22" s="30">
        <f t="shared" si="7"/>
        <v>21.430869627712703</v>
      </c>
      <c r="S22" s="30">
        <f t="shared" si="8"/>
        <v>28.248027594813063</v>
      </c>
    </row>
    <row r="23" spans="1:11" ht="15">
      <c r="A23" s="30" t="s">
        <v>1</v>
      </c>
      <c r="B23" s="30" t="s">
        <v>145</v>
      </c>
      <c r="K23" s="52"/>
    </row>
    <row r="24" spans="1:19" ht="15">
      <c r="A24" s="30" t="s">
        <v>2</v>
      </c>
      <c r="B24" s="30" t="s">
        <v>137</v>
      </c>
      <c r="C24" s="30">
        <v>1363.6616500000023</v>
      </c>
      <c r="D24" s="30">
        <v>829.029897999999</v>
      </c>
      <c r="E24" s="30">
        <v>2202.419449000003</v>
      </c>
      <c r="F24" s="30">
        <v>2777.464286999993</v>
      </c>
      <c r="G24" s="30">
        <v>1585.5127180000036</v>
      </c>
      <c r="H24" s="30">
        <v>3413.810186999987</v>
      </c>
      <c r="I24" s="30">
        <v>7351.030678999997</v>
      </c>
      <c r="J24" s="30">
        <v>2806.9198540000084</v>
      </c>
      <c r="K24" s="52">
        <f t="shared" si="0"/>
        <v>22329.84872199999</v>
      </c>
      <c r="L24" s="30">
        <f t="shared" si="1"/>
        <v>86.15836097095662</v>
      </c>
      <c r="M24" s="30">
        <f t="shared" si="2"/>
        <v>86.6400495250522</v>
      </c>
      <c r="N24" s="30">
        <f t="shared" si="3"/>
        <v>86.79715831056569</v>
      </c>
      <c r="O24" s="30">
        <f t="shared" si="4"/>
        <v>86.52358265410763</v>
      </c>
      <c r="P24" s="30">
        <f t="shared" si="5"/>
        <v>85.34739037304885</v>
      </c>
      <c r="Q24" s="30">
        <f t="shared" si="6"/>
        <v>85.23304302994194</v>
      </c>
      <c r="R24" s="30">
        <f t="shared" si="7"/>
        <v>84.06376332633457</v>
      </c>
      <c r="S24" s="30">
        <f t="shared" si="8"/>
        <v>75.51963424470226</v>
      </c>
    </row>
    <row r="25" spans="2:19" ht="15">
      <c r="B25" s="30" t="s">
        <v>138</v>
      </c>
      <c r="C25" s="30">
        <v>28.27185100000001</v>
      </c>
      <c r="D25" s="30">
        <v>23.170724000000003</v>
      </c>
      <c r="E25" s="30">
        <v>42.58127799999998</v>
      </c>
      <c r="F25" s="30">
        <v>62.299711000000016</v>
      </c>
      <c r="G25" s="30">
        <v>40.858516000000016</v>
      </c>
      <c r="H25" s="30">
        <v>108.43230699999997</v>
      </c>
      <c r="I25" s="30">
        <v>336.60110400000065</v>
      </c>
      <c r="J25" s="30">
        <v>402.65426700000046</v>
      </c>
      <c r="K25" s="52">
        <f t="shared" si="0"/>
        <v>1044.8697580000012</v>
      </c>
      <c r="L25" s="30">
        <f t="shared" si="1"/>
        <v>1.7862615288587882</v>
      </c>
      <c r="M25" s="30">
        <f t="shared" si="2"/>
        <v>2.4215202367663204</v>
      </c>
      <c r="N25" s="30">
        <f t="shared" si="3"/>
        <v>1.6781244505038884</v>
      </c>
      <c r="O25" s="30">
        <f t="shared" si="4"/>
        <v>1.9407609376888932</v>
      </c>
      <c r="P25" s="30">
        <f t="shared" si="5"/>
        <v>2.1993943508155804</v>
      </c>
      <c r="Q25" s="30">
        <f t="shared" si="6"/>
        <v>2.7072435144640066</v>
      </c>
      <c r="R25" s="30">
        <f t="shared" si="7"/>
        <v>3.8492500953469353</v>
      </c>
      <c r="S25" s="30">
        <f t="shared" si="8"/>
        <v>10.833334955244728</v>
      </c>
    </row>
    <row r="26" spans="2:19" ht="15">
      <c r="B26" s="30" t="s">
        <v>139</v>
      </c>
      <c r="C26" s="30">
        <v>31.782019999999992</v>
      </c>
      <c r="D26" s="30">
        <v>15.515845999999993</v>
      </c>
      <c r="E26" s="30">
        <v>51.13866100000004</v>
      </c>
      <c r="F26" s="30">
        <v>73.43068499999995</v>
      </c>
      <c r="G26" s="30">
        <v>46.969476000000036</v>
      </c>
      <c r="H26" s="30">
        <v>74.702698</v>
      </c>
      <c r="I26" s="30">
        <v>180.04916900000006</v>
      </c>
      <c r="J26" s="30">
        <v>63.299147000000055</v>
      </c>
      <c r="K26" s="52">
        <f t="shared" si="0"/>
        <v>536.8877020000001</v>
      </c>
      <c r="L26" s="30">
        <f t="shared" si="1"/>
        <v>2.00803971538406</v>
      </c>
      <c r="M26" s="30">
        <f t="shared" si="2"/>
        <v>1.6215261585934795</v>
      </c>
      <c r="N26" s="30">
        <f t="shared" si="3"/>
        <v>2.015370167850052</v>
      </c>
      <c r="O26" s="30">
        <f t="shared" si="4"/>
        <v>2.2875131005942806</v>
      </c>
      <c r="P26" s="30">
        <f t="shared" si="5"/>
        <v>2.528344401327939</v>
      </c>
      <c r="Q26" s="30">
        <f t="shared" si="6"/>
        <v>1.8651119787893415</v>
      </c>
      <c r="R26" s="30">
        <f t="shared" si="7"/>
        <v>2.0589780387065675</v>
      </c>
      <c r="S26" s="30">
        <f t="shared" si="8"/>
        <v>1.7030512726002585</v>
      </c>
    </row>
    <row r="27" spans="2:19" ht="15">
      <c r="B27" s="30" t="s">
        <v>140</v>
      </c>
      <c r="C27" s="30">
        <v>109.34526700000005</v>
      </c>
      <c r="D27" s="30">
        <v>50.82432500000001</v>
      </c>
      <c r="E27" s="30">
        <v>150.17030200000002</v>
      </c>
      <c r="F27" s="30">
        <v>190.92764999999974</v>
      </c>
      <c r="G27" s="30">
        <v>107.89417999999995</v>
      </c>
      <c r="H27" s="30">
        <v>266.4288090000002</v>
      </c>
      <c r="I27" s="30">
        <v>535.8395759999976</v>
      </c>
      <c r="J27" s="30">
        <v>234.95926799999984</v>
      </c>
      <c r="K27" s="52">
        <f t="shared" si="0"/>
        <v>1646.3893769999975</v>
      </c>
      <c r="L27" s="30">
        <f t="shared" si="1"/>
        <v>6.908611813386129</v>
      </c>
      <c r="M27" s="30">
        <f t="shared" si="2"/>
        <v>5.311535863423535</v>
      </c>
      <c r="N27" s="30">
        <f t="shared" si="3"/>
        <v>5.918198498545607</v>
      </c>
      <c r="O27" s="30">
        <f t="shared" si="4"/>
        <v>5.947779196676149</v>
      </c>
      <c r="P27" s="30">
        <f t="shared" si="5"/>
        <v>5.807892043310608</v>
      </c>
      <c r="Q27" s="30">
        <f t="shared" si="6"/>
        <v>6.651962733132851</v>
      </c>
      <c r="R27" s="30">
        <f t="shared" si="7"/>
        <v>6.127670154666659</v>
      </c>
      <c r="S27" s="30">
        <f t="shared" si="8"/>
        <v>6.321533533092075</v>
      </c>
    </row>
    <row r="28" spans="2:19" ht="15">
      <c r="B28" s="30" t="s">
        <v>141</v>
      </c>
      <c r="C28" s="30">
        <v>3.3049679999999997</v>
      </c>
      <c r="D28" s="30">
        <v>2.203312</v>
      </c>
      <c r="E28" s="30">
        <v>5.990079000000001</v>
      </c>
      <c r="F28" s="30">
        <v>7.6399919999999995</v>
      </c>
      <c r="G28" s="30">
        <v>8.013495</v>
      </c>
      <c r="H28" s="30">
        <v>11.125990999999999</v>
      </c>
      <c r="I28" s="30">
        <v>29.51766299999999</v>
      </c>
      <c r="J28" s="30">
        <v>11.441109</v>
      </c>
      <c r="K28" s="52">
        <f t="shared" si="0"/>
        <v>79.23660899999999</v>
      </c>
      <c r="L28" s="30">
        <f t="shared" si="1"/>
        <v>0.2088132535966382</v>
      </c>
      <c r="M28" s="30">
        <f t="shared" si="2"/>
        <v>0.23026318020576628</v>
      </c>
      <c r="N28" s="30">
        <f t="shared" si="3"/>
        <v>0.2360684907190875</v>
      </c>
      <c r="O28" s="30">
        <f t="shared" si="4"/>
        <v>0.23800107255482514</v>
      </c>
      <c r="P28" s="30">
        <f t="shared" si="5"/>
        <v>0.4313625985165221</v>
      </c>
      <c r="Q28" s="30">
        <f t="shared" si="6"/>
        <v>0.2777840646398394</v>
      </c>
      <c r="R28" s="30">
        <f t="shared" si="7"/>
        <v>0.3375534594716257</v>
      </c>
      <c r="S28" s="30">
        <f t="shared" si="8"/>
        <v>0.3078208185397546</v>
      </c>
    </row>
    <row r="29" spans="2:19" ht="15">
      <c r="B29" s="30" t="s">
        <v>142</v>
      </c>
      <c r="C29" s="30">
        <v>46.37286000000001</v>
      </c>
      <c r="D29" s="30">
        <v>36.12272800000001</v>
      </c>
      <c r="E29" s="30">
        <v>85.13289799999997</v>
      </c>
      <c r="F29" s="30">
        <v>98.3038809999999</v>
      </c>
      <c r="G29" s="30">
        <v>68.468308</v>
      </c>
      <c r="H29" s="30">
        <v>130.7661180000001</v>
      </c>
      <c r="I29" s="30">
        <v>311.55090199999887</v>
      </c>
      <c r="J29" s="30">
        <v>197.53441700000027</v>
      </c>
      <c r="K29" s="52">
        <f t="shared" si="0"/>
        <v>974.2521119999992</v>
      </c>
      <c r="L29" s="30">
        <f t="shared" si="1"/>
        <v>2.929912717817964</v>
      </c>
      <c r="M29" s="30">
        <f t="shared" si="2"/>
        <v>3.7751050359585396</v>
      </c>
      <c r="N29" s="30">
        <f t="shared" si="3"/>
        <v>3.355080081815618</v>
      </c>
      <c r="O29" s="30">
        <f t="shared" si="4"/>
        <v>3.0623630383777725</v>
      </c>
      <c r="P29" s="30">
        <f t="shared" si="5"/>
        <v>3.6856162329806876</v>
      </c>
      <c r="Q29" s="30">
        <f t="shared" si="6"/>
        <v>3.264854679031549</v>
      </c>
      <c r="R29" s="30">
        <f t="shared" si="7"/>
        <v>3.562784925473438</v>
      </c>
      <c r="S29" s="30">
        <f t="shared" si="8"/>
        <v>5.314625175821095</v>
      </c>
    </row>
    <row r="30" spans="1:11" ht="15">
      <c r="A30" s="30" t="s">
        <v>3</v>
      </c>
      <c r="B30" s="30" t="s">
        <v>145</v>
      </c>
      <c r="K30" s="52"/>
    </row>
    <row r="31" spans="1:19" ht="15">
      <c r="A31" s="30" t="s">
        <v>160</v>
      </c>
      <c r="B31" s="30" t="s">
        <v>143</v>
      </c>
      <c r="C31" s="30" t="s">
        <v>92</v>
      </c>
      <c r="D31" s="30">
        <v>0.872599</v>
      </c>
      <c r="E31" s="30">
        <v>9.385508000000002</v>
      </c>
      <c r="F31" s="30">
        <v>11.908112999999998</v>
      </c>
      <c r="G31" s="30">
        <v>11.297176999999998</v>
      </c>
      <c r="H31" s="30" t="s">
        <v>92</v>
      </c>
      <c r="I31" s="30" t="s">
        <v>92</v>
      </c>
      <c r="J31" s="30">
        <v>417.5697579999999</v>
      </c>
      <c r="K31" s="52">
        <f t="shared" si="0"/>
        <v>451.0331549999999</v>
      </c>
      <c r="M31" s="30">
        <f t="shared" si="2"/>
        <v>0.0911933583552268</v>
      </c>
      <c r="N31" s="30">
        <f t="shared" si="3"/>
        <v>0.36988205133720636</v>
      </c>
      <c r="O31" s="30">
        <f t="shared" si="4"/>
        <v>0.37096160128231237</v>
      </c>
      <c r="P31" s="30">
        <f t="shared" si="5"/>
        <v>0.6081216281561399</v>
      </c>
      <c r="S31" s="30">
        <f t="shared" si="8"/>
        <v>11.234633347607058</v>
      </c>
    </row>
    <row r="32" spans="2:19" ht="15">
      <c r="B32" s="30" t="s">
        <v>144</v>
      </c>
      <c r="C32" s="30">
        <v>1582.7386160000026</v>
      </c>
      <c r="D32" s="30">
        <v>955.994233999999</v>
      </c>
      <c r="E32" s="30">
        <v>2528.047159000008</v>
      </c>
      <c r="F32" s="30">
        <v>3198.1580929999873</v>
      </c>
      <c r="G32" s="30">
        <v>1846.4195160000068</v>
      </c>
      <c r="H32" s="30">
        <v>4005.266109999995</v>
      </c>
      <c r="I32" s="30">
        <v>8744.589092999897</v>
      </c>
      <c r="J32" s="30">
        <v>3299.2383040000136</v>
      </c>
      <c r="K32" s="52">
        <f t="shared" si="0"/>
        <v>26160.45112499991</v>
      </c>
      <c r="L32" s="30">
        <f t="shared" si="1"/>
        <v>100.00000000000023</v>
      </c>
      <c r="M32" s="30">
        <f t="shared" si="2"/>
        <v>99.90880664164462</v>
      </c>
      <c r="N32" s="30">
        <f t="shared" si="3"/>
        <v>99.63011794866293</v>
      </c>
      <c r="O32" s="30">
        <f t="shared" si="4"/>
        <v>99.62903839871706</v>
      </c>
      <c r="P32" s="30">
        <f t="shared" si="5"/>
        <v>99.39187837184423</v>
      </c>
      <c r="Q32" s="30">
        <f t="shared" si="6"/>
        <v>99.99999999999972</v>
      </c>
      <c r="R32" s="30">
        <f t="shared" si="7"/>
        <v>99.99999999999869</v>
      </c>
      <c r="S32" s="30">
        <f t="shared" si="8"/>
        <v>88.76536665239323</v>
      </c>
    </row>
    <row r="33" spans="1:19" ht="15">
      <c r="A33" s="30" t="s">
        <v>106</v>
      </c>
      <c r="B33" s="30" t="s">
        <v>143</v>
      </c>
      <c r="C33" s="30">
        <v>848.5506459999987</v>
      </c>
      <c r="D33" s="30">
        <v>599.686079</v>
      </c>
      <c r="E33" s="30">
        <v>2276.3876380000024</v>
      </c>
      <c r="F33" s="30">
        <v>2684.1012089999967</v>
      </c>
      <c r="G33" s="30">
        <v>1157.8394450000042</v>
      </c>
      <c r="H33" s="30">
        <v>1574.8084480000014</v>
      </c>
      <c r="I33" s="30">
        <v>5742.097355000025</v>
      </c>
      <c r="J33" s="30">
        <v>1587.6834260000037</v>
      </c>
      <c r="K33" s="52">
        <f t="shared" si="0"/>
        <v>16471.15424600003</v>
      </c>
      <c r="L33" s="30">
        <f t="shared" si="1"/>
        <v>53.61280993727894</v>
      </c>
      <c r="M33" s="30">
        <f t="shared" si="2"/>
        <v>62.671842968978694</v>
      </c>
      <c r="N33" s="30">
        <f t="shared" si="3"/>
        <v>89.7122381848802</v>
      </c>
      <c r="O33" s="30">
        <f t="shared" si="4"/>
        <v>83.61513553779926</v>
      </c>
      <c r="P33" s="30">
        <f t="shared" si="5"/>
        <v>62.32594288261608</v>
      </c>
      <c r="Q33" s="30">
        <f t="shared" si="6"/>
        <v>39.31844738276327</v>
      </c>
      <c r="R33" s="30">
        <f t="shared" si="7"/>
        <v>65.66457604733581</v>
      </c>
      <c r="S33" s="30">
        <f t="shared" si="8"/>
        <v>42.716314631153594</v>
      </c>
    </row>
    <row r="34" spans="2:19" ht="15">
      <c r="B34" s="30" t="s">
        <v>144</v>
      </c>
      <c r="C34" s="30">
        <v>66.53491299999996</v>
      </c>
      <c r="D34" s="30">
        <v>64.66810199999999</v>
      </c>
      <c r="E34" s="30">
        <v>261.04502899999994</v>
      </c>
      <c r="F34" s="30">
        <v>525.9649969999997</v>
      </c>
      <c r="G34" s="30">
        <v>194.24665399999995</v>
      </c>
      <c r="H34" s="30">
        <v>226.20618599999986</v>
      </c>
      <c r="I34" s="30">
        <v>785.2275849999997</v>
      </c>
      <c r="J34" s="30">
        <v>192.91613000000007</v>
      </c>
      <c r="K34" s="52">
        <f t="shared" si="0"/>
        <v>2316.809595999999</v>
      </c>
      <c r="L34" s="30">
        <f t="shared" si="1"/>
        <v>4.20378401887681</v>
      </c>
      <c r="M34" s="30">
        <f t="shared" si="2"/>
        <v>6.758317852574159</v>
      </c>
      <c r="N34" s="30">
        <f t="shared" si="3"/>
        <v>10.287761815119701</v>
      </c>
      <c r="O34" s="30">
        <f t="shared" si="4"/>
        <v>16.384864462200394</v>
      </c>
      <c r="P34" s="30">
        <f t="shared" si="5"/>
        <v>10.456204368079066</v>
      </c>
      <c r="Q34" s="30">
        <f t="shared" si="6"/>
        <v>5.64771927226577</v>
      </c>
      <c r="R34" s="30">
        <f t="shared" si="7"/>
        <v>8.979582421186256</v>
      </c>
      <c r="S34" s="30">
        <f t="shared" si="8"/>
        <v>5.190371059844089</v>
      </c>
    </row>
    <row r="35" spans="1:11" ht="15">
      <c r="A35" s="30" t="s">
        <v>161</v>
      </c>
      <c r="B35" s="30" t="s">
        <v>145</v>
      </c>
      <c r="K35" s="52"/>
    </row>
    <row r="36" spans="1:14" ht="15">
      <c r="A36" s="30" t="s">
        <v>162</v>
      </c>
      <c r="B36" s="30" t="s">
        <v>143</v>
      </c>
      <c r="C36" s="30">
        <v>491.111549</v>
      </c>
      <c r="D36" s="30">
        <v>937.2521669999987</v>
      </c>
      <c r="E36" s="30">
        <v>2489.858376000001</v>
      </c>
      <c r="F36" s="30" t="s">
        <v>92</v>
      </c>
      <c r="G36" s="30" t="s">
        <v>92</v>
      </c>
      <c r="H36" s="30" t="s">
        <v>92</v>
      </c>
      <c r="I36" s="30" t="s">
        <v>92</v>
      </c>
      <c r="J36" s="30" t="s">
        <v>92</v>
      </c>
      <c r="K36" s="52">
        <f t="shared" si="0"/>
        <v>3918.222092</v>
      </c>
      <c r="L36" s="30">
        <f t="shared" si="1"/>
        <v>31.029226432926073</v>
      </c>
      <c r="M36" s="30">
        <f t="shared" si="2"/>
        <v>97.95011538455093</v>
      </c>
      <c r="N36" s="30">
        <f t="shared" si="3"/>
        <v>98.1251013428368</v>
      </c>
    </row>
    <row r="37" spans="2:14" ht="15">
      <c r="B37" s="30" t="s">
        <v>144</v>
      </c>
      <c r="C37" s="30">
        <v>19.756933</v>
      </c>
      <c r="D37" s="30">
        <v>19.614666</v>
      </c>
      <c r="E37" s="30">
        <v>47.574290999999995</v>
      </c>
      <c r="F37" s="30" t="s">
        <v>92</v>
      </c>
      <c r="G37" s="30" t="s">
        <v>92</v>
      </c>
      <c r="H37" s="30" t="s">
        <v>92</v>
      </c>
      <c r="I37" s="30" t="s">
        <v>92</v>
      </c>
      <c r="J37" s="30" t="s">
        <v>92</v>
      </c>
      <c r="K37" s="52">
        <f t="shared" si="0"/>
        <v>86.94588999999999</v>
      </c>
      <c r="L37" s="30">
        <f t="shared" si="1"/>
        <v>1.2482751605524744</v>
      </c>
      <c r="M37" s="30">
        <f t="shared" si="2"/>
        <v>2.0498846154488866</v>
      </c>
      <c r="N37" s="30">
        <f t="shared" si="3"/>
        <v>1.8748986571630635</v>
      </c>
    </row>
    <row r="38" spans="1:19" ht="15">
      <c r="A38" s="30" t="s">
        <v>109</v>
      </c>
      <c r="B38" s="30" t="s">
        <v>143</v>
      </c>
      <c r="C38" s="30">
        <v>1569.8258020000028</v>
      </c>
      <c r="D38" s="30">
        <v>948.1380389999989</v>
      </c>
      <c r="E38" s="30">
        <v>2483.337196000003</v>
      </c>
      <c r="F38" s="30">
        <v>3125.5575549999903</v>
      </c>
      <c r="G38" s="30">
        <v>1794.1234790000078</v>
      </c>
      <c r="H38" s="30">
        <v>3997.773043999995</v>
      </c>
      <c r="I38" s="30">
        <v>8548.993158999992</v>
      </c>
      <c r="J38" s="30">
        <v>3686.5171730000047</v>
      </c>
      <c r="K38" s="52">
        <f t="shared" si="0"/>
        <v>26154.265446999994</v>
      </c>
      <c r="L38" s="30">
        <f t="shared" si="1"/>
        <v>99.18414740946736</v>
      </c>
      <c r="M38" s="30">
        <f t="shared" si="2"/>
        <v>99.08777337671589</v>
      </c>
      <c r="N38" s="30">
        <f t="shared" si="3"/>
        <v>97.86810220804959</v>
      </c>
      <c r="O38" s="30">
        <f t="shared" si="4"/>
        <v>97.36738604200562</v>
      </c>
      <c r="P38" s="30">
        <f t="shared" si="5"/>
        <v>96.57680774255755</v>
      </c>
      <c r="Q38" s="30">
        <f t="shared" si="6"/>
        <v>99.8129196464299</v>
      </c>
      <c r="R38" s="30">
        <f t="shared" si="7"/>
        <v>97.763234705258</v>
      </c>
      <c r="S38" s="30">
        <f t="shared" si="8"/>
        <v>99.18502950664343</v>
      </c>
    </row>
    <row r="39" spans="2:19" ht="15">
      <c r="B39" s="30" t="s">
        <v>144</v>
      </c>
      <c r="C39" s="30">
        <v>12.912814</v>
      </c>
      <c r="D39" s="30">
        <v>8.728794</v>
      </c>
      <c r="E39" s="30">
        <v>54.09547099999999</v>
      </c>
      <c r="F39" s="30">
        <v>84.50865099999997</v>
      </c>
      <c r="G39" s="30">
        <v>63.593213999999996</v>
      </c>
      <c r="H39" s="30">
        <v>7.493066</v>
      </c>
      <c r="I39" s="30">
        <v>195.5959340000002</v>
      </c>
      <c r="J39" s="30">
        <v>30.290889</v>
      </c>
      <c r="K39" s="52">
        <f t="shared" si="0"/>
        <v>457.21883300000013</v>
      </c>
      <c r="L39" s="30">
        <f t="shared" si="1"/>
        <v>0.8158525905328645</v>
      </c>
      <c r="M39" s="30">
        <f t="shared" si="2"/>
        <v>0.9122266232839524</v>
      </c>
      <c r="N39" s="30">
        <f t="shared" si="3"/>
        <v>2.1318977919503506</v>
      </c>
      <c r="O39" s="30">
        <f t="shared" si="4"/>
        <v>2.632613957993855</v>
      </c>
      <c r="P39" s="30">
        <f t="shared" si="5"/>
        <v>3.423192257442884</v>
      </c>
      <c r="Q39" s="30">
        <f t="shared" si="6"/>
        <v>0.18708035356981534</v>
      </c>
      <c r="R39" s="30">
        <f t="shared" si="7"/>
        <v>2.236765294741791</v>
      </c>
      <c r="S39" s="30">
        <f t="shared" si="8"/>
        <v>0.8149704933566186</v>
      </c>
    </row>
    <row r="40" spans="1:19" ht="15">
      <c r="A40" s="30" t="s">
        <v>110</v>
      </c>
      <c r="B40" s="30" t="s">
        <v>143</v>
      </c>
      <c r="C40" s="30">
        <v>1500.446066000001</v>
      </c>
      <c r="D40" s="30">
        <v>909.3000419999984</v>
      </c>
      <c r="E40" s="30">
        <v>2408.4354380000063</v>
      </c>
      <c r="F40" s="30">
        <v>2995.229206000007</v>
      </c>
      <c r="G40" s="30">
        <v>1650.0400650000045</v>
      </c>
      <c r="H40" s="30">
        <v>3075.0179650000023</v>
      </c>
      <c r="I40" s="30">
        <v>7556.3379739999655</v>
      </c>
      <c r="J40" s="30">
        <v>2373.9235070000054</v>
      </c>
      <c r="K40" s="52">
        <f t="shared" si="0"/>
        <v>22468.73026299999</v>
      </c>
      <c r="L40" s="30">
        <f t="shared" si="1"/>
        <v>94.80062284649546</v>
      </c>
      <c r="M40" s="30">
        <f t="shared" si="2"/>
        <v>95.02890168625981</v>
      </c>
      <c r="N40" s="30">
        <f t="shared" si="3"/>
        <v>94.91623046090476</v>
      </c>
      <c r="O40" s="30">
        <f t="shared" si="4"/>
        <v>93.30739660140206</v>
      </c>
      <c r="P40" s="30">
        <f t="shared" si="5"/>
        <v>88.82086656256388</v>
      </c>
      <c r="Q40" s="30">
        <f t="shared" si="6"/>
        <v>76.77437355092488</v>
      </c>
      <c r="R40" s="30">
        <f t="shared" si="7"/>
        <v>86.411584279572</v>
      </c>
      <c r="S40" s="30">
        <f t="shared" si="8"/>
        <v>63.869951512174794</v>
      </c>
    </row>
    <row r="41" spans="2:19" ht="15">
      <c r="B41" s="30" t="s">
        <v>144</v>
      </c>
      <c r="C41" s="30">
        <v>77.22541199999998</v>
      </c>
      <c r="D41" s="30">
        <v>47.566791000000016</v>
      </c>
      <c r="E41" s="30">
        <v>128.2996090000001</v>
      </c>
      <c r="F41" s="30">
        <v>209.54065199999982</v>
      </c>
      <c r="G41" s="30">
        <v>205.69111599999982</v>
      </c>
      <c r="H41" s="30">
        <v>258.41445399999986</v>
      </c>
      <c r="I41" s="30">
        <v>497.91559900000027</v>
      </c>
      <c r="J41" s="30">
        <v>188.65680699999987</v>
      </c>
      <c r="K41" s="52">
        <f t="shared" si="0"/>
        <v>1613.3104399999997</v>
      </c>
      <c r="L41" s="30">
        <f t="shared" si="1"/>
        <v>4.879227133231203</v>
      </c>
      <c r="M41" s="30">
        <f t="shared" si="2"/>
        <v>4.971098313739963</v>
      </c>
      <c r="N41" s="30">
        <f t="shared" si="3"/>
        <v>5.056276395766913</v>
      </c>
      <c r="O41" s="30">
        <f t="shared" si="4"/>
        <v>6.527611536744714</v>
      </c>
      <c r="P41" s="30">
        <f t="shared" si="5"/>
        <v>11.072254277256464</v>
      </c>
      <c r="Q41" s="30">
        <f t="shared" si="6"/>
        <v>6.45186728928729</v>
      </c>
      <c r="R41" s="30">
        <f t="shared" si="7"/>
        <v>5.693985088431183</v>
      </c>
      <c r="S41" s="30">
        <f t="shared" si="8"/>
        <v>5.075774800662809</v>
      </c>
    </row>
    <row r="42" spans="1:19" ht="15">
      <c r="A42" s="30" t="s">
        <v>111</v>
      </c>
      <c r="B42" s="30" t="s">
        <v>143</v>
      </c>
      <c r="C42" s="30">
        <v>1581.9821560000025</v>
      </c>
      <c r="D42" s="30">
        <v>956.866832999999</v>
      </c>
      <c r="E42" s="30">
        <v>2529.438457000008</v>
      </c>
      <c r="F42" s="30">
        <v>3191.974915999988</v>
      </c>
      <c r="G42" s="30">
        <v>1849.602700000007</v>
      </c>
      <c r="H42" s="30">
        <v>4005.266109999995</v>
      </c>
      <c r="I42" s="30">
        <v>8733.8985469999</v>
      </c>
      <c r="J42" s="30">
        <v>3716.808062000001</v>
      </c>
      <c r="K42" s="52">
        <f t="shared" si="0"/>
        <v>26565.8377809999</v>
      </c>
      <c r="L42" s="30">
        <f t="shared" si="1"/>
        <v>99.9522056268578</v>
      </c>
      <c r="M42" s="30">
        <f t="shared" si="2"/>
        <v>99.99999999999984</v>
      </c>
      <c r="N42" s="30">
        <f t="shared" si="3"/>
        <v>99.68494888144369</v>
      </c>
      <c r="O42" s="30">
        <f t="shared" si="4"/>
        <v>99.43642003500723</v>
      </c>
      <c r="P42" s="30">
        <f t="shared" si="5"/>
        <v>99.56322764226823</v>
      </c>
      <c r="Q42" s="30">
        <f t="shared" si="6"/>
        <v>99.99999999999972</v>
      </c>
      <c r="R42" s="30">
        <f t="shared" si="7"/>
        <v>99.87774673130532</v>
      </c>
      <c r="S42" s="30">
        <f t="shared" si="8"/>
        <v>99.99999999999996</v>
      </c>
    </row>
    <row r="43" spans="2:18" ht="15">
      <c r="B43" s="30" t="s">
        <v>144</v>
      </c>
      <c r="C43" s="30">
        <v>0.75646</v>
      </c>
      <c r="D43" s="30" t="s">
        <v>92</v>
      </c>
      <c r="E43" s="30">
        <v>7.99421</v>
      </c>
      <c r="F43" s="30">
        <v>18.09129</v>
      </c>
      <c r="G43" s="30">
        <v>8.113993</v>
      </c>
      <c r="H43" s="30" t="s">
        <v>92</v>
      </c>
      <c r="I43" s="30">
        <v>10.690546</v>
      </c>
      <c r="J43" s="30" t="s">
        <v>92</v>
      </c>
      <c r="K43" s="52">
        <f t="shared" si="0"/>
        <v>45.646499</v>
      </c>
      <c r="L43" s="30">
        <f t="shared" si="1"/>
        <v>0.047794373142406504</v>
      </c>
      <c r="N43" s="30">
        <f t="shared" si="3"/>
        <v>0.31505111855643914</v>
      </c>
      <c r="O43" s="30">
        <f t="shared" si="4"/>
        <v>0.56357996499216</v>
      </c>
      <c r="P43" s="30">
        <f t="shared" si="5"/>
        <v>0.4367723577321594</v>
      </c>
      <c r="R43" s="30">
        <f t="shared" si="7"/>
        <v>0.1222532686934108</v>
      </c>
    </row>
    <row r="44" spans="1:19" ht="15">
      <c r="A44" s="30" t="s">
        <v>112</v>
      </c>
      <c r="B44" s="30" t="s">
        <v>143</v>
      </c>
      <c r="C44" s="30">
        <v>1367.9792360000026</v>
      </c>
      <c r="D44" s="30">
        <v>822.3839529999985</v>
      </c>
      <c r="E44" s="30">
        <v>2158.091297000003</v>
      </c>
      <c r="F44" s="30">
        <v>2777.7530999999967</v>
      </c>
      <c r="G44" s="30">
        <v>1642.3227030000048</v>
      </c>
      <c r="H44" s="30">
        <v>3637.811850999994</v>
      </c>
      <c r="I44" s="30">
        <v>7618.535585999931</v>
      </c>
      <c r="J44" s="30">
        <v>2478.726781000001</v>
      </c>
      <c r="K44" s="52">
        <f t="shared" si="0"/>
        <v>22503.604506999935</v>
      </c>
      <c r="L44" s="30">
        <f t="shared" si="1"/>
        <v>86.4311530767632</v>
      </c>
      <c r="M44" s="30">
        <f t="shared" si="2"/>
        <v>85.94549676485632</v>
      </c>
      <c r="N44" s="30">
        <f t="shared" si="3"/>
        <v>85.0501897081472</v>
      </c>
      <c r="O44" s="30">
        <f t="shared" si="4"/>
        <v>86.5325797582628</v>
      </c>
      <c r="P44" s="30">
        <f t="shared" si="5"/>
        <v>88.40544466163146</v>
      </c>
      <c r="Q44" s="30">
        <f t="shared" si="6"/>
        <v>90.82572171465503</v>
      </c>
      <c r="R44" s="30">
        <f t="shared" si="7"/>
        <v>87.12285397261857</v>
      </c>
      <c r="S44" s="30">
        <f t="shared" si="8"/>
        <v>66.68966327161392</v>
      </c>
    </row>
    <row r="45" spans="2:19" ht="15">
      <c r="B45" s="30" t="s">
        <v>144</v>
      </c>
      <c r="C45" s="30">
        <v>214.75937999999988</v>
      </c>
      <c r="D45" s="30">
        <v>134.48288000000008</v>
      </c>
      <c r="E45" s="30">
        <v>379.34136999999976</v>
      </c>
      <c r="F45" s="30">
        <v>432.31310599999955</v>
      </c>
      <c r="G45" s="30">
        <v>215.3939899999999</v>
      </c>
      <c r="H45" s="30">
        <v>367.4542589999993</v>
      </c>
      <c r="I45" s="30">
        <v>1126.0535070000035</v>
      </c>
      <c r="J45" s="30">
        <v>1238.081281000005</v>
      </c>
      <c r="K45" s="52">
        <f t="shared" si="0"/>
        <v>4107.879773000007</v>
      </c>
      <c r="L45" s="30">
        <f t="shared" si="1"/>
        <v>13.568846923237007</v>
      </c>
      <c r="M45" s="30">
        <f t="shared" si="2"/>
        <v>14.054503235143484</v>
      </c>
      <c r="N45" s="30">
        <f t="shared" si="3"/>
        <v>14.949810291852724</v>
      </c>
      <c r="O45" s="30">
        <f t="shared" si="4"/>
        <v>13.467420241736864</v>
      </c>
      <c r="P45" s="30">
        <f t="shared" si="5"/>
        <v>11.594555338368805</v>
      </c>
      <c r="Q45" s="30">
        <f t="shared" si="6"/>
        <v>9.17427828534466</v>
      </c>
      <c r="R45" s="30">
        <f t="shared" si="7"/>
        <v>12.877146027380546</v>
      </c>
      <c r="S45" s="30">
        <f t="shared" si="8"/>
        <v>33.31033672838616</v>
      </c>
    </row>
    <row r="46" spans="1:19" ht="15">
      <c r="A46" s="30" t="s">
        <v>0</v>
      </c>
      <c r="B46" s="30" t="s">
        <v>115</v>
      </c>
      <c r="C46" s="30">
        <v>184.5749510000002</v>
      </c>
      <c r="D46" s="30">
        <v>108.46403200000005</v>
      </c>
      <c r="E46" s="30">
        <v>303.14544400000074</v>
      </c>
      <c r="F46" s="30">
        <v>337.7182420000006</v>
      </c>
      <c r="G46" s="30">
        <v>210.2188029999999</v>
      </c>
      <c r="H46" s="30">
        <v>458.73390300000153</v>
      </c>
      <c r="I46" s="30">
        <v>961.9647089999978</v>
      </c>
      <c r="J46" s="30">
        <v>371.20459800000185</v>
      </c>
      <c r="K46" s="52">
        <f t="shared" si="0"/>
        <v>2936.024682000003</v>
      </c>
      <c r="L46" s="30">
        <f t="shared" si="1"/>
        <v>11.661745605630708</v>
      </c>
      <c r="M46" s="30">
        <f t="shared" si="2"/>
        <v>11.335331966721014</v>
      </c>
      <c r="N46" s="30">
        <f t="shared" si="3"/>
        <v>11.94693549675185</v>
      </c>
      <c r="O46" s="30">
        <f t="shared" si="4"/>
        <v>10.520600521221768</v>
      </c>
      <c r="P46" s="30">
        <f t="shared" si="5"/>
        <v>11.315977500343207</v>
      </c>
      <c r="Q46" s="30">
        <f t="shared" si="6"/>
        <v>11.453269031355344</v>
      </c>
      <c r="R46" s="30">
        <f t="shared" si="7"/>
        <v>11.000685095312763</v>
      </c>
      <c r="S46" s="30">
        <f t="shared" si="8"/>
        <v>9.987187710743875</v>
      </c>
    </row>
    <row r="47" spans="2:19" ht="15">
      <c r="B47" s="30" t="s">
        <v>116</v>
      </c>
      <c r="C47" s="30">
        <v>353.6392029999999</v>
      </c>
      <c r="D47" s="30">
        <v>192.26650199999995</v>
      </c>
      <c r="E47" s="30">
        <v>581.6183440000003</v>
      </c>
      <c r="F47" s="30">
        <v>763.465758999999</v>
      </c>
      <c r="G47" s="30">
        <v>384.5286039999996</v>
      </c>
      <c r="H47" s="30">
        <v>857.6348959999988</v>
      </c>
      <c r="I47" s="30">
        <v>1816.854885000025</v>
      </c>
      <c r="J47" s="30">
        <v>776.6509500000001</v>
      </c>
      <c r="K47" s="52">
        <f t="shared" si="0"/>
        <v>5726.659143000023</v>
      </c>
      <c r="L47" s="30">
        <f t="shared" si="1"/>
        <v>22.343500021105196</v>
      </c>
      <c r="M47" s="30">
        <f t="shared" si="2"/>
        <v>20.093339571317323</v>
      </c>
      <c r="N47" s="30">
        <f t="shared" si="3"/>
        <v>22.921528187293543</v>
      </c>
      <c r="O47" s="30">
        <f t="shared" si="4"/>
        <v>23.783489498533953</v>
      </c>
      <c r="P47" s="30">
        <f t="shared" si="5"/>
        <v>20.698990618371948</v>
      </c>
      <c r="Q47" s="30">
        <f t="shared" si="6"/>
        <v>21.41268201527807</v>
      </c>
      <c r="R47" s="30">
        <f t="shared" si="7"/>
        <v>20.776904045204432</v>
      </c>
      <c r="S47" s="30">
        <f t="shared" si="8"/>
        <v>20.89564317136373</v>
      </c>
    </row>
    <row r="48" spans="2:19" ht="15">
      <c r="B48" s="30" t="s">
        <v>117</v>
      </c>
      <c r="C48" s="30">
        <v>319.0019480000005</v>
      </c>
      <c r="D48" s="30">
        <v>225.493974</v>
      </c>
      <c r="E48" s="30">
        <v>506.77217000000076</v>
      </c>
      <c r="F48" s="30">
        <v>644.947318</v>
      </c>
      <c r="G48" s="30">
        <v>365.8636080000005</v>
      </c>
      <c r="H48" s="30">
        <v>770.0163940000002</v>
      </c>
      <c r="I48" s="30">
        <v>1541.6938859999955</v>
      </c>
      <c r="J48" s="30">
        <v>503.75139699999966</v>
      </c>
      <c r="K48" s="52">
        <f t="shared" si="0"/>
        <v>4877.540694999998</v>
      </c>
      <c r="L48" s="30">
        <f t="shared" si="1"/>
        <v>20.155061914531604</v>
      </c>
      <c r="M48" s="30">
        <f t="shared" si="2"/>
        <v>23.56586791633522</v>
      </c>
      <c r="N48" s="30">
        <f t="shared" si="3"/>
        <v>19.971847000738556</v>
      </c>
      <c r="O48" s="30">
        <f t="shared" si="4"/>
        <v>20.091402376515298</v>
      </c>
      <c r="P48" s="30">
        <f t="shared" si="5"/>
        <v>19.694262821591632</v>
      </c>
      <c r="Q48" s="30">
        <f t="shared" si="6"/>
        <v>19.225099477847156</v>
      </c>
      <c r="R48" s="30">
        <f t="shared" si="7"/>
        <v>17.630261063199775</v>
      </c>
      <c r="S48" s="30">
        <f t="shared" si="8"/>
        <v>13.553333629203673</v>
      </c>
    </row>
    <row r="49" spans="2:19" ht="15">
      <c r="B49" s="30" t="s">
        <v>118</v>
      </c>
      <c r="C49" s="30">
        <v>232.01541099999994</v>
      </c>
      <c r="D49" s="30">
        <v>136.58209200000002</v>
      </c>
      <c r="E49" s="30">
        <v>400.6511490000004</v>
      </c>
      <c r="F49" s="30">
        <v>455.67659199999986</v>
      </c>
      <c r="G49" s="30">
        <v>278.9677379999994</v>
      </c>
      <c r="H49" s="30">
        <v>558.4119720000014</v>
      </c>
      <c r="I49" s="30">
        <v>1277.279363000003</v>
      </c>
      <c r="J49" s="30">
        <v>553.1275290000012</v>
      </c>
      <c r="K49" s="52">
        <f t="shared" si="0"/>
        <v>3892.7118460000056</v>
      </c>
      <c r="L49" s="30">
        <f t="shared" si="1"/>
        <v>14.65911102784391</v>
      </c>
      <c r="M49" s="30">
        <f t="shared" si="2"/>
        <v>14.273887158548836</v>
      </c>
      <c r="N49" s="30">
        <f t="shared" si="3"/>
        <v>15.789626822834613</v>
      </c>
      <c r="O49" s="30">
        <f t="shared" si="4"/>
        <v>14.195239685346191</v>
      </c>
      <c r="P49" s="30">
        <f t="shared" si="5"/>
        <v>15.01669975035313</v>
      </c>
      <c r="Q49" s="30">
        <f t="shared" si="6"/>
        <v>13.941944346863897</v>
      </c>
      <c r="R49" s="30">
        <f t="shared" si="7"/>
        <v>14.606510945408024</v>
      </c>
      <c r="S49" s="30">
        <f t="shared" si="8"/>
        <v>14.881788883722047</v>
      </c>
    </row>
    <row r="50" spans="2:19" ht="15">
      <c r="B50" s="30" t="s">
        <v>119</v>
      </c>
      <c r="C50" s="30">
        <v>407.71655699999985</v>
      </c>
      <c r="D50" s="30">
        <v>243.1133739999999</v>
      </c>
      <c r="E50" s="30">
        <v>605.2916839999998</v>
      </c>
      <c r="F50" s="30">
        <v>841.0144389999996</v>
      </c>
      <c r="G50" s="30">
        <v>525.9269509999999</v>
      </c>
      <c r="H50" s="30">
        <v>1138.9326040000028</v>
      </c>
      <c r="I50" s="30">
        <v>2531.954952000005</v>
      </c>
      <c r="J50" s="30">
        <v>1080.6085070000001</v>
      </c>
      <c r="K50" s="52">
        <f t="shared" si="0"/>
        <v>7374.559068000007</v>
      </c>
      <c r="L50" s="30">
        <f t="shared" si="1"/>
        <v>25.760195200797455</v>
      </c>
      <c r="M50" s="30">
        <f t="shared" si="2"/>
        <v>25.407231770985604</v>
      </c>
      <c r="N50" s="30">
        <f t="shared" si="3"/>
        <v>23.854492451050277</v>
      </c>
      <c r="O50" s="30">
        <f t="shared" si="4"/>
        <v>26.199286401882944</v>
      </c>
      <c r="P50" s="30">
        <f t="shared" si="5"/>
        <v>28.3103959275237</v>
      </c>
      <c r="Q50" s="30">
        <f t="shared" si="6"/>
        <v>28.435878483989196</v>
      </c>
      <c r="R50" s="30">
        <f t="shared" si="7"/>
        <v>28.954533198441755</v>
      </c>
      <c r="S50" s="30">
        <f t="shared" si="8"/>
        <v>29.073562287166588</v>
      </c>
    </row>
    <row r="51" spans="2:19" ht="15">
      <c r="B51" s="30" t="s">
        <v>120</v>
      </c>
      <c r="C51" s="30">
        <v>85.79054600000008</v>
      </c>
      <c r="D51" s="30">
        <v>50.946859</v>
      </c>
      <c r="E51" s="30">
        <v>139.95387599999978</v>
      </c>
      <c r="F51" s="30">
        <v>167.24385599999982</v>
      </c>
      <c r="G51" s="30">
        <v>92.21098900000001</v>
      </c>
      <c r="H51" s="30">
        <v>221.53634099999923</v>
      </c>
      <c r="I51" s="30">
        <v>614.8412979999983</v>
      </c>
      <c r="J51" s="30">
        <v>431.46508100000074</v>
      </c>
      <c r="K51" s="52">
        <f t="shared" si="0"/>
        <v>1803.988845999998</v>
      </c>
      <c r="L51" s="30">
        <f t="shared" si="1"/>
        <v>5.420386230091205</v>
      </c>
      <c r="M51" s="30">
        <f t="shared" si="2"/>
        <v>5.3243416160919415</v>
      </c>
      <c r="N51" s="30">
        <f t="shared" si="3"/>
        <v>5.515570041331053</v>
      </c>
      <c r="O51" s="30">
        <f t="shared" si="4"/>
        <v>5.2099815164995835</v>
      </c>
      <c r="P51" s="30">
        <f t="shared" si="5"/>
        <v>4.963673381816354</v>
      </c>
      <c r="Q51" s="30">
        <f t="shared" si="6"/>
        <v>5.531126644666286</v>
      </c>
      <c r="R51" s="30">
        <f t="shared" si="7"/>
        <v>7.031105652433399</v>
      </c>
      <c r="S51" s="30">
        <f t="shared" si="8"/>
        <v>11.608484317800116</v>
      </c>
    </row>
    <row r="52" spans="1:19" ht="15">
      <c r="A52" s="30" t="s">
        <v>93</v>
      </c>
      <c r="B52" s="30" t="s">
        <v>121</v>
      </c>
      <c r="C52" s="30">
        <v>449.29413699999947</v>
      </c>
      <c r="D52" s="30">
        <v>292.1364500000003</v>
      </c>
      <c r="E52" s="30">
        <v>765.9574360000005</v>
      </c>
      <c r="F52" s="30">
        <v>896.2009770000017</v>
      </c>
      <c r="G52" s="30">
        <v>526.051953999999</v>
      </c>
      <c r="H52" s="30">
        <v>1124.619732000005</v>
      </c>
      <c r="I52" s="30">
        <v>2924.002522999999</v>
      </c>
      <c r="J52" s="30">
        <v>1469.4023000000152</v>
      </c>
      <c r="K52" s="52">
        <f t="shared" si="0"/>
        <v>8447.66550900002</v>
      </c>
      <c r="L52" s="30">
        <f t="shared" si="1"/>
        <v>28.38713432894467</v>
      </c>
      <c r="M52" s="30">
        <f t="shared" si="2"/>
        <v>30.530523153789797</v>
      </c>
      <c r="N52" s="30">
        <f t="shared" si="3"/>
        <v>30.18631571830391</v>
      </c>
      <c r="O52" s="30">
        <f t="shared" si="4"/>
        <v>27.9184577353854</v>
      </c>
      <c r="P52" s="30">
        <f t="shared" si="5"/>
        <v>28.317124779154852</v>
      </c>
      <c r="Q52" s="30">
        <f t="shared" si="6"/>
        <v>28.078527146851755</v>
      </c>
      <c r="R52" s="30">
        <f t="shared" si="7"/>
        <v>33.43784930204033</v>
      </c>
      <c r="S52" s="30">
        <f t="shared" si="8"/>
        <v>39.533983877804395</v>
      </c>
    </row>
    <row r="53" spans="2:19" ht="15">
      <c r="B53" s="30" t="s">
        <v>4</v>
      </c>
      <c r="C53" s="30">
        <v>1133.444479000001</v>
      </c>
      <c r="D53" s="30">
        <v>664.7303829999996</v>
      </c>
      <c r="E53" s="30">
        <v>1771.4752310000063</v>
      </c>
      <c r="F53" s="30">
        <v>2313.86522900001</v>
      </c>
      <c r="G53" s="30">
        <v>1331.6647390000032</v>
      </c>
      <c r="H53" s="30">
        <v>2880.6463780000076</v>
      </c>
      <c r="I53" s="30">
        <v>5820.586569999953</v>
      </c>
      <c r="J53" s="30">
        <v>2247.4057620000094</v>
      </c>
      <c r="K53" s="52">
        <f t="shared" si="0"/>
        <v>18163.81877099999</v>
      </c>
      <c r="L53" s="30">
        <f t="shared" si="1"/>
        <v>71.61286567105542</v>
      </c>
      <c r="M53" s="30">
        <f t="shared" si="2"/>
        <v>69.46947684621014</v>
      </c>
      <c r="N53" s="30">
        <f t="shared" si="3"/>
        <v>69.81368428169617</v>
      </c>
      <c r="O53" s="30">
        <f t="shared" si="4"/>
        <v>72.08154226461474</v>
      </c>
      <c r="P53" s="30">
        <f t="shared" si="5"/>
        <v>71.68287522084528</v>
      </c>
      <c r="Q53" s="30">
        <f t="shared" si="6"/>
        <v>71.92147285314842</v>
      </c>
      <c r="R53" s="30">
        <f t="shared" si="7"/>
        <v>66.56215069795898</v>
      </c>
      <c r="S53" s="30">
        <f t="shared" si="8"/>
        <v>60.46601612219619</v>
      </c>
    </row>
    <row r="54" spans="1:28" s="57" customFormat="1" ht="15">
      <c r="A54" s="57" t="s">
        <v>204</v>
      </c>
      <c r="C54" s="50">
        <f>SUM(C52:C53)</f>
        <v>1582.7386160000003</v>
      </c>
      <c r="D54" s="50">
        <f aca="true" t="shared" si="9" ref="D54:S54">SUM(D52:D53)</f>
        <v>956.8668329999999</v>
      </c>
      <c r="E54" s="50">
        <f t="shared" si="9"/>
        <v>2537.432667000007</v>
      </c>
      <c r="F54" s="50">
        <f t="shared" si="9"/>
        <v>3210.066206000012</v>
      </c>
      <c r="G54" s="50">
        <f t="shared" si="9"/>
        <v>1857.7166930000021</v>
      </c>
      <c r="H54" s="50">
        <f t="shared" si="9"/>
        <v>4005.2661100000123</v>
      </c>
      <c r="I54" s="50">
        <f t="shared" si="9"/>
        <v>8744.589092999951</v>
      </c>
      <c r="J54" s="50">
        <f t="shared" si="9"/>
        <v>3716.8080620000246</v>
      </c>
      <c r="K54" s="50">
        <f t="shared" si="9"/>
        <v>26611.48428000001</v>
      </c>
      <c r="L54" s="50">
        <f t="shared" si="9"/>
        <v>100.00000000000009</v>
      </c>
      <c r="M54" s="50">
        <f t="shared" si="9"/>
        <v>99.99999999999994</v>
      </c>
      <c r="N54" s="50">
        <f t="shared" si="9"/>
        <v>100.00000000000009</v>
      </c>
      <c r="O54" s="50">
        <f t="shared" si="9"/>
        <v>100.00000000000014</v>
      </c>
      <c r="P54" s="50">
        <f t="shared" si="9"/>
        <v>100.00000000000013</v>
      </c>
      <c r="Q54" s="50">
        <f t="shared" si="9"/>
        <v>100.00000000000017</v>
      </c>
      <c r="R54" s="50">
        <f t="shared" si="9"/>
        <v>99.99999999999932</v>
      </c>
      <c r="S54" s="50">
        <f t="shared" si="9"/>
        <v>100.00000000000058</v>
      </c>
      <c r="T54" s="58"/>
      <c r="U54" s="58"/>
      <c r="V54" s="58"/>
      <c r="W54" s="58"/>
      <c r="X54" s="58"/>
      <c r="Y54" s="58"/>
      <c r="Z54" s="58"/>
      <c r="AA54" s="58"/>
      <c r="AB54" s="58"/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4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8.00390625" style="30" customWidth="1"/>
    <col min="2" max="2" width="21.140625" style="30" bestFit="1" customWidth="1"/>
    <col min="3" max="11" width="9.140625" style="30" customWidth="1"/>
    <col min="12" max="12" width="9.421875" style="30" customWidth="1"/>
    <col min="13" max="16384" width="9.140625" style="30" customWidth="1"/>
  </cols>
  <sheetData>
    <row r="1" s="39" customFormat="1" ht="15.75">
      <c r="A1" s="38" t="s">
        <v>202</v>
      </c>
    </row>
    <row r="2" spans="1:19" ht="15">
      <c r="A2" s="52" t="s">
        <v>92</v>
      </c>
      <c r="B2" s="52" t="s">
        <v>92</v>
      </c>
      <c r="C2" s="114" t="s">
        <v>189</v>
      </c>
      <c r="D2" s="114"/>
      <c r="E2" s="114"/>
      <c r="F2" s="114"/>
      <c r="G2" s="114"/>
      <c r="H2" s="114"/>
      <c r="I2" s="114"/>
      <c r="J2" s="114"/>
      <c r="K2" t="s">
        <v>5</v>
      </c>
      <c r="L2" s="53" t="s">
        <v>203</v>
      </c>
      <c r="M2" s="53" t="s">
        <v>203</v>
      </c>
      <c r="N2" s="53" t="s">
        <v>203</v>
      </c>
      <c r="O2" s="53" t="s">
        <v>203</v>
      </c>
      <c r="P2" s="53" t="s">
        <v>203</v>
      </c>
      <c r="Q2" s="53" t="s">
        <v>203</v>
      </c>
      <c r="R2" s="53" t="s">
        <v>203</v>
      </c>
      <c r="S2" s="53" t="s">
        <v>203</v>
      </c>
    </row>
    <row r="3" spans="1:19" s="53" customFormat="1" ht="15">
      <c r="A3" s="54"/>
      <c r="B3" s="54"/>
      <c r="C3" s="54" t="s">
        <v>190</v>
      </c>
      <c r="D3" s="54" t="s">
        <v>191</v>
      </c>
      <c r="E3" s="54" t="s">
        <v>192</v>
      </c>
      <c r="F3" s="54" t="s">
        <v>193</v>
      </c>
      <c r="G3" s="54" t="s">
        <v>194</v>
      </c>
      <c r="H3" s="54" t="s">
        <v>195</v>
      </c>
      <c r="I3" s="54" t="s">
        <v>196</v>
      </c>
      <c r="J3" s="54" t="s">
        <v>197</v>
      </c>
      <c r="K3" s="55"/>
      <c r="L3" s="54" t="s">
        <v>190</v>
      </c>
      <c r="M3" s="54" t="s">
        <v>191</v>
      </c>
      <c r="N3" s="54" t="s">
        <v>192</v>
      </c>
      <c r="O3" s="54" t="s">
        <v>193</v>
      </c>
      <c r="P3" s="54" t="s">
        <v>194</v>
      </c>
      <c r="Q3" s="54" t="s">
        <v>195</v>
      </c>
      <c r="R3" s="54" t="s">
        <v>196</v>
      </c>
      <c r="S3" s="54" t="s">
        <v>197</v>
      </c>
    </row>
    <row r="4" spans="1:19" ht="15">
      <c r="A4" s="30" t="s">
        <v>101</v>
      </c>
      <c r="B4" s="30" t="s">
        <v>154</v>
      </c>
      <c r="C4" s="30">
        <v>0.445806</v>
      </c>
      <c r="D4" s="30">
        <v>2.659419</v>
      </c>
      <c r="E4" s="30">
        <v>9.606596</v>
      </c>
      <c r="F4" s="30">
        <v>24.579902</v>
      </c>
      <c r="G4" s="30">
        <v>17.980147000000006</v>
      </c>
      <c r="H4" s="30">
        <v>99.78493399999995</v>
      </c>
      <c r="I4" s="30">
        <v>241.83444700000015</v>
      </c>
      <c r="J4" s="30">
        <v>384.5074329999999</v>
      </c>
      <c r="K4" s="52">
        <f>SUM(C4:J4)</f>
        <v>781.398684</v>
      </c>
      <c r="L4" s="30">
        <f>(C4/SUM($C$4:$C$7))*100</f>
        <v>0.027604798754372294</v>
      </c>
      <c r="M4" s="30">
        <f>(D4/SUM($D$4:$D$7))*100</f>
        <v>0.26326188922893545</v>
      </c>
      <c r="N4" s="30">
        <f>(E4/SUM($E$4:$E$7))*100</f>
        <v>0.35915923619468987</v>
      </c>
      <c r="O4" s="30">
        <f>(F4/SUM($F$4:$F$7))*100</f>
        <v>0.7699899106453945</v>
      </c>
      <c r="P4" s="30">
        <f>(G4/SUM($G$4:$G$7))*100</f>
        <v>0.9576804194945132</v>
      </c>
      <c r="Q4" s="30">
        <f>(H4/SUM($H$4:$H$7))*100</f>
        <v>2.4631821932897897</v>
      </c>
      <c r="R4" s="30">
        <f>(I4/SUM($I$4:$I$7))*100</f>
        <v>2.7744414899642935</v>
      </c>
      <c r="S4" s="30">
        <f>(J4/SUM($J$4:$J$7))*100</f>
        <v>11.174571394180152</v>
      </c>
    </row>
    <row r="5" spans="2:19" ht="15">
      <c r="B5" s="30" t="s">
        <v>125</v>
      </c>
      <c r="C5" s="30">
        <v>242.67530200000016</v>
      </c>
      <c r="D5" s="30">
        <v>197.77068100000014</v>
      </c>
      <c r="E5" s="30">
        <v>517.0964759999997</v>
      </c>
      <c r="F5" s="30">
        <v>556.1428769999995</v>
      </c>
      <c r="G5" s="30">
        <v>281.9550059999999</v>
      </c>
      <c r="H5" s="30">
        <v>708.6713469999991</v>
      </c>
      <c r="I5" s="30">
        <v>1906.3712500000136</v>
      </c>
      <c r="J5" s="30">
        <v>666.9498069999993</v>
      </c>
      <c r="K5" s="52">
        <f aca="true" t="shared" si="0" ref="K5:K53">SUM(C5:J5)</f>
        <v>5077.632746000011</v>
      </c>
      <c r="L5" s="30">
        <f aca="true" t="shared" si="1" ref="L5:L53">(C5/SUM($C$4:$C$7))*100</f>
        <v>15.02672210415859</v>
      </c>
      <c r="M5" s="30">
        <f aca="true" t="shared" si="2" ref="M5:M53">(D5/SUM($D$4:$D$7))*100</f>
        <v>19.577766088816077</v>
      </c>
      <c r="N5" s="30">
        <f aca="true" t="shared" si="3" ref="N5:N53">(E5/SUM($E$4:$E$7))*100</f>
        <v>19.332547695263308</v>
      </c>
      <c r="O5" s="30">
        <f aca="true" t="shared" si="4" ref="O5:O53">(F5/SUM($F$4:$F$7))*100</f>
        <v>17.42172951573616</v>
      </c>
      <c r="P5" s="30">
        <f aca="true" t="shared" si="5" ref="P5:P53">(G5/SUM($G$4:$G$7))*100</f>
        <v>15.017829855598947</v>
      </c>
      <c r="Q5" s="30">
        <f aca="true" t="shared" si="6" ref="Q5:Q53">(H5/SUM($H$4:$H$7))*100</f>
        <v>17.493488975250393</v>
      </c>
      <c r="R5" s="30">
        <f aca="true" t="shared" si="7" ref="R5:R53">(I5/SUM($I$4:$I$7))*100</f>
        <v>21.87081103162746</v>
      </c>
      <c r="S5" s="30">
        <f aca="true" t="shared" si="8" ref="S5:S53">(J5/SUM($J$4:$J$7))*100</f>
        <v>19.38292369670827</v>
      </c>
    </row>
    <row r="6" spans="2:19" ht="15">
      <c r="B6" s="30" t="s">
        <v>126</v>
      </c>
      <c r="C6" s="30">
        <v>549.3838930000003</v>
      </c>
      <c r="D6" s="30">
        <v>381.84680499999996</v>
      </c>
      <c r="E6" s="30">
        <v>1285.8882350000033</v>
      </c>
      <c r="F6" s="30">
        <v>1670.146073000001</v>
      </c>
      <c r="G6" s="30">
        <v>948.8532159999992</v>
      </c>
      <c r="H6" s="30">
        <v>1499.8710240000037</v>
      </c>
      <c r="I6" s="30">
        <v>3637.456646999987</v>
      </c>
      <c r="J6" s="30">
        <v>998.3838690000001</v>
      </c>
      <c r="K6" s="52">
        <f t="shared" si="0"/>
        <v>10971.829761999994</v>
      </c>
      <c r="L6" s="30">
        <f t="shared" si="1"/>
        <v>34.01845602158475</v>
      </c>
      <c r="M6" s="30">
        <f t="shared" si="2"/>
        <v>37.79987707101923</v>
      </c>
      <c r="N6" s="30">
        <f t="shared" si="3"/>
        <v>48.07515964180644</v>
      </c>
      <c r="O6" s="30">
        <f t="shared" si="4"/>
        <v>52.31898912835483</v>
      </c>
      <c r="P6" s="30">
        <f t="shared" si="5"/>
        <v>50.538972008270946</v>
      </c>
      <c r="Q6" s="30">
        <f t="shared" si="6"/>
        <v>37.02418241363104</v>
      </c>
      <c r="R6" s="30">
        <f t="shared" si="7"/>
        <v>41.73065816129643</v>
      </c>
      <c r="S6" s="30">
        <f t="shared" si="8"/>
        <v>29.015074522469135</v>
      </c>
    </row>
    <row r="7" spans="2:19" ht="15">
      <c r="B7" s="30" t="s">
        <v>155</v>
      </c>
      <c r="C7" s="30">
        <v>822.4533400000014</v>
      </c>
      <c r="D7" s="30">
        <v>427.9031129999999</v>
      </c>
      <c r="E7" s="30">
        <v>862.1543299999988</v>
      </c>
      <c r="F7" s="30">
        <v>941.3680409999974</v>
      </c>
      <c r="G7" s="30">
        <v>628.6800049999999</v>
      </c>
      <c r="H7" s="30">
        <v>1742.7304800000045</v>
      </c>
      <c r="I7" s="30">
        <v>2930.8468300000077</v>
      </c>
      <c r="J7" s="30">
        <v>1391.0732620000006</v>
      </c>
      <c r="K7" s="52">
        <f t="shared" si="0"/>
        <v>9747.20940100001</v>
      </c>
      <c r="L7" s="30">
        <f t="shared" si="1"/>
        <v>50.927217075502284</v>
      </c>
      <c r="M7" s="30">
        <f t="shared" si="2"/>
        <v>42.359094950935756</v>
      </c>
      <c r="N7" s="30">
        <f t="shared" si="3"/>
        <v>32.23313342673557</v>
      </c>
      <c r="O7" s="30">
        <f t="shared" si="4"/>
        <v>29.489291445263614</v>
      </c>
      <c r="P7" s="30">
        <f t="shared" si="5"/>
        <v>33.4855177166356</v>
      </c>
      <c r="Q7" s="30">
        <f t="shared" si="6"/>
        <v>43.01914641782878</v>
      </c>
      <c r="R7" s="30">
        <f t="shared" si="7"/>
        <v>33.62408931711181</v>
      </c>
      <c r="S7" s="30">
        <f t="shared" si="8"/>
        <v>40.42743038664244</v>
      </c>
    </row>
    <row r="8" spans="1:19" s="50" customFormat="1" ht="15">
      <c r="A8" s="50" t="s">
        <v>5</v>
      </c>
      <c r="C8" s="50">
        <v>1614.958341000005</v>
      </c>
      <c r="D8" s="50">
        <v>1010.1800179999997</v>
      </c>
      <c r="E8" s="50">
        <v>2674.745637000001</v>
      </c>
      <c r="F8" s="50">
        <v>3192.236893000002</v>
      </c>
      <c r="G8" s="50">
        <v>1877.4683740000073</v>
      </c>
      <c r="H8" s="50">
        <v>4051.0577850000063</v>
      </c>
      <c r="I8" s="50">
        <v>8716.509173999892</v>
      </c>
      <c r="J8" s="50">
        <v>3440.9143710000085</v>
      </c>
      <c r="K8" s="56">
        <f t="shared" si="0"/>
        <v>26578.070592999924</v>
      </c>
      <c r="L8" s="50">
        <f t="shared" si="1"/>
        <v>100.0000000000002</v>
      </c>
      <c r="M8" s="50">
        <f t="shared" si="2"/>
        <v>99.99999999999997</v>
      </c>
      <c r="N8" s="50">
        <f t="shared" si="3"/>
        <v>99.99999999999997</v>
      </c>
      <c r="O8" s="50">
        <f t="shared" si="4"/>
        <v>100.00000000000013</v>
      </c>
      <c r="P8" s="50">
        <f t="shared" si="5"/>
        <v>100.00000000000044</v>
      </c>
      <c r="Q8" s="50">
        <f t="shared" si="6"/>
        <v>99.99999999999997</v>
      </c>
      <c r="R8" s="50">
        <f t="shared" si="7"/>
        <v>99.99999999999866</v>
      </c>
      <c r="S8" s="50">
        <f t="shared" si="8"/>
        <v>100.00000000000024</v>
      </c>
    </row>
    <row r="9" spans="1:14" ht="15">
      <c r="A9" s="30" t="s">
        <v>198</v>
      </c>
      <c r="B9" s="30" t="s">
        <v>156</v>
      </c>
      <c r="C9" s="30" t="s">
        <v>92</v>
      </c>
      <c r="D9" s="30" t="s">
        <v>92</v>
      </c>
      <c r="E9" s="30">
        <v>877.364869999999</v>
      </c>
      <c r="F9" s="30" t="s">
        <v>92</v>
      </c>
      <c r="G9" s="30" t="s">
        <v>92</v>
      </c>
      <c r="H9" s="30" t="s">
        <v>92</v>
      </c>
      <c r="I9" s="30" t="s">
        <v>92</v>
      </c>
      <c r="J9" s="30" t="s">
        <v>92</v>
      </c>
      <c r="K9" s="52">
        <f t="shared" si="0"/>
        <v>877.364869999999</v>
      </c>
      <c r="N9" s="30">
        <f t="shared" si="3"/>
        <v>32.80180581896575</v>
      </c>
    </row>
    <row r="10" spans="2:14" ht="15">
      <c r="B10" s="30" t="s">
        <v>199</v>
      </c>
      <c r="C10" s="30" t="s">
        <v>92</v>
      </c>
      <c r="D10" s="30" t="s">
        <v>92</v>
      </c>
      <c r="E10" s="30">
        <v>318.8293839999997</v>
      </c>
      <c r="F10" s="30" t="s">
        <v>92</v>
      </c>
      <c r="G10" s="30" t="s">
        <v>92</v>
      </c>
      <c r="H10" s="30" t="s">
        <v>92</v>
      </c>
      <c r="I10" s="30" t="s">
        <v>92</v>
      </c>
      <c r="J10" s="30" t="s">
        <v>92</v>
      </c>
      <c r="K10" s="52">
        <f t="shared" si="0"/>
        <v>318.8293839999997</v>
      </c>
      <c r="N10" s="30">
        <f t="shared" si="3"/>
        <v>11.919988936129238</v>
      </c>
    </row>
    <row r="11" spans="2:19" ht="15">
      <c r="B11" s="30" t="s">
        <v>200</v>
      </c>
      <c r="C11" s="30" t="s">
        <v>92</v>
      </c>
      <c r="D11" s="30" t="s">
        <v>92</v>
      </c>
      <c r="E11" s="30">
        <v>1476.605216000005</v>
      </c>
      <c r="F11" s="30">
        <v>1323.9314580000018</v>
      </c>
      <c r="G11" s="30" t="s">
        <v>92</v>
      </c>
      <c r="H11" s="30" t="s">
        <v>92</v>
      </c>
      <c r="I11" s="30" t="s">
        <v>92</v>
      </c>
      <c r="J11" s="30">
        <v>3.337662</v>
      </c>
      <c r="K11" s="52">
        <f t="shared" si="0"/>
        <v>2803.8743360000067</v>
      </c>
      <c r="N11" s="30">
        <f t="shared" si="3"/>
        <v>55.20544441961095</v>
      </c>
      <c r="O11" s="30">
        <f t="shared" si="4"/>
        <v>41.47347149903398</v>
      </c>
      <c r="S11" s="30">
        <f t="shared" si="8"/>
        <v>0.09699927519643586</v>
      </c>
    </row>
    <row r="12" spans="2:19" ht="15">
      <c r="B12" s="30" t="s">
        <v>129</v>
      </c>
      <c r="C12" s="30" t="s">
        <v>92</v>
      </c>
      <c r="D12" s="30" t="s">
        <v>92</v>
      </c>
      <c r="E12" s="30" t="s">
        <v>92</v>
      </c>
      <c r="F12" s="30">
        <v>1866.858771000007</v>
      </c>
      <c r="G12" s="30">
        <v>1680.0062960000048</v>
      </c>
      <c r="H12" s="30">
        <v>2365.4390590000016</v>
      </c>
      <c r="I12" s="30">
        <v>4623.536509999998</v>
      </c>
      <c r="J12" s="30">
        <v>1937.5556060000056</v>
      </c>
      <c r="K12" s="52">
        <f t="shared" si="0"/>
        <v>12473.396242000017</v>
      </c>
      <c r="O12" s="30">
        <f t="shared" si="4"/>
        <v>58.48121031035299</v>
      </c>
      <c r="P12" s="30">
        <f t="shared" si="5"/>
        <v>89.48253505973602</v>
      </c>
      <c r="Q12" s="30">
        <f t="shared" si="6"/>
        <v>58.390652134328846</v>
      </c>
      <c r="R12" s="30">
        <f t="shared" si="7"/>
        <v>53.04344225084153</v>
      </c>
      <c r="S12" s="30">
        <f t="shared" si="8"/>
        <v>56.30932354288469</v>
      </c>
    </row>
    <row r="13" spans="2:19" ht="15">
      <c r="B13" s="30" t="s">
        <v>158</v>
      </c>
      <c r="C13" s="30" t="s">
        <v>92</v>
      </c>
      <c r="D13" s="30" t="s">
        <v>92</v>
      </c>
      <c r="E13" s="30" t="s">
        <v>92</v>
      </c>
      <c r="F13" s="30" t="s">
        <v>92</v>
      </c>
      <c r="G13" s="30">
        <v>194.91927599999994</v>
      </c>
      <c r="H13" s="30">
        <v>1286.1807050000036</v>
      </c>
      <c r="I13" s="30">
        <v>2715.9584500000046</v>
      </c>
      <c r="J13" s="30">
        <v>763.274639</v>
      </c>
      <c r="K13" s="52">
        <f t="shared" si="0"/>
        <v>4960.333070000009</v>
      </c>
      <c r="P13" s="30">
        <f t="shared" si="5"/>
        <v>10.382027132884213</v>
      </c>
      <c r="Q13" s="30">
        <f t="shared" si="6"/>
        <v>31.749255953899</v>
      </c>
      <c r="R13" s="30">
        <f t="shared" si="7"/>
        <v>31.158786112464455</v>
      </c>
      <c r="S13" s="30">
        <f t="shared" si="8"/>
        <v>22.182320066807616</v>
      </c>
    </row>
    <row r="14" spans="2:19" ht="15">
      <c r="B14" s="30" t="s">
        <v>159</v>
      </c>
      <c r="C14" s="30" t="s">
        <v>92</v>
      </c>
      <c r="D14" s="30" t="s">
        <v>92</v>
      </c>
      <c r="E14" s="30" t="s">
        <v>92</v>
      </c>
      <c r="F14" s="30" t="s">
        <v>92</v>
      </c>
      <c r="G14" s="30">
        <v>1.033269</v>
      </c>
      <c r="H14" s="30">
        <v>396.70973100000055</v>
      </c>
      <c r="I14" s="30">
        <v>1348.7127770000095</v>
      </c>
      <c r="J14" s="30">
        <v>729.8785059999996</v>
      </c>
      <c r="K14" s="52">
        <f t="shared" si="0"/>
        <v>2476.3342830000097</v>
      </c>
      <c r="P14" s="30">
        <f t="shared" si="5"/>
        <v>0.0550352279862159</v>
      </c>
      <c r="Q14" s="30">
        <f t="shared" si="6"/>
        <v>9.792744316531635</v>
      </c>
      <c r="R14" s="30">
        <f t="shared" si="7"/>
        <v>15.473083892609326</v>
      </c>
      <c r="S14" s="30">
        <f t="shared" si="8"/>
        <v>21.211760227206177</v>
      </c>
    </row>
    <row r="15" spans="2:19" ht="15">
      <c r="B15" s="30" t="s">
        <v>201</v>
      </c>
      <c r="C15" s="30" t="s">
        <v>92</v>
      </c>
      <c r="D15" s="30" t="s">
        <v>92</v>
      </c>
      <c r="E15" s="30" t="s">
        <v>92</v>
      </c>
      <c r="F15" s="30">
        <v>1.4466640000000002</v>
      </c>
      <c r="G15" s="30">
        <v>1.509533</v>
      </c>
      <c r="H15" s="30">
        <v>2.7282900000000003</v>
      </c>
      <c r="I15" s="30">
        <v>28.301436999999996</v>
      </c>
      <c r="J15" s="30">
        <v>6.867958</v>
      </c>
      <c r="K15" s="52">
        <f t="shared" si="0"/>
        <v>40.853882</v>
      </c>
      <c r="O15" s="30">
        <f t="shared" si="4"/>
        <v>0.045318190613368156</v>
      </c>
      <c r="P15" s="30">
        <f t="shared" si="5"/>
        <v>0.08040257939386204</v>
      </c>
      <c r="Q15" s="30">
        <f t="shared" si="6"/>
        <v>0.06734759524048595</v>
      </c>
      <c r="R15" s="30">
        <f t="shared" si="7"/>
        <v>0.3246877440847396</v>
      </c>
      <c r="S15" s="30">
        <f t="shared" si="8"/>
        <v>0.19959688790523525</v>
      </c>
    </row>
    <row r="16" spans="1:19" ht="15">
      <c r="A16" s="30" t="s">
        <v>103</v>
      </c>
      <c r="B16" s="30" t="s">
        <v>130</v>
      </c>
      <c r="C16" s="30">
        <v>1412.2872040000036</v>
      </c>
      <c r="D16" s="30">
        <v>878.409569</v>
      </c>
      <c r="E16" s="30">
        <v>2340.7166540000053</v>
      </c>
      <c r="F16" s="30">
        <v>2824.8871420000028</v>
      </c>
      <c r="G16" s="30">
        <v>1690.9316460000048</v>
      </c>
      <c r="H16" s="30">
        <v>3506.4393610000043</v>
      </c>
      <c r="I16" s="30">
        <v>7710.208093999945</v>
      </c>
      <c r="J16" s="30">
        <v>3297.797377000017</v>
      </c>
      <c r="K16" s="52">
        <f t="shared" si="0"/>
        <v>23661.677046999983</v>
      </c>
      <c r="L16" s="30">
        <f t="shared" si="1"/>
        <v>87.45037987329742</v>
      </c>
      <c r="M16" s="30">
        <f t="shared" si="2"/>
        <v>86.95574584212376</v>
      </c>
      <c r="N16" s="30">
        <f t="shared" si="3"/>
        <v>87.51174771988248</v>
      </c>
      <c r="O16" s="30">
        <f t="shared" si="4"/>
        <v>88.49240318581847</v>
      </c>
      <c r="P16" s="30">
        <f t="shared" si="5"/>
        <v>90.06445431607605</v>
      </c>
      <c r="Q16" s="30">
        <f t="shared" si="6"/>
        <v>86.55614279271502</v>
      </c>
      <c r="R16" s="30">
        <f t="shared" si="7"/>
        <v>88.45522834987999</v>
      </c>
      <c r="S16" s="30">
        <f t="shared" si="8"/>
        <v>95.84072782495922</v>
      </c>
    </row>
    <row r="17" spans="2:19" ht="15">
      <c r="B17" s="30" t="s">
        <v>131</v>
      </c>
      <c r="C17" s="30">
        <v>202.6711370000001</v>
      </c>
      <c r="D17" s="30">
        <v>131.77044899999999</v>
      </c>
      <c r="E17" s="30">
        <v>334.02898299999987</v>
      </c>
      <c r="F17" s="30">
        <v>367.34975099999957</v>
      </c>
      <c r="G17" s="30">
        <v>186.5367280000001</v>
      </c>
      <c r="H17" s="30">
        <v>544.6184239999988</v>
      </c>
      <c r="I17" s="30">
        <v>1006.3010799999987</v>
      </c>
      <c r="J17" s="30">
        <v>143.11699399999995</v>
      </c>
      <c r="K17" s="52">
        <f t="shared" si="0"/>
        <v>2916.393545999997</v>
      </c>
      <c r="L17" s="30">
        <f t="shared" si="1"/>
        <v>12.54962012670269</v>
      </c>
      <c r="M17" s="30">
        <f t="shared" si="2"/>
        <v>13.044254157876242</v>
      </c>
      <c r="N17" s="30">
        <f t="shared" si="3"/>
        <v>12.488252280117642</v>
      </c>
      <c r="O17" s="30">
        <f t="shared" si="4"/>
        <v>11.507596814181666</v>
      </c>
      <c r="P17" s="30">
        <f t="shared" si="5"/>
        <v>9.935545683924271</v>
      </c>
      <c r="Q17" s="30">
        <f t="shared" si="6"/>
        <v>13.443857207284882</v>
      </c>
      <c r="R17" s="30">
        <f t="shared" si="7"/>
        <v>11.544771650119275</v>
      </c>
      <c r="S17" s="30">
        <f t="shared" si="8"/>
        <v>4.159272175041288</v>
      </c>
    </row>
    <row r="18" spans="1:19" ht="15">
      <c r="A18" s="30" t="s">
        <v>104</v>
      </c>
      <c r="B18" s="30" t="s">
        <v>132</v>
      </c>
      <c r="C18" s="30">
        <v>347.370965</v>
      </c>
      <c r="D18" s="30">
        <v>240.78943399999972</v>
      </c>
      <c r="E18" s="30">
        <v>619.773506999999</v>
      </c>
      <c r="F18" s="30">
        <v>719.6264949999994</v>
      </c>
      <c r="G18" s="30">
        <v>403.35221500000023</v>
      </c>
      <c r="H18" s="30">
        <v>775.7592039999985</v>
      </c>
      <c r="I18" s="30">
        <v>1712.5129559999991</v>
      </c>
      <c r="J18" s="30">
        <v>541.2350080000003</v>
      </c>
      <c r="K18" s="52">
        <f t="shared" si="0"/>
        <v>5360.419783999997</v>
      </c>
      <c r="L18" s="30">
        <f t="shared" si="1"/>
        <v>21.509592921443637</v>
      </c>
      <c r="M18" s="30">
        <f t="shared" si="2"/>
        <v>23.836289543394997</v>
      </c>
      <c r="N18" s="30">
        <f t="shared" si="3"/>
        <v>23.17130640112522</v>
      </c>
      <c r="O18" s="30">
        <f t="shared" si="4"/>
        <v>22.543016672039943</v>
      </c>
      <c r="P18" s="30">
        <f t="shared" si="5"/>
        <v>21.483835391626176</v>
      </c>
      <c r="Q18" s="30">
        <f t="shared" si="6"/>
        <v>19.149546739926276</v>
      </c>
      <c r="R18" s="30">
        <f t="shared" si="7"/>
        <v>19.64677512309812</v>
      </c>
      <c r="S18" s="30">
        <f t="shared" si="8"/>
        <v>15.729394853923854</v>
      </c>
    </row>
    <row r="19" spans="2:19" ht="15">
      <c r="B19" s="30" t="s">
        <v>133</v>
      </c>
      <c r="C19" s="30">
        <v>328.37270700000005</v>
      </c>
      <c r="D19" s="30">
        <v>227.1380340000001</v>
      </c>
      <c r="E19" s="30">
        <v>595.4196909999996</v>
      </c>
      <c r="F19" s="30">
        <v>682.6436749999992</v>
      </c>
      <c r="G19" s="30">
        <v>421.08508299999994</v>
      </c>
      <c r="H19" s="30">
        <v>802.7863709999991</v>
      </c>
      <c r="I19" s="30">
        <v>1783.6065960000021</v>
      </c>
      <c r="J19" s="30">
        <v>584.6818860000002</v>
      </c>
      <c r="K19" s="52">
        <f t="shared" si="0"/>
        <v>5425.734043</v>
      </c>
      <c r="L19" s="30">
        <f t="shared" si="1"/>
        <v>20.333199851871576</v>
      </c>
      <c r="M19" s="30">
        <f t="shared" si="2"/>
        <v>22.484906645619283</v>
      </c>
      <c r="N19" s="30">
        <f t="shared" si="3"/>
        <v>22.260796793665328</v>
      </c>
      <c r="O19" s="30">
        <f t="shared" si="4"/>
        <v>21.38449300228671</v>
      </c>
      <c r="P19" s="30">
        <f t="shared" si="5"/>
        <v>22.42834493679733</v>
      </c>
      <c r="Q19" s="30">
        <f t="shared" si="6"/>
        <v>19.81670994604185</v>
      </c>
      <c r="R19" s="30">
        <f t="shared" si="7"/>
        <v>20.462395672343504</v>
      </c>
      <c r="S19" s="30">
        <f t="shared" si="8"/>
        <v>16.992049872780754</v>
      </c>
    </row>
    <row r="20" spans="2:19" ht="15">
      <c r="B20" s="30" t="s">
        <v>134</v>
      </c>
      <c r="C20" s="30">
        <v>315.8435159999997</v>
      </c>
      <c r="D20" s="30">
        <v>170.65192100000007</v>
      </c>
      <c r="E20" s="30">
        <v>528.4884730000002</v>
      </c>
      <c r="F20" s="30">
        <v>606.1896789999996</v>
      </c>
      <c r="G20" s="30">
        <v>356.9312940000004</v>
      </c>
      <c r="H20" s="30">
        <v>837.7087740000005</v>
      </c>
      <c r="I20" s="30">
        <v>1734.2369830000036</v>
      </c>
      <c r="J20" s="30">
        <v>713.0208189999992</v>
      </c>
      <c r="K20" s="52">
        <f t="shared" si="0"/>
        <v>5263.071459000003</v>
      </c>
      <c r="L20" s="30">
        <f t="shared" si="1"/>
        <v>19.55737853921517</v>
      </c>
      <c r="M20" s="30">
        <f t="shared" si="2"/>
        <v>16.89321882825048</v>
      </c>
      <c r="N20" s="30">
        <f t="shared" si="3"/>
        <v>19.75845724129318</v>
      </c>
      <c r="O20" s="30">
        <f t="shared" si="4"/>
        <v>18.98949543278773</v>
      </c>
      <c r="P20" s="30">
        <f t="shared" si="5"/>
        <v>19.011307936950665</v>
      </c>
      <c r="Q20" s="30">
        <f t="shared" si="6"/>
        <v>20.678766348429143</v>
      </c>
      <c r="R20" s="30">
        <f t="shared" si="7"/>
        <v>19.896003645277666</v>
      </c>
      <c r="S20" s="30">
        <f t="shared" si="8"/>
        <v>20.72184140963615</v>
      </c>
    </row>
    <row r="21" spans="2:19" ht="15">
      <c r="B21" s="30" t="s">
        <v>135</v>
      </c>
      <c r="C21" s="30">
        <v>336.40919300000013</v>
      </c>
      <c r="D21" s="30">
        <v>193.35111</v>
      </c>
      <c r="E21" s="30">
        <v>468.70592499999987</v>
      </c>
      <c r="F21" s="30">
        <v>606.0846519999989</v>
      </c>
      <c r="G21" s="30">
        <v>358.4707440000005</v>
      </c>
      <c r="H21" s="30">
        <v>868.48236</v>
      </c>
      <c r="I21" s="30">
        <v>1689.4890170000076</v>
      </c>
      <c r="J21" s="30">
        <v>807.2856040000001</v>
      </c>
      <c r="K21" s="52">
        <f t="shared" si="0"/>
        <v>5328.278605000007</v>
      </c>
      <c r="L21" s="30">
        <f t="shared" si="1"/>
        <v>20.83082792040886</v>
      </c>
      <c r="M21" s="30">
        <f t="shared" si="2"/>
        <v>19.140262780371092</v>
      </c>
      <c r="N21" s="30">
        <f t="shared" si="3"/>
        <v>17.52338310291445</v>
      </c>
      <c r="O21" s="30">
        <f t="shared" si="4"/>
        <v>18.98620535741046</v>
      </c>
      <c r="P21" s="30">
        <f t="shared" si="5"/>
        <v>19.093303991921236</v>
      </c>
      <c r="Q21" s="30">
        <f t="shared" si="6"/>
        <v>21.438409573315884</v>
      </c>
      <c r="R21" s="30">
        <f t="shared" si="7"/>
        <v>19.38263338309206</v>
      </c>
      <c r="S21" s="30">
        <f t="shared" si="8"/>
        <v>23.461368606083226</v>
      </c>
    </row>
    <row r="22" spans="2:19" ht="15">
      <c r="B22" s="30" t="s">
        <v>136</v>
      </c>
      <c r="C22" s="30">
        <v>286.9619600000002</v>
      </c>
      <c r="D22" s="30">
        <v>178.24951900000008</v>
      </c>
      <c r="E22" s="30">
        <v>462.358041</v>
      </c>
      <c r="F22" s="30">
        <v>577.6923919999984</v>
      </c>
      <c r="G22" s="30">
        <v>337.62903799999975</v>
      </c>
      <c r="H22" s="30">
        <v>766.3210759999977</v>
      </c>
      <c r="I22" s="30">
        <v>1796.6636220000187</v>
      </c>
      <c r="J22" s="30">
        <v>794.6910539999989</v>
      </c>
      <c r="K22" s="52">
        <f t="shared" si="0"/>
        <v>5200.566702000014</v>
      </c>
      <c r="L22" s="30">
        <f t="shared" si="1"/>
        <v>17.769000767060646</v>
      </c>
      <c r="M22" s="30">
        <f t="shared" si="2"/>
        <v>17.64532220236414</v>
      </c>
      <c r="N22" s="30">
        <f t="shared" si="3"/>
        <v>17.286056461001706</v>
      </c>
      <c r="O22" s="30">
        <f t="shared" si="4"/>
        <v>18.09678953547508</v>
      </c>
      <c r="P22" s="30">
        <f t="shared" si="5"/>
        <v>17.983207742704696</v>
      </c>
      <c r="Q22" s="30">
        <f t="shared" si="6"/>
        <v>18.916567392286563</v>
      </c>
      <c r="R22" s="30">
        <f t="shared" si="7"/>
        <v>20.612192176188916</v>
      </c>
      <c r="S22" s="30">
        <f t="shared" si="8"/>
        <v>23.095345257575982</v>
      </c>
    </row>
    <row r="23" spans="1:11" ht="15">
      <c r="A23" s="30" t="s">
        <v>1</v>
      </c>
      <c r="B23" s="30" t="s">
        <v>145</v>
      </c>
      <c r="K23" s="52"/>
    </row>
    <row r="24" spans="1:19" ht="15">
      <c r="A24" s="30" t="s">
        <v>2</v>
      </c>
      <c r="B24" s="30" t="s">
        <v>137</v>
      </c>
      <c r="C24" s="30">
        <v>1374.1562130000045</v>
      </c>
      <c r="D24" s="30">
        <v>909.7816979999996</v>
      </c>
      <c r="E24" s="30">
        <v>2302.490563000002</v>
      </c>
      <c r="F24" s="30">
        <v>2777.650638999999</v>
      </c>
      <c r="G24" s="30">
        <v>1586.6370970000028</v>
      </c>
      <c r="H24" s="30">
        <v>3403.462346999996</v>
      </c>
      <c r="I24" s="30">
        <v>7360.710713999998</v>
      </c>
      <c r="J24" s="30">
        <v>2748.6002560000034</v>
      </c>
      <c r="K24" s="52">
        <f t="shared" si="0"/>
        <v>22463.489527000005</v>
      </c>
      <c r="L24" s="30">
        <f t="shared" si="1"/>
        <v>85.08926689397512</v>
      </c>
      <c r="M24" s="30">
        <f t="shared" si="2"/>
        <v>90.06134370002947</v>
      </c>
      <c r="N24" s="30">
        <f t="shared" si="3"/>
        <v>86.08259907594348</v>
      </c>
      <c r="O24" s="30">
        <f t="shared" si="4"/>
        <v>87.01267268387531</v>
      </c>
      <c r="P24" s="30">
        <f t="shared" si="5"/>
        <v>84.50939142157841</v>
      </c>
      <c r="Q24" s="30">
        <f t="shared" si="6"/>
        <v>84.01416438941243</v>
      </c>
      <c r="R24" s="30">
        <f t="shared" si="7"/>
        <v>84.44562573232704</v>
      </c>
      <c r="S24" s="30">
        <f t="shared" si="8"/>
        <v>79.87993770391921</v>
      </c>
    </row>
    <row r="25" spans="2:19" ht="15">
      <c r="B25" s="30" t="s">
        <v>138</v>
      </c>
      <c r="C25" s="30">
        <v>23.554574999999996</v>
      </c>
      <c r="D25" s="30">
        <v>12.772646</v>
      </c>
      <c r="E25" s="30">
        <v>59.17679</v>
      </c>
      <c r="F25" s="30">
        <v>60.490994000000015</v>
      </c>
      <c r="G25" s="30">
        <v>46.51831</v>
      </c>
      <c r="H25" s="30">
        <v>120.2346250000001</v>
      </c>
      <c r="I25" s="30">
        <v>275.13549300000034</v>
      </c>
      <c r="J25" s="30">
        <v>233.32305400000004</v>
      </c>
      <c r="K25" s="52">
        <f t="shared" si="0"/>
        <v>831.2064870000005</v>
      </c>
      <c r="L25" s="30">
        <f t="shared" si="1"/>
        <v>1.4585252388253382</v>
      </c>
      <c r="M25" s="30">
        <f t="shared" si="2"/>
        <v>1.2643930559315417</v>
      </c>
      <c r="N25" s="30">
        <f t="shared" si="3"/>
        <v>2.2124268259905553</v>
      </c>
      <c r="O25" s="30">
        <f t="shared" si="4"/>
        <v>1.8949406334049297</v>
      </c>
      <c r="P25" s="30">
        <f t="shared" si="5"/>
        <v>2.4777147058350413</v>
      </c>
      <c r="Q25" s="30">
        <f t="shared" si="6"/>
        <v>2.967980991167221</v>
      </c>
      <c r="R25" s="30">
        <f t="shared" si="7"/>
        <v>3.1564871614050123</v>
      </c>
      <c r="S25" s="30">
        <f t="shared" si="8"/>
        <v>6.780844532675529</v>
      </c>
    </row>
    <row r="26" spans="2:19" ht="15">
      <c r="B26" s="30" t="s">
        <v>139</v>
      </c>
      <c r="C26" s="30">
        <v>26.242481999999992</v>
      </c>
      <c r="D26" s="30">
        <v>16.357966999999995</v>
      </c>
      <c r="E26" s="30">
        <v>42.25696700000003</v>
      </c>
      <c r="F26" s="30">
        <v>50.35800100000004</v>
      </c>
      <c r="G26" s="30">
        <v>48.07580700000004</v>
      </c>
      <c r="H26" s="30">
        <v>95.44881400000006</v>
      </c>
      <c r="I26" s="30">
        <v>185.45617600000003</v>
      </c>
      <c r="J26" s="30">
        <v>74.85806699999999</v>
      </c>
      <c r="K26" s="52">
        <f t="shared" si="0"/>
        <v>539.0542810000002</v>
      </c>
      <c r="L26" s="30">
        <f t="shared" si="1"/>
        <v>1.6249634020745283</v>
      </c>
      <c r="M26" s="30">
        <f t="shared" si="2"/>
        <v>1.619312073939676</v>
      </c>
      <c r="N26" s="30">
        <f t="shared" si="3"/>
        <v>1.579849927240016</v>
      </c>
      <c r="O26" s="30">
        <f t="shared" si="4"/>
        <v>1.5775145356670142</v>
      </c>
      <c r="P26" s="30">
        <f t="shared" si="5"/>
        <v>2.5606720020307554</v>
      </c>
      <c r="Q26" s="30">
        <f t="shared" si="6"/>
        <v>2.356145457944878</v>
      </c>
      <c r="R26" s="30">
        <f t="shared" si="7"/>
        <v>2.1276427558085635</v>
      </c>
      <c r="S26" s="30">
        <f t="shared" si="8"/>
        <v>2.1755283313907263</v>
      </c>
    </row>
    <row r="27" spans="2:19" ht="15">
      <c r="B27" s="30" t="s">
        <v>140</v>
      </c>
      <c r="C27" s="30">
        <v>124.77204700000003</v>
      </c>
      <c r="D27" s="30">
        <v>43.53771200000001</v>
      </c>
      <c r="E27" s="30">
        <v>169.1524099999998</v>
      </c>
      <c r="F27" s="30">
        <v>200.91703699999977</v>
      </c>
      <c r="G27" s="30">
        <v>119.71604099999992</v>
      </c>
      <c r="H27" s="30">
        <v>278.4653880000002</v>
      </c>
      <c r="I27" s="30">
        <v>560.1050769999977</v>
      </c>
      <c r="J27" s="30">
        <v>210.34568699999983</v>
      </c>
      <c r="K27" s="52">
        <f t="shared" si="0"/>
        <v>1707.011398999997</v>
      </c>
      <c r="L27" s="30">
        <f t="shared" si="1"/>
        <v>7.726022636765953</v>
      </c>
      <c r="M27" s="30">
        <f t="shared" si="2"/>
        <v>4.3098963773009435</v>
      </c>
      <c r="N27" s="30">
        <f t="shared" si="3"/>
        <v>6.324055927416013</v>
      </c>
      <c r="O27" s="30">
        <f t="shared" si="4"/>
        <v>6.293926288508686</v>
      </c>
      <c r="P27" s="30">
        <f t="shared" si="5"/>
        <v>6.376461124878579</v>
      </c>
      <c r="Q27" s="30">
        <f t="shared" si="6"/>
        <v>6.873893258967661</v>
      </c>
      <c r="R27" s="30">
        <f t="shared" si="7"/>
        <v>6.42579576088446</v>
      </c>
      <c r="S27" s="30">
        <f t="shared" si="8"/>
        <v>6.113075314305746</v>
      </c>
    </row>
    <row r="28" spans="2:19" ht="15">
      <c r="B28" s="30" t="s">
        <v>141</v>
      </c>
      <c r="C28" s="30">
        <v>5.383967999999999</v>
      </c>
      <c r="D28" s="30">
        <v>2.726547</v>
      </c>
      <c r="E28" s="30">
        <v>10.288407</v>
      </c>
      <c r="F28" s="30">
        <v>9.163597000000001</v>
      </c>
      <c r="G28" s="30">
        <v>1.640907</v>
      </c>
      <c r="H28" s="30">
        <v>17.592849</v>
      </c>
      <c r="I28" s="30">
        <v>26.070171</v>
      </c>
      <c r="J28" s="30">
        <v>14.123710000000003</v>
      </c>
      <c r="K28" s="52">
        <f t="shared" si="0"/>
        <v>86.990156</v>
      </c>
      <c r="L28" s="30">
        <f t="shared" si="1"/>
        <v>0.3333812311632869</v>
      </c>
      <c r="M28" s="30">
        <f t="shared" si="2"/>
        <v>0.2699070414596144</v>
      </c>
      <c r="N28" s="30">
        <f t="shared" si="3"/>
        <v>0.3846499217600179</v>
      </c>
      <c r="O28" s="30">
        <f t="shared" si="4"/>
        <v>0.2870588025623701</v>
      </c>
      <c r="P28" s="30">
        <f t="shared" si="5"/>
        <v>0.08739998088511082</v>
      </c>
      <c r="Q28" s="30">
        <f t="shared" si="6"/>
        <v>0.4342779079859502</v>
      </c>
      <c r="R28" s="30">
        <f t="shared" si="7"/>
        <v>0.29908958368062377</v>
      </c>
      <c r="S28" s="30">
        <f t="shared" si="8"/>
        <v>0.410463861554781</v>
      </c>
    </row>
    <row r="29" spans="2:19" ht="15">
      <c r="B29" s="30" t="s">
        <v>142</v>
      </c>
      <c r="C29" s="30">
        <v>60.849056</v>
      </c>
      <c r="D29" s="30">
        <v>25.003447999999995</v>
      </c>
      <c r="E29" s="30">
        <v>91.38049999999993</v>
      </c>
      <c r="F29" s="30">
        <v>93.656625</v>
      </c>
      <c r="G29" s="30">
        <v>74.88021199999994</v>
      </c>
      <c r="H29" s="30">
        <v>135.85376200000007</v>
      </c>
      <c r="I29" s="30">
        <v>309.03154299999903</v>
      </c>
      <c r="J29" s="30">
        <v>159.66359700000007</v>
      </c>
      <c r="K29" s="52">
        <f t="shared" si="0"/>
        <v>950.3187429999991</v>
      </c>
      <c r="L29" s="30">
        <f t="shared" si="1"/>
        <v>3.7678405971959332</v>
      </c>
      <c r="M29" s="30">
        <f t="shared" si="2"/>
        <v>2.475147751338712</v>
      </c>
      <c r="N29" s="30">
        <f t="shared" si="3"/>
        <v>3.41641832164992</v>
      </c>
      <c r="O29" s="30">
        <f t="shared" si="4"/>
        <v>2.9338870559817214</v>
      </c>
      <c r="P29" s="30">
        <f t="shared" si="5"/>
        <v>3.9883607647923016</v>
      </c>
      <c r="Q29" s="30">
        <f t="shared" si="6"/>
        <v>3.3535379945215924</v>
      </c>
      <c r="R29" s="30">
        <f t="shared" si="7"/>
        <v>3.5453590058941495</v>
      </c>
      <c r="S29" s="30">
        <f t="shared" si="8"/>
        <v>4.64015025615411</v>
      </c>
    </row>
    <row r="30" spans="1:11" ht="15">
      <c r="A30" s="30" t="s">
        <v>3</v>
      </c>
      <c r="B30" s="30" t="s">
        <v>145</v>
      </c>
      <c r="K30" s="52"/>
    </row>
    <row r="31" spans="1:19" ht="15">
      <c r="A31" s="30" t="s">
        <v>160</v>
      </c>
      <c r="B31" s="30" t="s">
        <v>143</v>
      </c>
      <c r="C31" s="30" t="s">
        <v>92</v>
      </c>
      <c r="D31" s="30" t="s">
        <v>92</v>
      </c>
      <c r="E31" s="30">
        <v>3.106733</v>
      </c>
      <c r="F31" s="30">
        <v>14.726809000000001</v>
      </c>
      <c r="G31" s="30">
        <v>11.152432999999998</v>
      </c>
      <c r="H31" s="30" t="s">
        <v>92</v>
      </c>
      <c r="I31" s="30" t="s">
        <v>92</v>
      </c>
      <c r="J31" s="30">
        <v>302.4982630000002</v>
      </c>
      <c r="K31" s="52">
        <f t="shared" si="0"/>
        <v>331.4842380000002</v>
      </c>
      <c r="N31" s="30">
        <f t="shared" si="3"/>
        <v>0.11615059604263964</v>
      </c>
      <c r="O31" s="30">
        <f t="shared" si="4"/>
        <v>0.4613319591755</v>
      </c>
      <c r="P31" s="30">
        <f t="shared" si="5"/>
        <v>0.5940144267910851</v>
      </c>
      <c r="S31" s="30">
        <f t="shared" si="8"/>
        <v>8.791217402834933</v>
      </c>
    </row>
    <row r="32" spans="2:19" ht="15">
      <c r="B32" s="30" t="s">
        <v>144</v>
      </c>
      <c r="C32" s="30">
        <v>1614.958341000005</v>
      </c>
      <c r="D32" s="30">
        <v>1010.1800179999997</v>
      </c>
      <c r="E32" s="30">
        <v>2671.6389040000017</v>
      </c>
      <c r="F32" s="30">
        <v>3177.510084000002</v>
      </c>
      <c r="G32" s="30">
        <v>1866.3159410000073</v>
      </c>
      <c r="H32" s="30">
        <v>4051.0577850000063</v>
      </c>
      <c r="I32" s="30">
        <v>8716.509173999892</v>
      </c>
      <c r="J32" s="30">
        <v>3138.4161080000126</v>
      </c>
      <c r="K32" s="52">
        <f t="shared" si="0"/>
        <v>26246.586354999927</v>
      </c>
      <c r="L32" s="30">
        <f t="shared" si="1"/>
        <v>100.0000000000002</v>
      </c>
      <c r="M32" s="30">
        <f t="shared" si="2"/>
        <v>99.99999999999997</v>
      </c>
      <c r="N32" s="30">
        <f t="shared" si="3"/>
        <v>99.88384940395736</v>
      </c>
      <c r="O32" s="30">
        <f t="shared" si="4"/>
        <v>99.53866804082462</v>
      </c>
      <c r="P32" s="30">
        <f t="shared" si="5"/>
        <v>99.40598557320936</v>
      </c>
      <c r="Q32" s="30">
        <f t="shared" si="6"/>
        <v>99.99999999999997</v>
      </c>
      <c r="R32" s="30">
        <f t="shared" si="7"/>
        <v>99.99999999999866</v>
      </c>
      <c r="S32" s="30">
        <f t="shared" si="8"/>
        <v>91.20878259716544</v>
      </c>
    </row>
    <row r="33" spans="1:19" ht="15">
      <c r="A33" s="30" t="s">
        <v>106</v>
      </c>
      <c r="B33" s="30" t="s">
        <v>143</v>
      </c>
      <c r="C33" s="30">
        <v>844.0084530000008</v>
      </c>
      <c r="D33" s="30">
        <v>655.8337889999993</v>
      </c>
      <c r="E33" s="30">
        <v>2419.746079000005</v>
      </c>
      <c r="F33" s="30">
        <v>2700.483949999998</v>
      </c>
      <c r="G33" s="30">
        <v>1075.6333110000007</v>
      </c>
      <c r="H33" s="30">
        <v>1780.844757000005</v>
      </c>
      <c r="I33" s="30">
        <v>5352.173822999988</v>
      </c>
      <c r="J33" s="30">
        <v>1467.621920000001</v>
      </c>
      <c r="K33" s="52">
        <f t="shared" si="0"/>
        <v>16296.346081999998</v>
      </c>
      <c r="L33" s="30">
        <f t="shared" si="1"/>
        <v>52.26193342407709</v>
      </c>
      <c r="M33" s="30">
        <f t="shared" si="2"/>
        <v>64.92246701716084</v>
      </c>
      <c r="N33" s="30">
        <f t="shared" si="3"/>
        <v>90.46639970273941</v>
      </c>
      <c r="O33" s="30">
        <f t="shared" si="4"/>
        <v>84.59534929634057</v>
      </c>
      <c r="P33" s="30">
        <f t="shared" si="5"/>
        <v>57.29168735387717</v>
      </c>
      <c r="Q33" s="30">
        <f t="shared" si="6"/>
        <v>43.95999394513702</v>
      </c>
      <c r="R33" s="30">
        <f t="shared" si="7"/>
        <v>61.40272116003378</v>
      </c>
      <c r="S33" s="30">
        <f t="shared" si="8"/>
        <v>42.65209074567816</v>
      </c>
    </row>
    <row r="34" spans="2:19" ht="15">
      <c r="B34" s="30" t="s">
        <v>144</v>
      </c>
      <c r="C34" s="30">
        <v>94.30729099999995</v>
      </c>
      <c r="D34" s="30">
        <v>51.07685099999999</v>
      </c>
      <c r="E34" s="30">
        <v>254.99955799999978</v>
      </c>
      <c r="F34" s="30">
        <v>491.7529430000002</v>
      </c>
      <c r="G34" s="30">
        <v>189.44072599999998</v>
      </c>
      <c r="H34" s="30">
        <v>260.051669</v>
      </c>
      <c r="I34" s="30">
        <v>712.6948459999994</v>
      </c>
      <c r="J34" s="30">
        <v>182.26603600000004</v>
      </c>
      <c r="K34" s="52">
        <f t="shared" si="0"/>
        <v>2236.5899199999994</v>
      </c>
      <c r="L34" s="30">
        <f t="shared" si="1"/>
        <v>5.839611376080681</v>
      </c>
      <c r="M34" s="30">
        <f t="shared" si="2"/>
        <v>5.056212763060216</v>
      </c>
      <c r="N34" s="30">
        <f t="shared" si="3"/>
        <v>9.5336002972607</v>
      </c>
      <c r="O34" s="30">
        <f t="shared" si="4"/>
        <v>15.404650703659431</v>
      </c>
      <c r="P34" s="30">
        <f t="shared" si="5"/>
        <v>10.090221951190113</v>
      </c>
      <c r="Q34" s="30">
        <f t="shared" si="6"/>
        <v>6.419352248267166</v>
      </c>
      <c r="R34" s="30">
        <f t="shared" si="7"/>
        <v>8.176379233625514</v>
      </c>
      <c r="S34" s="30">
        <f t="shared" si="8"/>
        <v>5.297023301019543</v>
      </c>
    </row>
    <row r="35" spans="1:11" ht="15">
      <c r="A35" s="30" t="s">
        <v>161</v>
      </c>
      <c r="B35" s="30" t="s">
        <v>145</v>
      </c>
      <c r="K35" s="52"/>
    </row>
    <row r="36" spans="1:14" ht="15">
      <c r="A36" s="30" t="s">
        <v>162</v>
      </c>
      <c r="B36" s="30" t="s">
        <v>143</v>
      </c>
      <c r="C36" s="30">
        <v>476.7519429999999</v>
      </c>
      <c r="D36" s="30">
        <v>991.4245929999997</v>
      </c>
      <c r="E36" s="30">
        <v>2635.7675630000035</v>
      </c>
      <c r="F36" s="30" t="s">
        <v>92</v>
      </c>
      <c r="G36" s="30" t="s">
        <v>92</v>
      </c>
      <c r="H36" s="30" t="s">
        <v>92</v>
      </c>
      <c r="I36" s="30" t="s">
        <v>92</v>
      </c>
      <c r="J36" s="30" t="s">
        <v>92</v>
      </c>
      <c r="K36" s="52">
        <f t="shared" si="0"/>
        <v>4103.944099000003</v>
      </c>
      <c r="L36" s="30">
        <f t="shared" si="1"/>
        <v>29.52100564431831</v>
      </c>
      <c r="M36" s="30">
        <f t="shared" si="2"/>
        <v>98.1433581474782</v>
      </c>
      <c r="N36" s="30">
        <f t="shared" si="3"/>
        <v>98.54273716869332</v>
      </c>
    </row>
    <row r="37" spans="2:14" ht="15">
      <c r="B37" s="30" t="s">
        <v>144</v>
      </c>
      <c r="C37" s="30">
        <v>18.624966</v>
      </c>
      <c r="D37" s="30">
        <v>18.755425</v>
      </c>
      <c r="E37" s="30">
        <v>38.978074</v>
      </c>
      <c r="F37" s="30" t="s">
        <v>92</v>
      </c>
      <c r="G37" s="30" t="s">
        <v>92</v>
      </c>
      <c r="H37" s="30" t="s">
        <v>92</v>
      </c>
      <c r="I37" s="30" t="s">
        <v>92</v>
      </c>
      <c r="J37" s="30" t="s">
        <v>92</v>
      </c>
      <c r="K37" s="52">
        <f t="shared" si="0"/>
        <v>76.358465</v>
      </c>
      <c r="L37" s="30">
        <f t="shared" si="1"/>
        <v>1.1532784176009887</v>
      </c>
      <c r="M37" s="30">
        <f t="shared" si="2"/>
        <v>1.856641852521775</v>
      </c>
      <c r="N37" s="30">
        <f t="shared" si="3"/>
        <v>1.4572628313067504</v>
      </c>
    </row>
    <row r="38" spans="1:19" ht="15">
      <c r="A38" s="30" t="s">
        <v>109</v>
      </c>
      <c r="B38" s="30" t="s">
        <v>143</v>
      </c>
      <c r="C38" s="30">
        <v>1610.706077000005</v>
      </c>
      <c r="D38" s="30">
        <v>994.1569359999999</v>
      </c>
      <c r="E38" s="30">
        <v>2616.0430950000027</v>
      </c>
      <c r="F38" s="30">
        <v>3099.146476000005</v>
      </c>
      <c r="G38" s="30">
        <v>1831.323609000007</v>
      </c>
      <c r="H38" s="30">
        <v>4047.526869000006</v>
      </c>
      <c r="I38" s="30">
        <v>8708.193614999895</v>
      </c>
      <c r="J38" s="30">
        <v>3436.4083170000085</v>
      </c>
      <c r="K38" s="52">
        <f t="shared" si="0"/>
        <v>26343.50499399993</v>
      </c>
      <c r="L38" s="30">
        <f t="shared" si="1"/>
        <v>99.73669512754343</v>
      </c>
      <c r="M38" s="30">
        <f t="shared" si="2"/>
        <v>98.41383894805963</v>
      </c>
      <c r="N38" s="30">
        <f t="shared" si="3"/>
        <v>97.80530375718867</v>
      </c>
      <c r="O38" s="30">
        <f t="shared" si="4"/>
        <v>97.08384997353663</v>
      </c>
      <c r="P38" s="30">
        <f t="shared" si="5"/>
        <v>97.54218150148229</v>
      </c>
      <c r="Q38" s="30">
        <f t="shared" si="6"/>
        <v>99.91283965355727</v>
      </c>
      <c r="R38" s="30">
        <f t="shared" si="7"/>
        <v>99.90459989390114</v>
      </c>
      <c r="S38" s="30">
        <f t="shared" si="8"/>
        <v>99.86904486673751</v>
      </c>
    </row>
    <row r="39" spans="2:19" ht="15">
      <c r="B39" s="30" t="s">
        <v>144</v>
      </c>
      <c r="C39" s="30">
        <v>4.252264</v>
      </c>
      <c r="D39" s="30">
        <v>16.023082000000002</v>
      </c>
      <c r="E39" s="30">
        <v>58.70254200000001</v>
      </c>
      <c r="F39" s="30">
        <v>93.090417</v>
      </c>
      <c r="G39" s="30">
        <v>46.144764999999985</v>
      </c>
      <c r="H39" s="30">
        <v>3.530916</v>
      </c>
      <c r="I39" s="30">
        <v>8.315559</v>
      </c>
      <c r="J39" s="30">
        <v>4.506054000000001</v>
      </c>
      <c r="K39" s="52">
        <f t="shared" si="0"/>
        <v>234.565599</v>
      </c>
      <c r="L39" s="30">
        <f t="shared" si="1"/>
        <v>0.26330487245676854</v>
      </c>
      <c r="M39" s="30">
        <f t="shared" si="2"/>
        <v>1.5861610519403484</v>
      </c>
      <c r="N39" s="30">
        <f t="shared" si="3"/>
        <v>2.194696242811367</v>
      </c>
      <c r="O39" s="30">
        <f t="shared" si="4"/>
        <v>2.9161500264635922</v>
      </c>
      <c r="P39" s="30">
        <f t="shared" si="5"/>
        <v>2.457818498518155</v>
      </c>
      <c r="Q39" s="30">
        <f t="shared" si="6"/>
        <v>0.08716034644270061</v>
      </c>
      <c r="R39" s="30">
        <f t="shared" si="7"/>
        <v>0.09540010609756508</v>
      </c>
      <c r="S39" s="30">
        <f t="shared" si="8"/>
        <v>0.1309551332627452</v>
      </c>
    </row>
    <row r="40" spans="1:19" ht="15">
      <c r="A40" s="30" t="s">
        <v>110</v>
      </c>
      <c r="B40" s="30" t="s">
        <v>143</v>
      </c>
      <c r="C40" s="30">
        <v>1521.976073000003</v>
      </c>
      <c r="D40" s="30">
        <v>953.4752780000003</v>
      </c>
      <c r="E40" s="30">
        <v>2538.748495000002</v>
      </c>
      <c r="F40" s="30">
        <v>2983.3647490000058</v>
      </c>
      <c r="G40" s="30">
        <v>1707.856857000005</v>
      </c>
      <c r="H40" s="30">
        <v>2927.435271000005</v>
      </c>
      <c r="I40" s="30">
        <v>7521.819530999963</v>
      </c>
      <c r="J40" s="30">
        <v>2354.8292580000025</v>
      </c>
      <c r="K40" s="52">
        <f t="shared" si="0"/>
        <v>22509.505511999985</v>
      </c>
      <c r="L40" s="30">
        <f t="shared" si="1"/>
        <v>94.24243550812443</v>
      </c>
      <c r="M40" s="30">
        <f t="shared" si="2"/>
        <v>94.38666980245102</v>
      </c>
      <c r="N40" s="30">
        <f t="shared" si="3"/>
        <v>94.91551121277708</v>
      </c>
      <c r="O40" s="30">
        <f t="shared" si="4"/>
        <v>93.45687206178178</v>
      </c>
      <c r="P40" s="30">
        <f t="shared" si="5"/>
        <v>90.96594545352411</v>
      </c>
      <c r="Q40" s="30">
        <f t="shared" si="6"/>
        <v>72.26347848800187</v>
      </c>
      <c r="R40" s="30">
        <f t="shared" si="7"/>
        <v>86.29394383518097</v>
      </c>
      <c r="S40" s="30">
        <f t="shared" si="8"/>
        <v>68.43614818916987</v>
      </c>
    </row>
    <row r="41" spans="2:19" ht="15">
      <c r="B41" s="30" t="s">
        <v>144</v>
      </c>
      <c r="C41" s="30">
        <v>92.11766200000002</v>
      </c>
      <c r="D41" s="30">
        <v>56.70473999999999</v>
      </c>
      <c r="E41" s="30">
        <v>132.57708699999998</v>
      </c>
      <c r="F41" s="30">
        <v>206.96603899999994</v>
      </c>
      <c r="G41" s="30">
        <v>165.91004700000002</v>
      </c>
      <c r="H41" s="30">
        <v>295.191783</v>
      </c>
      <c r="I41" s="30">
        <v>325.88484000000017</v>
      </c>
      <c r="J41" s="30">
        <v>135.24338</v>
      </c>
      <c r="K41" s="52">
        <f t="shared" si="0"/>
        <v>1410.595578</v>
      </c>
      <c r="L41" s="30">
        <f t="shared" si="1"/>
        <v>5.704027135644852</v>
      </c>
      <c r="M41" s="30">
        <f t="shared" si="2"/>
        <v>5.613330197549006</v>
      </c>
      <c r="N41" s="30">
        <f t="shared" si="3"/>
        <v>4.956624105337307</v>
      </c>
      <c r="O41" s="30">
        <f t="shared" si="4"/>
        <v>6.483417300697178</v>
      </c>
      <c r="P41" s="30">
        <f t="shared" si="5"/>
        <v>8.836902357323018</v>
      </c>
      <c r="Q41" s="30">
        <f t="shared" si="6"/>
        <v>7.286782827265928</v>
      </c>
      <c r="R41" s="30">
        <f t="shared" si="7"/>
        <v>3.7387081628051746</v>
      </c>
      <c r="S41" s="30">
        <f t="shared" si="8"/>
        <v>3.93044886963274</v>
      </c>
    </row>
    <row r="42" spans="1:19" ht="15">
      <c r="A42" s="30" t="s">
        <v>111</v>
      </c>
      <c r="B42" s="30" t="s">
        <v>143</v>
      </c>
      <c r="C42" s="30">
        <v>1614.2624090000052</v>
      </c>
      <c r="D42" s="30">
        <v>1006.6268379999998</v>
      </c>
      <c r="E42" s="30">
        <v>2668.8000960000018</v>
      </c>
      <c r="F42" s="30">
        <v>3187.5213780000017</v>
      </c>
      <c r="G42" s="30">
        <v>1871.1968180000072</v>
      </c>
      <c r="H42" s="30">
        <v>4051.0577850000063</v>
      </c>
      <c r="I42" s="30">
        <v>8714.65014499989</v>
      </c>
      <c r="J42" s="30">
        <v>3440.9143710000085</v>
      </c>
      <c r="K42" s="52">
        <f t="shared" si="0"/>
        <v>26555.029839999923</v>
      </c>
      <c r="L42" s="30">
        <f t="shared" si="1"/>
        <v>99.95690712371157</v>
      </c>
      <c r="M42" s="30">
        <f t="shared" si="2"/>
        <v>99.64826269212541</v>
      </c>
      <c r="N42" s="30">
        <f t="shared" si="3"/>
        <v>99.77771564825623</v>
      </c>
      <c r="O42" s="30">
        <f t="shared" si="4"/>
        <v>99.8522817961807</v>
      </c>
      <c r="P42" s="30">
        <f t="shared" si="5"/>
        <v>99.66595676993323</v>
      </c>
      <c r="Q42" s="30">
        <f t="shared" si="6"/>
        <v>99.99999999999997</v>
      </c>
      <c r="R42" s="30">
        <f t="shared" si="7"/>
        <v>99.97867232210731</v>
      </c>
      <c r="S42" s="30">
        <f t="shared" si="8"/>
        <v>100.00000000000024</v>
      </c>
    </row>
    <row r="43" spans="2:18" ht="15">
      <c r="B43" s="30" t="s">
        <v>144</v>
      </c>
      <c r="C43" s="30">
        <v>0.695932</v>
      </c>
      <c r="D43" s="30">
        <v>3.5531800000000002</v>
      </c>
      <c r="E43" s="30">
        <v>5.945541</v>
      </c>
      <c r="F43" s="30">
        <v>4.715515</v>
      </c>
      <c r="G43" s="30">
        <v>3.884747</v>
      </c>
      <c r="H43" s="30" t="s">
        <v>92</v>
      </c>
      <c r="I43" s="30">
        <v>1.859029</v>
      </c>
      <c r="J43" s="30" t="s">
        <v>92</v>
      </c>
      <c r="K43" s="52">
        <f t="shared" si="0"/>
        <v>20.653944</v>
      </c>
      <c r="L43" s="30">
        <f t="shared" si="1"/>
        <v>0.04309287628862739</v>
      </c>
      <c r="M43" s="30">
        <f t="shared" si="2"/>
        <v>0.3517373078745654</v>
      </c>
      <c r="N43" s="30">
        <f t="shared" si="3"/>
        <v>0.22228435174376157</v>
      </c>
      <c r="O43" s="30">
        <f t="shared" si="4"/>
        <v>0.14771820381940567</v>
      </c>
      <c r="P43" s="30">
        <f t="shared" si="5"/>
        <v>0.20691411124670175</v>
      </c>
      <c r="R43" s="30">
        <f t="shared" si="7"/>
        <v>0.021327677891342038</v>
      </c>
    </row>
    <row r="44" spans="1:19" ht="15">
      <c r="A44" s="30" t="s">
        <v>112</v>
      </c>
      <c r="B44" s="30" t="s">
        <v>143</v>
      </c>
      <c r="C44" s="30">
        <v>1403.2170730000043</v>
      </c>
      <c r="D44" s="30">
        <v>858.2126529999997</v>
      </c>
      <c r="E44" s="30">
        <v>2302.8256900000015</v>
      </c>
      <c r="F44" s="30">
        <v>2777.159396000001</v>
      </c>
      <c r="G44" s="30">
        <v>1698.700770000006</v>
      </c>
      <c r="H44" s="30">
        <v>3654.6205830000035</v>
      </c>
      <c r="I44" s="30">
        <v>7589.527084999941</v>
      </c>
      <c r="J44" s="30">
        <v>2521.5740160000037</v>
      </c>
      <c r="K44" s="52">
        <f t="shared" si="0"/>
        <v>22805.83726599996</v>
      </c>
      <c r="L44" s="30">
        <f t="shared" si="1"/>
        <v>86.88874736738505</v>
      </c>
      <c r="M44" s="30">
        <f t="shared" si="2"/>
        <v>84.956407542007</v>
      </c>
      <c r="N44" s="30">
        <f t="shared" si="3"/>
        <v>86.09512837949158</v>
      </c>
      <c r="O44" s="30">
        <f t="shared" si="4"/>
        <v>86.99728400764405</v>
      </c>
      <c r="P44" s="30">
        <f t="shared" si="5"/>
        <v>90.4782628311803</v>
      </c>
      <c r="Q44" s="30">
        <f t="shared" si="6"/>
        <v>90.2139830375191</v>
      </c>
      <c r="R44" s="30">
        <f t="shared" si="7"/>
        <v>87.07071757164347</v>
      </c>
      <c r="S44" s="30">
        <f t="shared" si="8"/>
        <v>73.28209144789565</v>
      </c>
    </row>
    <row r="45" spans="2:19" ht="15">
      <c r="B45" s="30" t="s">
        <v>144</v>
      </c>
      <c r="C45" s="30">
        <v>211.741268</v>
      </c>
      <c r="D45" s="30">
        <v>151.9673650000001</v>
      </c>
      <c r="E45" s="30">
        <v>371.91994699999964</v>
      </c>
      <c r="F45" s="30">
        <v>415.0774969999994</v>
      </c>
      <c r="G45" s="30">
        <v>178.76760400000012</v>
      </c>
      <c r="H45" s="30">
        <v>396.4372019999995</v>
      </c>
      <c r="I45" s="30">
        <v>1126.982089000004</v>
      </c>
      <c r="J45" s="30">
        <v>919.3403549999989</v>
      </c>
      <c r="K45" s="52">
        <f t="shared" si="0"/>
        <v>3772.2333270000013</v>
      </c>
      <c r="L45" s="30">
        <f t="shared" si="1"/>
        <v>13.111252632615106</v>
      </c>
      <c r="M45" s="30">
        <f t="shared" si="2"/>
        <v>15.043592457992977</v>
      </c>
      <c r="N45" s="30">
        <f t="shared" si="3"/>
        <v>13.904871620508391</v>
      </c>
      <c r="O45" s="30">
        <f t="shared" si="4"/>
        <v>13.002715992356013</v>
      </c>
      <c r="P45" s="30">
        <f t="shared" si="5"/>
        <v>9.521737168820092</v>
      </c>
      <c r="Q45" s="30">
        <f t="shared" si="6"/>
        <v>9.786016962480796</v>
      </c>
      <c r="R45" s="30">
        <f t="shared" si="7"/>
        <v>12.929282428355796</v>
      </c>
      <c r="S45" s="30">
        <f t="shared" si="8"/>
        <v>26.71790855210442</v>
      </c>
    </row>
    <row r="46" spans="1:19" ht="15">
      <c r="A46" s="30" t="s">
        <v>0</v>
      </c>
      <c r="B46" s="30" t="s">
        <v>115</v>
      </c>
      <c r="C46" s="30">
        <v>173.991975</v>
      </c>
      <c r="D46" s="30">
        <v>116.66202200000009</v>
      </c>
      <c r="E46" s="30">
        <v>284.696783</v>
      </c>
      <c r="F46" s="30">
        <v>315.5973030000009</v>
      </c>
      <c r="G46" s="30">
        <v>207.212094</v>
      </c>
      <c r="H46" s="30">
        <v>474.5052080000022</v>
      </c>
      <c r="I46" s="30">
        <v>965.8988989999975</v>
      </c>
      <c r="J46" s="30">
        <v>373.54033600000116</v>
      </c>
      <c r="K46" s="52">
        <f t="shared" si="0"/>
        <v>2912.104620000002</v>
      </c>
      <c r="L46" s="30">
        <f t="shared" si="1"/>
        <v>10.773774814046414</v>
      </c>
      <c r="M46" s="30">
        <f t="shared" si="2"/>
        <v>11.548636868800159</v>
      </c>
      <c r="N46" s="30">
        <f t="shared" si="3"/>
        <v>10.643882508368769</v>
      </c>
      <c r="O46" s="30">
        <f t="shared" si="4"/>
        <v>9.88639983743215</v>
      </c>
      <c r="P46" s="30">
        <f t="shared" si="5"/>
        <v>11.036782130104745</v>
      </c>
      <c r="Q46" s="30">
        <f t="shared" si="6"/>
        <v>11.713118725607153</v>
      </c>
      <c r="R46" s="30">
        <f t="shared" si="7"/>
        <v>11.081258330813485</v>
      </c>
      <c r="S46" s="30">
        <f t="shared" si="8"/>
        <v>10.85584515407289</v>
      </c>
    </row>
    <row r="47" spans="2:19" ht="15">
      <c r="B47" s="30" t="s">
        <v>116</v>
      </c>
      <c r="C47" s="30">
        <v>342.9357189999997</v>
      </c>
      <c r="D47" s="30">
        <v>234.45918200000003</v>
      </c>
      <c r="E47" s="30">
        <v>569.4255409999997</v>
      </c>
      <c r="F47" s="30">
        <v>727.2150829999988</v>
      </c>
      <c r="G47" s="30">
        <v>432.27307199999944</v>
      </c>
      <c r="H47" s="30">
        <v>855.1391839999984</v>
      </c>
      <c r="I47" s="30">
        <v>1818.0270440000243</v>
      </c>
      <c r="J47" s="30">
        <v>723.8836509999987</v>
      </c>
      <c r="K47" s="52">
        <f t="shared" si="0"/>
        <v>5703.358476000019</v>
      </c>
      <c r="L47" s="30">
        <f t="shared" si="1"/>
        <v>21.234957601918683</v>
      </c>
      <c r="M47" s="30">
        <f t="shared" si="2"/>
        <v>23.20964361027383</v>
      </c>
      <c r="N47" s="30">
        <f t="shared" si="3"/>
        <v>21.288960457513568</v>
      </c>
      <c r="O47" s="30">
        <f t="shared" si="4"/>
        <v>22.78073674903798</v>
      </c>
      <c r="P47" s="30">
        <f t="shared" si="5"/>
        <v>23.02425319042949</v>
      </c>
      <c r="Q47" s="30">
        <f t="shared" si="6"/>
        <v>21.10903446419234</v>
      </c>
      <c r="R47" s="30">
        <f t="shared" si="7"/>
        <v>20.857283663773522</v>
      </c>
      <c r="S47" s="30">
        <f t="shared" si="8"/>
        <v>21.037537495872744</v>
      </c>
    </row>
    <row r="48" spans="2:19" ht="15">
      <c r="B48" s="30" t="s">
        <v>117</v>
      </c>
      <c r="C48" s="30">
        <v>341.37526100000065</v>
      </c>
      <c r="D48" s="30">
        <v>208.04576199999974</v>
      </c>
      <c r="E48" s="30">
        <v>536.996356000001</v>
      </c>
      <c r="F48" s="30">
        <v>645.4732360000002</v>
      </c>
      <c r="G48" s="30">
        <v>386.66610400000064</v>
      </c>
      <c r="H48" s="30">
        <v>774.4093270000003</v>
      </c>
      <c r="I48" s="30">
        <v>1556.1223069999933</v>
      </c>
      <c r="J48" s="30">
        <v>533.8698979999997</v>
      </c>
      <c r="K48" s="52">
        <f t="shared" si="0"/>
        <v>4982.9582509999955</v>
      </c>
      <c r="L48" s="30">
        <f t="shared" si="1"/>
        <v>21.138332323087475</v>
      </c>
      <c r="M48" s="30">
        <f t="shared" si="2"/>
        <v>20.59491954828983</v>
      </c>
      <c r="N48" s="30">
        <f t="shared" si="3"/>
        <v>20.07653918831313</v>
      </c>
      <c r="O48" s="30">
        <f t="shared" si="4"/>
        <v>20.220091980498285</v>
      </c>
      <c r="P48" s="30">
        <f t="shared" si="5"/>
        <v>20.595079488673235</v>
      </c>
      <c r="Q48" s="30">
        <f t="shared" si="6"/>
        <v>19.116225146613132</v>
      </c>
      <c r="R48" s="30">
        <f t="shared" si="7"/>
        <v>17.85258612061884</v>
      </c>
      <c r="S48" s="30">
        <f t="shared" si="8"/>
        <v>15.515349713420687</v>
      </c>
    </row>
    <row r="49" spans="2:19" ht="15">
      <c r="B49" s="30" t="s">
        <v>118</v>
      </c>
      <c r="C49" s="30">
        <v>216.8658589999998</v>
      </c>
      <c r="D49" s="30">
        <v>126.72692199999999</v>
      </c>
      <c r="E49" s="30">
        <v>433.98594299999974</v>
      </c>
      <c r="F49" s="30">
        <v>437.87746900000013</v>
      </c>
      <c r="G49" s="30">
        <v>273.57678899999934</v>
      </c>
      <c r="H49" s="30">
        <v>571.766303000001</v>
      </c>
      <c r="I49" s="30">
        <v>1259.579372000005</v>
      </c>
      <c r="J49" s="30">
        <v>486.8709909999999</v>
      </c>
      <c r="K49" s="52">
        <f t="shared" si="0"/>
        <v>3807.2496480000045</v>
      </c>
      <c r="L49" s="30">
        <f t="shared" si="1"/>
        <v>13.428572954130436</v>
      </c>
      <c r="M49" s="30">
        <f t="shared" si="2"/>
        <v>12.544984036696713</v>
      </c>
      <c r="N49" s="30">
        <f t="shared" si="3"/>
        <v>16.225316418751465</v>
      </c>
      <c r="O49" s="30">
        <f t="shared" si="4"/>
        <v>13.716947823019861</v>
      </c>
      <c r="P49" s="30">
        <f t="shared" si="5"/>
        <v>14.571579089619302</v>
      </c>
      <c r="Q49" s="30">
        <f t="shared" si="6"/>
        <v>14.114000178350949</v>
      </c>
      <c r="R49" s="30">
        <f t="shared" si="7"/>
        <v>14.450502452944516</v>
      </c>
      <c r="S49" s="30">
        <f t="shared" si="8"/>
        <v>14.14946547648337</v>
      </c>
    </row>
    <row r="50" spans="2:19" ht="15">
      <c r="B50" s="30" t="s">
        <v>119</v>
      </c>
      <c r="C50" s="30">
        <v>452.9573759999996</v>
      </c>
      <c r="D50" s="30">
        <v>271.24356599999993</v>
      </c>
      <c r="E50" s="30">
        <v>700.9668489999991</v>
      </c>
      <c r="F50" s="30">
        <v>898.1966609999997</v>
      </c>
      <c r="G50" s="30">
        <v>472.11349699999965</v>
      </c>
      <c r="H50" s="30">
        <v>1153.5555800000025</v>
      </c>
      <c r="I50" s="30">
        <v>2527.7303440000073</v>
      </c>
      <c r="J50" s="30">
        <v>1023.926249000001</v>
      </c>
      <c r="K50" s="52">
        <f t="shared" si="0"/>
        <v>7500.690122000008</v>
      </c>
      <c r="L50" s="30">
        <f t="shared" si="1"/>
        <v>28.047619836405367</v>
      </c>
      <c r="M50" s="30">
        <f t="shared" si="2"/>
        <v>26.85101280631349</v>
      </c>
      <c r="N50" s="30">
        <f t="shared" si="3"/>
        <v>26.2068601703078</v>
      </c>
      <c r="O50" s="30">
        <f t="shared" si="4"/>
        <v>28.136904969978378</v>
      </c>
      <c r="P50" s="30">
        <f t="shared" si="5"/>
        <v>25.146282277668874</v>
      </c>
      <c r="Q50" s="30">
        <f t="shared" si="6"/>
        <v>28.475416575673467</v>
      </c>
      <c r="R50" s="30">
        <f t="shared" si="7"/>
        <v>28.999342437908904</v>
      </c>
      <c r="S50" s="30">
        <f t="shared" si="8"/>
        <v>29.75738825788993</v>
      </c>
    </row>
    <row r="51" spans="2:19" ht="15">
      <c r="B51" s="30" t="s">
        <v>120</v>
      </c>
      <c r="C51" s="30">
        <v>86.83215099999994</v>
      </c>
      <c r="D51" s="30">
        <v>53.042564</v>
      </c>
      <c r="E51" s="30">
        <v>148.6741649999996</v>
      </c>
      <c r="F51" s="30">
        <v>167.87714099999965</v>
      </c>
      <c r="G51" s="30">
        <v>105.62681799999989</v>
      </c>
      <c r="H51" s="30">
        <v>221.68218299999947</v>
      </c>
      <c r="I51" s="30">
        <v>589.1512079999984</v>
      </c>
      <c r="J51" s="30">
        <v>298.8232460000002</v>
      </c>
      <c r="K51" s="52">
        <f t="shared" si="0"/>
        <v>1671.709475999997</v>
      </c>
      <c r="L51" s="30">
        <f t="shared" si="1"/>
        <v>5.376742470411491</v>
      </c>
      <c r="M51" s="30">
        <f t="shared" si="2"/>
        <v>5.250803129625951</v>
      </c>
      <c r="N51" s="30">
        <f t="shared" si="3"/>
        <v>5.558441256745173</v>
      </c>
      <c r="O51" s="30">
        <f t="shared" si="4"/>
        <v>5.258918640033391</v>
      </c>
      <c r="P51" s="30">
        <f t="shared" si="5"/>
        <v>5.626023823504361</v>
      </c>
      <c r="Q51" s="30">
        <f t="shared" si="6"/>
        <v>5.472204909562875</v>
      </c>
      <c r="R51" s="30">
        <f t="shared" si="7"/>
        <v>6.7590269939409335</v>
      </c>
      <c r="S51" s="30">
        <f t="shared" si="8"/>
        <v>8.684413902260408</v>
      </c>
    </row>
    <row r="52" spans="1:19" ht="15">
      <c r="A52" s="30" t="s">
        <v>93</v>
      </c>
      <c r="B52" s="30" t="s">
        <v>121</v>
      </c>
      <c r="C52" s="30">
        <v>465.39890199999934</v>
      </c>
      <c r="D52" s="30">
        <v>276.9926280000004</v>
      </c>
      <c r="E52" s="30">
        <v>783.5503359999991</v>
      </c>
      <c r="F52" s="30">
        <v>923.7106439999997</v>
      </c>
      <c r="G52" s="30">
        <v>515.0092739999991</v>
      </c>
      <c r="H52" s="30">
        <v>1166.6787560000064</v>
      </c>
      <c r="I52" s="30">
        <v>2787.8160129999887</v>
      </c>
      <c r="J52" s="30">
        <v>1206.8503390000085</v>
      </c>
      <c r="K52" s="52">
        <f t="shared" si="0"/>
        <v>8126.006892000001</v>
      </c>
      <c r="L52" s="30">
        <f t="shared" si="1"/>
        <v>28.81801283566353</v>
      </c>
      <c r="M52" s="30">
        <f t="shared" si="2"/>
        <v>27.420125429564813</v>
      </c>
      <c r="N52" s="30">
        <f t="shared" si="3"/>
        <v>29.294386918930737</v>
      </c>
      <c r="O52" s="30">
        <f t="shared" si="4"/>
        <v>28.936155898252135</v>
      </c>
      <c r="P52" s="30">
        <f t="shared" si="5"/>
        <v>27.431049232683343</v>
      </c>
      <c r="Q52" s="30">
        <f t="shared" si="6"/>
        <v>28.799361004424785</v>
      </c>
      <c r="R52" s="30">
        <f t="shared" si="7"/>
        <v>31.983170755049635</v>
      </c>
      <c r="S52" s="30">
        <f t="shared" si="8"/>
        <v>35.07353595228449</v>
      </c>
    </row>
    <row r="53" spans="2:19" ht="15">
      <c r="B53" s="30" t="s">
        <v>4</v>
      </c>
      <c r="C53" s="30">
        <v>1149.559439000002</v>
      </c>
      <c r="D53" s="30">
        <v>733.18739</v>
      </c>
      <c r="E53" s="30">
        <v>1891.195301000006</v>
      </c>
      <c r="F53" s="30">
        <v>2268.5262490000036</v>
      </c>
      <c r="G53" s="30">
        <v>1362.4591000000003</v>
      </c>
      <c r="H53" s="30">
        <v>2884.379028999999</v>
      </c>
      <c r="I53" s="30">
        <v>5928.693160999969</v>
      </c>
      <c r="J53" s="30">
        <v>2234.0640320000057</v>
      </c>
      <c r="K53" s="52">
        <f t="shared" si="0"/>
        <v>18452.063700999985</v>
      </c>
      <c r="L53" s="30">
        <f t="shared" si="1"/>
        <v>71.18198716433643</v>
      </c>
      <c r="M53" s="30">
        <f t="shared" si="2"/>
        <v>72.57987457043524</v>
      </c>
      <c r="N53" s="30">
        <f t="shared" si="3"/>
        <v>70.7056130810694</v>
      </c>
      <c r="O53" s="30">
        <f t="shared" si="4"/>
        <v>71.06384410174803</v>
      </c>
      <c r="P53" s="30">
        <f t="shared" si="5"/>
        <v>72.5689507673167</v>
      </c>
      <c r="Q53" s="30">
        <f t="shared" si="6"/>
        <v>71.20063899557518</v>
      </c>
      <c r="R53" s="30">
        <f t="shared" si="7"/>
        <v>68.01682924494979</v>
      </c>
      <c r="S53" s="30">
        <f t="shared" si="8"/>
        <v>64.92646404771592</v>
      </c>
    </row>
    <row r="54" spans="1:28" s="57" customFormat="1" ht="15">
      <c r="A54" s="57" t="s">
        <v>204</v>
      </c>
      <c r="C54" s="50">
        <f>SUM(C52:C53)</f>
        <v>1614.9583410000014</v>
      </c>
      <c r="D54" s="50">
        <f aca="true" t="shared" si="9" ref="D54:S54">SUM(D52:D53)</f>
        <v>1010.1800180000005</v>
      </c>
      <c r="E54" s="50">
        <f t="shared" si="9"/>
        <v>2674.7456370000054</v>
      </c>
      <c r="F54" s="50">
        <f t="shared" si="9"/>
        <v>3192.2368930000034</v>
      </c>
      <c r="G54" s="50">
        <f t="shared" si="9"/>
        <v>1877.4683739999994</v>
      </c>
      <c r="H54" s="50">
        <f t="shared" si="9"/>
        <v>4051.0577850000054</v>
      </c>
      <c r="I54" s="50">
        <f t="shared" si="9"/>
        <v>8716.509173999959</v>
      </c>
      <c r="J54" s="50">
        <f t="shared" si="9"/>
        <v>3440.9143710000144</v>
      </c>
      <c r="K54" s="50">
        <f t="shared" si="9"/>
        <v>26578.070592999986</v>
      </c>
      <c r="L54" s="50">
        <f t="shared" si="9"/>
        <v>99.99999999999997</v>
      </c>
      <c r="M54" s="50">
        <f t="shared" si="9"/>
        <v>100.00000000000006</v>
      </c>
      <c r="N54" s="50">
        <f t="shared" si="9"/>
        <v>100.00000000000014</v>
      </c>
      <c r="O54" s="50">
        <f t="shared" si="9"/>
        <v>100.00000000000017</v>
      </c>
      <c r="P54" s="50">
        <f t="shared" si="9"/>
        <v>100.00000000000003</v>
      </c>
      <c r="Q54" s="50">
        <f t="shared" si="9"/>
        <v>99.99999999999996</v>
      </c>
      <c r="R54" s="50">
        <f t="shared" si="9"/>
        <v>99.99999999999943</v>
      </c>
      <c r="S54" s="50">
        <f t="shared" si="9"/>
        <v>100.00000000000041</v>
      </c>
      <c r="T54" s="58"/>
      <c r="U54" s="58"/>
      <c r="V54" s="58"/>
      <c r="W54" s="58"/>
      <c r="X54" s="58"/>
      <c r="Y54" s="58"/>
      <c r="Z54" s="58"/>
      <c r="AA54" s="58"/>
      <c r="AB54" s="58"/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zoomScale="90" zoomScaleNormal="90" zoomScaleSheetLayoutView="80" zoomScalePageLayoutView="0" workbookViewId="0" topLeftCell="A1">
      <selection activeCell="A22" sqref="A22:IV22"/>
    </sheetView>
  </sheetViews>
  <sheetFormatPr defaultColWidth="49.57421875" defaultRowHeight="15"/>
  <cols>
    <col min="1" max="1" width="49.57421875" style="3" customWidth="1"/>
    <col min="2" max="2" width="26.00390625" style="3" customWidth="1"/>
    <col min="3" max="3" width="18.140625" style="3" customWidth="1"/>
    <col min="4" max="4" width="18.57421875" style="3" customWidth="1"/>
    <col min="5" max="16384" width="49.57421875" style="3" customWidth="1"/>
  </cols>
  <sheetData>
    <row r="1" spans="1:4" s="1" customFormat="1" ht="15.75">
      <c r="A1" s="115" t="s">
        <v>50</v>
      </c>
      <c r="B1" s="115"/>
      <c r="C1" s="115"/>
      <c r="D1" s="115"/>
    </row>
    <row r="2" spans="1:4" s="11" customFormat="1" ht="60">
      <c r="A2" s="29" t="s">
        <v>30</v>
      </c>
      <c r="B2" s="29" t="s">
        <v>18</v>
      </c>
      <c r="C2" s="29" t="s">
        <v>19</v>
      </c>
      <c r="D2" s="29" t="s">
        <v>31</v>
      </c>
    </row>
    <row r="3" spans="1:4" ht="15">
      <c r="A3" s="116" t="s">
        <v>32</v>
      </c>
      <c r="B3" s="116"/>
      <c r="C3" s="116"/>
      <c r="D3" s="116"/>
    </row>
    <row r="4" spans="1:4" ht="15">
      <c r="A4" s="5" t="s">
        <v>20</v>
      </c>
      <c r="B4" s="5">
        <v>20514</v>
      </c>
      <c r="C4" s="5">
        <v>12</v>
      </c>
      <c r="D4" s="5">
        <v>18</v>
      </c>
    </row>
    <row r="5" spans="1:4" ht="15">
      <c r="A5" s="5" t="s">
        <v>21</v>
      </c>
      <c r="B5" s="5">
        <v>20514</v>
      </c>
      <c r="C5" s="5">
        <v>0</v>
      </c>
      <c r="D5" s="5">
        <v>1</v>
      </c>
    </row>
    <row r="6" spans="1:4" ht="15">
      <c r="A6" s="5" t="s">
        <v>22</v>
      </c>
      <c r="B6" s="5">
        <v>20514</v>
      </c>
      <c r="C6" s="5">
        <v>3</v>
      </c>
      <c r="D6" s="5">
        <v>9</v>
      </c>
    </row>
    <row r="7" spans="1:4" ht="15">
      <c r="A7" s="5" t="s">
        <v>23</v>
      </c>
      <c r="B7" s="5">
        <v>20514</v>
      </c>
      <c r="C7" s="5">
        <v>1</v>
      </c>
      <c r="D7" s="5">
        <v>1</v>
      </c>
    </row>
    <row r="8" spans="1:4" ht="15">
      <c r="A8" s="5" t="s">
        <v>24</v>
      </c>
      <c r="B8" s="5">
        <v>5165</v>
      </c>
      <c r="C8" s="5">
        <v>5</v>
      </c>
      <c r="D8" s="5">
        <v>19</v>
      </c>
    </row>
    <row r="9" spans="1:4" ht="15">
      <c r="A9" s="5" t="s">
        <v>25</v>
      </c>
      <c r="B9" s="5">
        <v>13265</v>
      </c>
      <c r="C9" s="5">
        <v>1</v>
      </c>
      <c r="D9" s="5">
        <v>5</v>
      </c>
    </row>
    <row r="10" spans="1:4" ht="15">
      <c r="A10" s="5" t="s">
        <v>26</v>
      </c>
      <c r="B10" s="5">
        <v>5165</v>
      </c>
      <c r="C10" s="5">
        <v>4</v>
      </c>
      <c r="D10" s="5">
        <v>34</v>
      </c>
    </row>
    <row r="11" spans="1:4" s="59" customFormat="1" ht="15">
      <c r="A11" s="25" t="s">
        <v>5</v>
      </c>
      <c r="B11" s="25">
        <v>20514</v>
      </c>
      <c r="C11" s="25"/>
      <c r="D11" s="25"/>
    </row>
    <row r="12" spans="1:4" ht="15">
      <c r="A12" s="116" t="s">
        <v>33</v>
      </c>
      <c r="B12" s="116"/>
      <c r="C12" s="116"/>
      <c r="D12" s="116"/>
    </row>
    <row r="13" spans="1:4" ht="15">
      <c r="A13" s="5" t="s">
        <v>34</v>
      </c>
      <c r="B13" s="5" t="s">
        <v>205</v>
      </c>
      <c r="C13" s="5">
        <v>12</v>
      </c>
      <c r="D13" s="5"/>
    </row>
    <row r="14" spans="1:4" ht="15">
      <c r="A14" s="5" t="s">
        <v>35</v>
      </c>
      <c r="B14" s="22" t="s">
        <v>206</v>
      </c>
      <c r="C14" s="22">
        <v>1</v>
      </c>
      <c r="D14" s="7"/>
    </row>
    <row r="15" spans="1:4" ht="15">
      <c r="A15" s="5" t="s">
        <v>36</v>
      </c>
      <c r="B15" s="5" t="s">
        <v>207</v>
      </c>
      <c r="C15" s="5">
        <v>1</v>
      </c>
      <c r="D15" s="5"/>
    </row>
    <row r="16" spans="1:4" ht="15">
      <c r="A16" s="5" t="s">
        <v>37</v>
      </c>
      <c r="B16" s="5" t="s">
        <v>75</v>
      </c>
      <c r="C16" s="5"/>
      <c r="D16" s="5"/>
    </row>
    <row r="17" spans="1:4" ht="15">
      <c r="A17" s="5" t="s">
        <v>38</v>
      </c>
      <c r="B17" s="5" t="s">
        <v>75</v>
      </c>
      <c r="C17" s="5"/>
      <c r="D17" s="5"/>
    </row>
    <row r="18" spans="1:4" ht="15">
      <c r="A18" s="5" t="s">
        <v>39</v>
      </c>
      <c r="B18" s="28" t="s">
        <v>205</v>
      </c>
      <c r="C18" s="28">
        <v>1</v>
      </c>
      <c r="D18" s="5"/>
    </row>
    <row r="19" spans="1:4" ht="15">
      <c r="A19" s="5" t="s">
        <v>40</v>
      </c>
      <c r="B19" s="22" t="s">
        <v>75</v>
      </c>
      <c r="C19" s="36"/>
      <c r="D19" s="5"/>
    </row>
    <row r="20" spans="1:4" ht="15">
      <c r="A20" s="5" t="s">
        <v>41</v>
      </c>
      <c r="B20" s="5" t="s">
        <v>205</v>
      </c>
      <c r="C20" s="5">
        <v>1</v>
      </c>
      <c r="D20" s="5"/>
    </row>
    <row r="21" spans="1:4" ht="15">
      <c r="A21" s="116" t="s">
        <v>42</v>
      </c>
      <c r="B21" s="116"/>
      <c r="C21" s="116"/>
      <c r="D21" s="116"/>
    </row>
    <row r="22" spans="1:4" s="87" customFormat="1" ht="15">
      <c r="A22" s="28" t="s">
        <v>15</v>
      </c>
      <c r="B22" s="28"/>
      <c r="C22" s="28">
        <v>82</v>
      </c>
      <c r="D22" s="28">
        <v>64</v>
      </c>
    </row>
    <row r="23" spans="1:4" ht="15">
      <c r="A23" s="5" t="s">
        <v>43</v>
      </c>
      <c r="B23" s="7"/>
      <c r="C23" s="5">
        <v>16</v>
      </c>
      <c r="D23" s="5">
        <v>29</v>
      </c>
    </row>
    <row r="24" spans="1:4" ht="15">
      <c r="A24" s="5" t="s">
        <v>44</v>
      </c>
      <c r="B24" s="7"/>
      <c r="C24" s="5">
        <v>2</v>
      </c>
      <c r="D24" s="5">
        <v>6</v>
      </c>
    </row>
    <row r="25" spans="1:4" ht="15">
      <c r="A25" s="5" t="s">
        <v>45</v>
      </c>
      <c r="B25" s="7"/>
      <c r="C25" s="5">
        <v>0</v>
      </c>
      <c r="D25" s="5">
        <v>1</v>
      </c>
    </row>
    <row r="26" spans="1:4" ht="15">
      <c r="A26" s="5" t="s">
        <v>46</v>
      </c>
      <c r="B26" s="7"/>
      <c r="C26" s="5">
        <v>0</v>
      </c>
      <c r="D26" s="5">
        <v>0</v>
      </c>
    </row>
    <row r="27" spans="1:4" ht="15">
      <c r="A27" s="5" t="s">
        <v>47</v>
      </c>
      <c r="B27" s="7"/>
      <c r="C27" s="5">
        <v>0</v>
      </c>
      <c r="D27" s="5">
        <v>0</v>
      </c>
    </row>
    <row r="28" spans="1:4" ht="15">
      <c r="A28" s="5" t="s">
        <v>48</v>
      </c>
      <c r="B28" s="7"/>
      <c r="C28" s="5">
        <v>0</v>
      </c>
      <c r="D28" s="5">
        <v>0</v>
      </c>
    </row>
    <row r="29" spans="1:4" ht="15">
      <c r="A29" s="5" t="s">
        <v>49</v>
      </c>
      <c r="B29" s="5"/>
      <c r="C29" s="7">
        <v>0</v>
      </c>
      <c r="D29" s="7">
        <v>0</v>
      </c>
    </row>
    <row r="30" spans="1:4" ht="15">
      <c r="A30" s="22"/>
      <c r="B30" s="22"/>
      <c r="C30" s="22"/>
      <c r="D30" s="22"/>
    </row>
    <row r="31" spans="1:4" ht="15">
      <c r="A31" s="22"/>
      <c r="B31" s="22"/>
      <c r="C31" s="22"/>
      <c r="D31" s="22"/>
    </row>
    <row r="32" spans="1:4" ht="15">
      <c r="A32" s="22"/>
      <c r="B32" s="22"/>
      <c r="C32" s="22"/>
      <c r="D32" s="22"/>
    </row>
    <row r="33" spans="1:4" ht="15">
      <c r="A33" s="22"/>
      <c r="B33" s="22"/>
      <c r="C33" s="22"/>
      <c r="D33" s="22"/>
    </row>
    <row r="34" spans="1:4" ht="15">
      <c r="A34" s="22"/>
      <c r="B34" s="22"/>
      <c r="C34" s="22"/>
      <c r="D34" s="22"/>
    </row>
    <row r="35" spans="1:4" ht="15">
      <c r="A35" s="22"/>
      <c r="B35" s="22"/>
      <c r="C35" s="22"/>
      <c r="D35" s="22"/>
    </row>
    <row r="36" spans="1:4" ht="15">
      <c r="A36" s="22"/>
      <c r="B36" s="22"/>
      <c r="C36" s="22"/>
      <c r="D36" s="22"/>
    </row>
    <row r="37" spans="1:4" ht="15">
      <c r="A37" s="22"/>
      <c r="B37" s="22"/>
      <c r="C37" s="22"/>
      <c r="D37" s="22"/>
    </row>
    <row r="38" spans="1:4" ht="15">
      <c r="A38" s="22"/>
      <c r="B38" s="22"/>
      <c r="C38" s="22"/>
      <c r="D38" s="22"/>
    </row>
    <row r="39" spans="1:4" ht="15">
      <c r="A39" s="22"/>
      <c r="B39" s="22"/>
      <c r="C39" s="22"/>
      <c r="D39" s="22"/>
    </row>
    <row r="40" spans="1:4" ht="15">
      <c r="A40" s="22"/>
      <c r="B40" s="22"/>
      <c r="C40" s="22"/>
      <c r="D40" s="22"/>
    </row>
    <row r="41" spans="1:4" ht="15">
      <c r="A41" s="22"/>
      <c r="B41" s="22"/>
      <c r="C41" s="22"/>
      <c r="D41" s="22"/>
    </row>
    <row r="42" spans="1:4" ht="15">
      <c r="A42" s="22"/>
      <c r="B42" s="22"/>
      <c r="C42" s="22"/>
      <c r="D42" s="22"/>
    </row>
    <row r="43" spans="1:4" ht="15">
      <c r="A43" s="22"/>
      <c r="B43" s="22"/>
      <c r="C43" s="22"/>
      <c r="D43" s="22"/>
    </row>
    <row r="44" spans="1:4" ht="15">
      <c r="A44" s="22"/>
      <c r="B44" s="22"/>
      <c r="C44" s="22"/>
      <c r="D44" s="22"/>
    </row>
  </sheetData>
  <sheetProtection/>
  <mergeCells count="4">
    <mergeCell ref="A1:D1"/>
    <mergeCell ref="A3:D3"/>
    <mergeCell ref="A12:D12"/>
    <mergeCell ref="A21:D2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="90" zoomScaleNormal="90" zoomScaleSheetLayoutView="80" zoomScalePageLayoutView="0" workbookViewId="0" topLeftCell="A1">
      <selection activeCell="B15" sqref="B15"/>
    </sheetView>
  </sheetViews>
  <sheetFormatPr defaultColWidth="29.140625" defaultRowHeight="15"/>
  <cols>
    <col min="1" max="16384" width="29.140625" style="3" customWidth="1"/>
  </cols>
  <sheetData>
    <row r="1" spans="1:5" s="1" customFormat="1" ht="15.75">
      <c r="A1" s="8" t="s">
        <v>29</v>
      </c>
      <c r="B1" s="9"/>
      <c r="C1" s="9"/>
      <c r="D1" s="9"/>
      <c r="E1" s="9"/>
    </row>
    <row r="2" spans="1:5" s="11" customFormat="1" ht="15">
      <c r="A2" s="116"/>
      <c r="B2" s="116" t="s">
        <v>16</v>
      </c>
      <c r="C2" s="116"/>
      <c r="D2" s="116" t="s">
        <v>17</v>
      </c>
      <c r="E2" s="116"/>
    </row>
    <row r="3" spans="1:5" s="11" customFormat="1" ht="45">
      <c r="A3" s="116"/>
      <c r="B3" s="29" t="s">
        <v>18</v>
      </c>
      <c r="C3" s="29" t="s">
        <v>19</v>
      </c>
      <c r="D3" s="29" t="s">
        <v>18</v>
      </c>
      <c r="E3" s="29" t="s">
        <v>19</v>
      </c>
    </row>
    <row r="4" spans="1:5" ht="15">
      <c r="A4" s="4" t="s">
        <v>20</v>
      </c>
      <c r="B4" s="5">
        <v>20514</v>
      </c>
      <c r="C4" s="5">
        <v>12</v>
      </c>
      <c r="D4" s="113" t="s">
        <v>75</v>
      </c>
      <c r="E4" s="113" t="s">
        <v>75</v>
      </c>
    </row>
    <row r="5" spans="1:5" ht="15">
      <c r="A5" s="4" t="s">
        <v>21</v>
      </c>
      <c r="B5" s="5">
        <v>20514</v>
      </c>
      <c r="C5" s="5">
        <v>0</v>
      </c>
      <c r="D5" s="113" t="s">
        <v>75</v>
      </c>
      <c r="E5" s="113" t="s">
        <v>75</v>
      </c>
    </row>
    <row r="6" spans="1:5" ht="15">
      <c r="A6" s="4" t="s">
        <v>22</v>
      </c>
      <c r="B6" s="5">
        <v>20514</v>
      </c>
      <c r="C6" s="5">
        <v>3</v>
      </c>
      <c r="D6" s="113" t="s">
        <v>75</v>
      </c>
      <c r="E6" s="113" t="s">
        <v>75</v>
      </c>
    </row>
    <row r="7" spans="1:5" ht="15">
      <c r="A7" s="4" t="s">
        <v>23</v>
      </c>
      <c r="B7" s="5">
        <v>20514</v>
      </c>
      <c r="C7" s="5">
        <v>1</v>
      </c>
      <c r="D7" s="113" t="s">
        <v>75</v>
      </c>
      <c r="E7" s="113" t="s">
        <v>75</v>
      </c>
    </row>
    <row r="8" spans="1:5" ht="15">
      <c r="A8" s="4" t="s">
        <v>24</v>
      </c>
      <c r="B8" s="5">
        <v>5165</v>
      </c>
      <c r="C8" s="5">
        <v>5</v>
      </c>
      <c r="D8" s="113" t="s">
        <v>75</v>
      </c>
      <c r="E8" s="113" t="s">
        <v>75</v>
      </c>
    </row>
    <row r="9" spans="1:5" ht="15">
      <c r="A9" s="4" t="s">
        <v>25</v>
      </c>
      <c r="B9" s="5">
        <v>13265</v>
      </c>
      <c r="C9" s="5">
        <v>1</v>
      </c>
      <c r="D9" s="113" t="s">
        <v>75</v>
      </c>
      <c r="E9" s="113" t="s">
        <v>75</v>
      </c>
    </row>
    <row r="10" spans="1:5" ht="15">
      <c r="A10" s="4" t="s">
        <v>26</v>
      </c>
      <c r="B10" s="5">
        <v>5165</v>
      </c>
      <c r="C10" s="5">
        <v>4</v>
      </c>
      <c r="D10" s="113" t="s">
        <v>75</v>
      </c>
      <c r="E10" s="113" t="s">
        <v>75</v>
      </c>
    </row>
    <row r="11" spans="1:5" ht="15">
      <c r="A11" s="60" t="s">
        <v>5</v>
      </c>
      <c r="B11" s="25">
        <v>20514</v>
      </c>
      <c r="C11" s="25"/>
      <c r="D11" s="113" t="s">
        <v>75</v>
      </c>
      <c r="E11" s="113" t="s">
        <v>75</v>
      </c>
    </row>
    <row r="12" spans="1:5" ht="15">
      <c r="A12" s="4" t="s">
        <v>27</v>
      </c>
      <c r="B12" s="5"/>
      <c r="C12" s="5"/>
      <c r="D12" s="113" t="s">
        <v>75</v>
      </c>
      <c r="E12" s="113" t="s">
        <v>75</v>
      </c>
    </row>
    <row r="13" spans="1:5" ht="15">
      <c r="A13" s="6" t="s">
        <v>28</v>
      </c>
      <c r="B13" s="10"/>
      <c r="C13" s="10"/>
      <c r="D13" s="10"/>
      <c r="E13" s="10"/>
    </row>
  </sheetData>
  <sheetProtection/>
  <mergeCells count="3">
    <mergeCell ref="A2:A3"/>
    <mergeCell ref="B2:C2"/>
    <mergeCell ref="D2:E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9"/>
  <sheetViews>
    <sheetView zoomScale="90" zoomScaleNormal="9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8.421875" style="30" customWidth="1"/>
    <col min="2" max="2" width="21.140625" style="30" bestFit="1" customWidth="1"/>
    <col min="3" max="3" width="15.140625" style="30" customWidth="1"/>
    <col min="4" max="4" width="12.140625" style="30" customWidth="1"/>
    <col min="5" max="16384" width="9.140625" style="30" customWidth="1"/>
  </cols>
  <sheetData>
    <row r="1" s="39" customFormat="1" ht="15.75">
      <c r="A1" s="38" t="s">
        <v>208</v>
      </c>
    </row>
    <row r="2" spans="1:8" s="62" customFormat="1" ht="45" customHeight="1">
      <c r="A2" s="61" t="s">
        <v>92</v>
      </c>
      <c r="B2" s="61" t="s">
        <v>92</v>
      </c>
      <c r="C2" s="117" t="s">
        <v>209</v>
      </c>
      <c r="D2" s="117"/>
      <c r="E2" s="117" t="s">
        <v>210</v>
      </c>
      <c r="F2" s="117"/>
      <c r="G2" s="117" t="s">
        <v>211</v>
      </c>
      <c r="H2" s="117"/>
    </row>
    <row r="3" spans="1:7" s="53" customFormat="1" ht="15">
      <c r="A3" s="54"/>
      <c r="B3" s="54"/>
      <c r="C3" s="54" t="s">
        <v>212</v>
      </c>
      <c r="D3" s="54" t="s">
        <v>203</v>
      </c>
      <c r="E3" s="54" t="s">
        <v>212</v>
      </c>
      <c r="F3" s="54" t="s">
        <v>203</v>
      </c>
      <c r="G3" s="54" t="s">
        <v>212</v>
      </c>
    </row>
    <row r="4" spans="1:7" ht="15">
      <c r="A4" s="30" t="s">
        <v>213</v>
      </c>
      <c r="B4" s="30" t="s">
        <v>6</v>
      </c>
      <c r="C4" s="30">
        <v>365.2673240000002</v>
      </c>
      <c r="D4" s="30">
        <v>22.61775519075133</v>
      </c>
      <c r="E4" s="30">
        <v>31.126706</v>
      </c>
      <c r="F4" s="30">
        <v>1.9273999340890677</v>
      </c>
      <c r="G4" s="30">
        <v>1614.958341000005</v>
      </c>
    </row>
    <row r="5" spans="2:7" ht="15">
      <c r="B5" s="30" t="s">
        <v>7</v>
      </c>
      <c r="C5" s="30">
        <v>212.33201499999976</v>
      </c>
      <c r="D5" s="30">
        <v>21.01922540701056</v>
      </c>
      <c r="E5" s="30">
        <v>24.863833</v>
      </c>
      <c r="F5" s="30">
        <v>2.46132694737187</v>
      </c>
      <c r="G5" s="30">
        <v>1010.1800179999997</v>
      </c>
    </row>
    <row r="6" spans="2:7" ht="15">
      <c r="B6" s="30" t="s">
        <v>8</v>
      </c>
      <c r="C6" s="30">
        <v>551.0597039999989</v>
      </c>
      <c r="D6" s="30">
        <v>20.602321819956995</v>
      </c>
      <c r="E6" s="30">
        <v>69.813403</v>
      </c>
      <c r="F6" s="30">
        <v>2.6100950323748475</v>
      </c>
      <c r="G6" s="30">
        <v>2674.745637000001</v>
      </c>
    </row>
    <row r="7" spans="2:7" ht="15">
      <c r="B7" s="30" t="s">
        <v>9</v>
      </c>
      <c r="C7" s="30">
        <v>483.9205289999991</v>
      </c>
      <c r="D7" s="30">
        <v>15.159292534371406</v>
      </c>
      <c r="E7" s="30">
        <v>35.630801000000005</v>
      </c>
      <c r="F7" s="30">
        <v>1.116170328027093</v>
      </c>
      <c r="G7" s="30">
        <v>3192.236893000002</v>
      </c>
    </row>
    <row r="8" spans="2:7" ht="15">
      <c r="B8" s="30" t="s">
        <v>10</v>
      </c>
      <c r="C8" s="30">
        <v>238.66360200000005</v>
      </c>
      <c r="D8" s="30">
        <v>12.711990534973406</v>
      </c>
      <c r="E8" s="30">
        <v>7.518148999999999</v>
      </c>
      <c r="F8" s="30">
        <v>0.40044077994146654</v>
      </c>
      <c r="G8" s="30">
        <v>1877.4683740000073</v>
      </c>
    </row>
    <row r="9" spans="2:7" ht="15">
      <c r="B9" s="30" t="s">
        <v>11</v>
      </c>
      <c r="C9" s="30">
        <v>358.83522300000027</v>
      </c>
      <c r="D9" s="30">
        <v>22.671793015758432</v>
      </c>
      <c r="E9" s="30">
        <v>46.010151</v>
      </c>
      <c r="F9" s="30">
        <v>2.9069961732708443</v>
      </c>
      <c r="G9" s="30">
        <v>1582.7386160000026</v>
      </c>
    </row>
    <row r="10" spans="2:7" ht="15">
      <c r="B10" s="30" t="s">
        <v>12</v>
      </c>
      <c r="C10" s="30">
        <v>224.63864799999985</v>
      </c>
      <c r="D10" s="30">
        <v>23.476479720349978</v>
      </c>
      <c r="E10" s="30">
        <v>27.572896000000004</v>
      </c>
      <c r="F10" s="30">
        <v>2.881581328673771</v>
      </c>
      <c r="G10" s="30">
        <v>956.866832999999</v>
      </c>
    </row>
    <row r="11" spans="2:7" ht="15">
      <c r="B11" s="30" t="s">
        <v>13</v>
      </c>
      <c r="C11" s="30">
        <v>496.2897239999993</v>
      </c>
      <c r="D11" s="30">
        <v>19.5587347185358</v>
      </c>
      <c r="E11" s="30">
        <v>51.701349</v>
      </c>
      <c r="F11" s="30">
        <v>2.0375456528320894</v>
      </c>
      <c r="G11" s="30">
        <v>2537.4326670000073</v>
      </c>
    </row>
    <row r="12" spans="2:7" ht="15">
      <c r="B12" s="30" t="s">
        <v>14</v>
      </c>
      <c r="C12" s="30">
        <v>470.2096739999995</v>
      </c>
      <c r="D12" s="30">
        <v>14.647974335268325</v>
      </c>
      <c r="E12" s="30">
        <v>24.314413000000002</v>
      </c>
      <c r="F12" s="30">
        <v>0.7574427267124132</v>
      </c>
      <c r="G12" s="30">
        <v>3210.0662059999854</v>
      </c>
    </row>
    <row r="13" spans="2:7" ht="15">
      <c r="B13" s="30" t="s">
        <v>214</v>
      </c>
      <c r="C13" s="30">
        <v>246.0535259999999</v>
      </c>
      <c r="D13" s="30">
        <v>13.244943479656774</v>
      </c>
      <c r="E13" s="30">
        <v>11.404322</v>
      </c>
      <c r="F13" s="30">
        <v>0.6138891921987998</v>
      </c>
      <c r="G13" s="30">
        <v>1857.7166930000071</v>
      </c>
    </row>
    <row r="15" spans="1:7" ht="15">
      <c r="A15" s="30" t="s">
        <v>101</v>
      </c>
      <c r="B15" s="30" t="s">
        <v>154</v>
      </c>
      <c r="C15" s="30">
        <v>12.067305999999999</v>
      </c>
      <c r="D15" s="30">
        <v>10.272492075561136</v>
      </c>
      <c r="E15" s="30">
        <v>2.5658060000000003</v>
      </c>
      <c r="F15" s="30">
        <v>2.184184423799912</v>
      </c>
      <c r="G15" s="30">
        <v>117.47203999999991</v>
      </c>
    </row>
    <row r="16" spans="2:7" ht="15">
      <c r="B16" s="30" t="s">
        <v>125</v>
      </c>
      <c r="C16" s="30">
        <v>349.49715399999997</v>
      </c>
      <c r="D16" s="30">
        <v>10.69137379676678</v>
      </c>
      <c r="E16" s="30">
        <v>34.368708999999996</v>
      </c>
      <c r="F16" s="30">
        <v>1.0513639685641119</v>
      </c>
      <c r="G16" s="30">
        <v>3268.963938999989</v>
      </c>
    </row>
    <row r="17" spans="2:7" ht="15">
      <c r="B17" s="30" t="s">
        <v>126</v>
      </c>
      <c r="C17" s="30">
        <v>1942.1322090000006</v>
      </c>
      <c r="D17" s="30">
        <v>20.603762927228864</v>
      </c>
      <c r="E17" s="30">
        <v>155.02612499999984</v>
      </c>
      <c r="F17" s="30">
        <v>1.644646802223413</v>
      </c>
      <c r="G17" s="30">
        <v>9426.10442499986</v>
      </c>
    </row>
    <row r="18" spans="2:7" ht="15">
      <c r="B18" s="30" t="s">
        <v>155</v>
      </c>
      <c r="C18" s="30">
        <v>1343.573300000002</v>
      </c>
      <c r="D18" s="30">
        <v>17.44476759514772</v>
      </c>
      <c r="E18" s="30">
        <v>137.99538299999986</v>
      </c>
      <c r="F18" s="30">
        <v>1.7917127302532676</v>
      </c>
      <c r="G18" s="30">
        <v>7701.869874000031</v>
      </c>
    </row>
    <row r="20" spans="1:7" ht="15">
      <c r="A20" s="30" t="s">
        <v>102</v>
      </c>
      <c r="B20" s="30" t="s">
        <v>156</v>
      </c>
      <c r="C20" s="30">
        <v>8.594951</v>
      </c>
      <c r="D20" s="30">
        <v>14.593768630720092</v>
      </c>
      <c r="E20" s="30">
        <v>2.21866</v>
      </c>
      <c r="F20" s="30">
        <v>3.767166410865337</v>
      </c>
      <c r="G20" s="30">
        <v>58.894664000000006</v>
      </c>
    </row>
    <row r="21" spans="2:7" ht="15">
      <c r="B21" s="30" t="s">
        <v>157</v>
      </c>
      <c r="C21" s="30">
        <v>582.5350729999989</v>
      </c>
      <c r="D21" s="30">
        <v>18.951532309753944</v>
      </c>
      <c r="E21" s="30">
        <v>48.792959999999994</v>
      </c>
      <c r="F21" s="30">
        <v>1.5873745647045931</v>
      </c>
      <c r="G21" s="30">
        <v>3073.8151589999966</v>
      </c>
    </row>
    <row r="22" spans="2:7" ht="15">
      <c r="B22" s="30" t="s">
        <v>129</v>
      </c>
      <c r="C22" s="30">
        <v>1699.5293109999968</v>
      </c>
      <c r="D22" s="30">
        <v>20.636732586408915</v>
      </c>
      <c r="E22" s="30">
        <v>190.30174399999953</v>
      </c>
      <c r="F22" s="30">
        <v>2.310761089106774</v>
      </c>
      <c r="G22" s="30">
        <v>8235.45735200002</v>
      </c>
    </row>
    <row r="23" spans="2:7" ht="15">
      <c r="B23" s="30" t="s">
        <v>158</v>
      </c>
      <c r="C23" s="30">
        <v>933.6720339999987</v>
      </c>
      <c r="D23" s="30">
        <v>16.266663918411872</v>
      </c>
      <c r="E23" s="30">
        <v>60.36560300000002</v>
      </c>
      <c r="F23" s="30">
        <v>1.0517043892023408</v>
      </c>
      <c r="G23" s="30">
        <v>5739.788063999996</v>
      </c>
    </row>
    <row r="24" spans="2:7" ht="15">
      <c r="B24" s="30" t="s">
        <v>159</v>
      </c>
      <c r="C24" s="30">
        <v>422.93860000000154</v>
      </c>
      <c r="D24" s="30">
        <v>12.415798686841333</v>
      </c>
      <c r="E24" s="30">
        <v>28.277055999999998</v>
      </c>
      <c r="F24" s="30">
        <v>0.8301021348075998</v>
      </c>
      <c r="G24" s="30">
        <v>3406.455038999993</v>
      </c>
    </row>
    <row r="26" spans="1:7" ht="15">
      <c r="A26" s="30" t="s">
        <v>103</v>
      </c>
      <c r="B26" s="30" t="s">
        <v>130</v>
      </c>
      <c r="C26" s="30">
        <v>3329.896372000011</v>
      </c>
      <c r="D26" s="30">
        <v>18.518476694418474</v>
      </c>
      <c r="E26" s="30">
        <v>303.7603669999998</v>
      </c>
      <c r="F26" s="30">
        <v>1.6892955961866434</v>
      </c>
      <c r="G26" s="30">
        <v>17981.48102000016</v>
      </c>
    </row>
    <row r="27" spans="2:7" ht="15">
      <c r="B27" s="30" t="s">
        <v>131</v>
      </c>
      <c r="C27" s="30">
        <v>317.37359700000013</v>
      </c>
      <c r="D27" s="30">
        <v>12.529903707243607</v>
      </c>
      <c r="E27" s="30">
        <v>26.195655999999996</v>
      </c>
      <c r="F27" s="30">
        <v>1.0342040117095124</v>
      </c>
      <c r="G27" s="30">
        <v>2532.929258000001</v>
      </c>
    </row>
    <row r="29" spans="1:7" ht="15">
      <c r="A29" s="30" t="s">
        <v>104</v>
      </c>
      <c r="B29" s="30" t="s">
        <v>132</v>
      </c>
      <c r="C29" s="30">
        <v>1806.6247279999925</v>
      </c>
      <c r="D29" s="30">
        <v>38.505755843594</v>
      </c>
      <c r="E29" s="30">
        <v>230.60680699999986</v>
      </c>
      <c r="F29" s="30">
        <v>4.9150713308585</v>
      </c>
      <c r="G29" s="30">
        <v>4691.830321000051</v>
      </c>
    </row>
    <row r="30" spans="2:7" ht="15">
      <c r="B30" s="30" t="s">
        <v>133</v>
      </c>
      <c r="C30" s="30">
        <v>858.513407999996</v>
      </c>
      <c r="D30" s="30">
        <v>19.850166884914472</v>
      </c>
      <c r="E30" s="30">
        <v>71.277951</v>
      </c>
      <c r="F30" s="30">
        <v>1.648057222380344</v>
      </c>
      <c r="G30" s="30">
        <v>4324.968212999964</v>
      </c>
    </row>
    <row r="31" spans="2:7" ht="15">
      <c r="B31" s="30" t="s">
        <v>134</v>
      </c>
      <c r="C31" s="30">
        <v>496.9250279999998</v>
      </c>
      <c r="D31" s="30">
        <v>12.403473936678976</v>
      </c>
      <c r="E31" s="30">
        <v>13.425525</v>
      </c>
      <c r="F31" s="30">
        <v>0.33510718929562966</v>
      </c>
      <c r="G31" s="30">
        <v>4006.337502999996</v>
      </c>
    </row>
    <row r="32" spans="2:7" ht="15">
      <c r="B32" s="30" t="s">
        <v>135</v>
      </c>
      <c r="C32" s="30">
        <v>324.61462800000004</v>
      </c>
      <c r="D32" s="30">
        <v>8.372625099164239</v>
      </c>
      <c r="E32" s="30">
        <v>8.083317000000001</v>
      </c>
      <c r="F32" s="30">
        <v>0.2084890111566413</v>
      </c>
      <c r="G32" s="30">
        <v>3877.094986999995</v>
      </c>
    </row>
    <row r="33" spans="2:7" ht="15">
      <c r="B33" s="30" t="s">
        <v>136</v>
      </c>
      <c r="C33" s="30">
        <v>160.59217700000002</v>
      </c>
      <c r="D33" s="30">
        <v>4.443392696205244</v>
      </c>
      <c r="E33" s="30">
        <v>6.562422999999999</v>
      </c>
      <c r="F33" s="30">
        <v>0.18157436415853118</v>
      </c>
      <c r="G33" s="30">
        <v>3614.179253999974</v>
      </c>
    </row>
    <row r="35" spans="1:2" ht="15">
      <c r="A35" s="30" t="s">
        <v>1</v>
      </c>
      <c r="B35" s="30" t="s">
        <v>145</v>
      </c>
    </row>
    <row r="37" spans="1:2" ht="15">
      <c r="A37" s="30" t="s">
        <v>3</v>
      </c>
      <c r="B37" s="30" t="s">
        <v>145</v>
      </c>
    </row>
    <row r="39" spans="1:7" ht="15">
      <c r="A39" s="30" t="s">
        <v>2</v>
      </c>
      <c r="B39" s="30" t="s">
        <v>137</v>
      </c>
      <c r="C39" s="30">
        <v>3306.900871000006</v>
      </c>
      <c r="D39" s="30">
        <v>18.67376719179673</v>
      </c>
      <c r="E39" s="30">
        <v>300.0592929999998</v>
      </c>
      <c r="F39" s="30">
        <v>1.6944074224767134</v>
      </c>
      <c r="G39" s="30">
        <v>17708.804212000174</v>
      </c>
    </row>
    <row r="40" spans="2:7" ht="15">
      <c r="B40" s="30" t="s">
        <v>138</v>
      </c>
      <c r="C40" s="30">
        <v>30.33892</v>
      </c>
      <c r="D40" s="30">
        <v>7.590510268450804</v>
      </c>
      <c r="E40" s="30">
        <v>5.596954</v>
      </c>
      <c r="F40" s="30">
        <v>1.4003048496468167</v>
      </c>
      <c r="G40" s="30">
        <v>399.695395</v>
      </c>
    </row>
    <row r="41" spans="2:7" ht="15">
      <c r="B41" s="30" t="s">
        <v>139</v>
      </c>
      <c r="C41" s="30">
        <v>46.565218000000016</v>
      </c>
      <c r="D41" s="30">
        <v>11.57970302742885</v>
      </c>
      <c r="E41" s="30">
        <v>2.7766100000000002</v>
      </c>
      <c r="F41" s="30">
        <v>0.6904793020187131</v>
      </c>
      <c r="G41" s="30">
        <v>402.12791199999646</v>
      </c>
    </row>
    <row r="42" spans="2:7" ht="15">
      <c r="B42" s="30" t="s">
        <v>140</v>
      </c>
      <c r="C42" s="30">
        <v>193.5893779999995</v>
      </c>
      <c r="D42" s="30">
        <v>15.276252759314945</v>
      </c>
      <c r="E42" s="30">
        <v>11.860772</v>
      </c>
      <c r="F42" s="30">
        <v>0.9359405607088934</v>
      </c>
      <c r="G42" s="30">
        <v>1267.2569710000066</v>
      </c>
    </row>
    <row r="43" spans="2:7" ht="15">
      <c r="B43" s="30" t="s">
        <v>141</v>
      </c>
      <c r="C43" s="30">
        <v>4.268566</v>
      </c>
      <c r="D43" s="30">
        <v>7.574386296990996</v>
      </c>
      <c r="E43" s="30">
        <v>0.963598</v>
      </c>
      <c r="F43" s="30">
        <v>1.7098630985225318</v>
      </c>
      <c r="G43" s="30">
        <v>56.35527199999995</v>
      </c>
    </row>
    <row r="44" spans="2:7" ht="15">
      <c r="B44" s="30" t="s">
        <v>142</v>
      </c>
      <c r="C44" s="30">
        <v>65.60701599999994</v>
      </c>
      <c r="D44" s="30">
        <v>9.645671850909748</v>
      </c>
      <c r="E44" s="30">
        <v>8.698796000000002</v>
      </c>
      <c r="F44" s="30">
        <v>1.278914006910578</v>
      </c>
      <c r="G44" s="30">
        <v>680.1705160000038</v>
      </c>
    </row>
    <row r="46" spans="1:7" ht="15">
      <c r="A46" s="30" t="s">
        <v>160</v>
      </c>
      <c r="B46" s="30" t="s">
        <v>143</v>
      </c>
      <c r="C46" s="30">
        <v>4.3494589999999995</v>
      </c>
      <c r="D46" s="30">
        <v>6.964776203033716</v>
      </c>
      <c r="E46" s="30" t="s">
        <v>92</v>
      </c>
      <c r="F46" s="30" t="s">
        <v>92</v>
      </c>
      <c r="G46" s="30">
        <v>62.44937199999999</v>
      </c>
    </row>
    <row r="47" spans="2:7" ht="15">
      <c r="B47" s="30" t="s">
        <v>144</v>
      </c>
      <c r="C47" s="30">
        <v>3642.9205100000354</v>
      </c>
      <c r="D47" s="30">
        <v>17.812084262938466</v>
      </c>
      <c r="E47" s="30">
        <v>329.956023</v>
      </c>
      <c r="F47" s="30">
        <v>1.6133221871316663</v>
      </c>
      <c r="G47" s="30">
        <v>20451.960906000462</v>
      </c>
    </row>
    <row r="49" spans="1:7" ht="15">
      <c r="A49" s="30" t="s">
        <v>106</v>
      </c>
      <c r="B49" s="30" t="s">
        <v>143</v>
      </c>
      <c r="C49" s="30">
        <v>2704.6260079999993</v>
      </c>
      <c r="D49" s="30">
        <v>17.720993678209044</v>
      </c>
      <c r="E49" s="30">
        <v>255.122484</v>
      </c>
      <c r="F49" s="30">
        <v>1.671589311335569</v>
      </c>
      <c r="G49" s="30">
        <v>15262.27059900029</v>
      </c>
    </row>
    <row r="50" spans="2:7" ht="15">
      <c r="B50" s="30" t="s">
        <v>144</v>
      </c>
      <c r="C50" s="30">
        <v>478.3414179999992</v>
      </c>
      <c r="D50" s="30">
        <v>21.80188410891848</v>
      </c>
      <c r="E50" s="30">
        <v>42.16796700000001</v>
      </c>
      <c r="F50" s="30">
        <v>1.9219350343663961</v>
      </c>
      <c r="G50" s="30">
        <v>2194.0370640000074</v>
      </c>
    </row>
    <row r="52" spans="1:7" ht="15">
      <c r="A52" s="30" t="s">
        <v>161</v>
      </c>
      <c r="B52" s="30" t="s">
        <v>145</v>
      </c>
      <c r="C52" s="30">
        <v>3647.2699690000354</v>
      </c>
      <c r="D52" s="30">
        <v>17.77906320276412</v>
      </c>
      <c r="E52" s="30">
        <v>329.956023</v>
      </c>
      <c r="F52" s="30">
        <v>1.6084109585828235</v>
      </c>
      <c r="G52" s="30">
        <v>20514.410278000432</v>
      </c>
    </row>
    <row r="54" spans="1:7" ht="15">
      <c r="A54" s="30" t="s">
        <v>108</v>
      </c>
      <c r="B54" s="30" t="s">
        <v>143</v>
      </c>
      <c r="C54" s="30">
        <v>1651.3502890000032</v>
      </c>
      <c r="D54" s="30">
        <v>20.584842668213962</v>
      </c>
      <c r="E54" s="30">
        <v>196.66083599999968</v>
      </c>
      <c r="F54" s="30">
        <v>2.451467986547471</v>
      </c>
      <c r="G54" s="30">
        <v>8022.166191000002</v>
      </c>
    </row>
    <row r="55" spans="2:7" ht="15">
      <c r="B55" s="30" t="s">
        <v>144</v>
      </c>
      <c r="C55" s="30">
        <v>31.549496999999995</v>
      </c>
      <c r="D55" s="30">
        <v>19.3194461960307</v>
      </c>
      <c r="E55" s="30" t="s">
        <v>92</v>
      </c>
      <c r="F55" s="30" t="s">
        <v>92</v>
      </c>
      <c r="G55" s="30">
        <v>163.30435500000013</v>
      </c>
    </row>
    <row r="57" spans="1:7" ht="15">
      <c r="A57" s="30" t="s">
        <v>109</v>
      </c>
      <c r="B57" s="30" t="s">
        <v>143</v>
      </c>
      <c r="C57" s="30">
        <v>3591.091133000036</v>
      </c>
      <c r="D57" s="30">
        <v>17.890728561977845</v>
      </c>
      <c r="E57" s="30">
        <v>325.76648499999993</v>
      </c>
      <c r="F57" s="30">
        <v>1.6229606940817696</v>
      </c>
      <c r="G57" s="30">
        <v>20072.358264000377</v>
      </c>
    </row>
    <row r="58" spans="2:7" ht="15">
      <c r="B58" s="30" t="s">
        <v>144</v>
      </c>
      <c r="C58" s="30">
        <v>56.178836000000004</v>
      </c>
      <c r="D58" s="30">
        <v>12.708648353765904</v>
      </c>
      <c r="E58" s="30">
        <v>4.189538</v>
      </c>
      <c r="F58" s="30">
        <v>0.9477477462640858</v>
      </c>
      <c r="G58" s="30">
        <v>442.0520139999999</v>
      </c>
    </row>
    <row r="60" spans="1:7" ht="15">
      <c r="A60" s="30" t="s">
        <v>110</v>
      </c>
      <c r="B60" s="30" t="s">
        <v>143</v>
      </c>
      <c r="C60" s="30">
        <v>3409.4013770000156</v>
      </c>
      <c r="D60" s="30">
        <v>17.786134359680883</v>
      </c>
      <c r="E60" s="30">
        <v>304.01368599999984</v>
      </c>
      <c r="F60" s="30">
        <v>1.585975855719204</v>
      </c>
      <c r="G60" s="30">
        <v>19168.87226900037</v>
      </c>
    </row>
    <row r="61" spans="2:7" ht="15">
      <c r="B61" s="30" t="s">
        <v>144</v>
      </c>
      <c r="C61" s="30">
        <v>230.10940299999987</v>
      </c>
      <c r="D61" s="30">
        <v>17.398272343520375</v>
      </c>
      <c r="E61" s="30">
        <v>25.94233699999999</v>
      </c>
      <c r="F61" s="30">
        <v>1.9614663219711428</v>
      </c>
      <c r="G61" s="30">
        <v>1322.599155000004</v>
      </c>
    </row>
    <row r="63" spans="1:7" ht="15">
      <c r="A63" s="30" t="s">
        <v>111</v>
      </c>
      <c r="B63" s="30" t="s">
        <v>143</v>
      </c>
      <c r="C63" s="30">
        <v>3624.922473000037</v>
      </c>
      <c r="D63" s="30">
        <v>17.71861458539159</v>
      </c>
      <c r="E63" s="30">
        <v>329.956023</v>
      </c>
      <c r="F63" s="30">
        <v>1.612824452167406</v>
      </c>
      <c r="G63" s="30">
        <v>20458.272601000448</v>
      </c>
    </row>
    <row r="64" spans="2:7" ht="15">
      <c r="B64" s="30" t="s">
        <v>144</v>
      </c>
      <c r="C64" s="30">
        <v>22.347495999999996</v>
      </c>
      <c r="D64" s="30">
        <v>41.57606533907507</v>
      </c>
      <c r="E64" s="30" t="s">
        <v>92</v>
      </c>
      <c r="F64" s="30" t="s">
        <v>92</v>
      </c>
      <c r="G64" s="30">
        <v>53.750868000000004</v>
      </c>
    </row>
    <row r="66" spans="1:7" ht="15">
      <c r="A66" s="30" t="s">
        <v>112</v>
      </c>
      <c r="B66" s="30" t="s">
        <v>143</v>
      </c>
      <c r="C66" s="30">
        <v>3232.1872240000002</v>
      </c>
      <c r="D66" s="30">
        <v>18.14953954058533</v>
      </c>
      <c r="E66" s="30">
        <v>301.19774999999976</v>
      </c>
      <c r="F66" s="30">
        <v>1.691300687215491</v>
      </c>
      <c r="G66" s="30">
        <v>17808.64587100021</v>
      </c>
    </row>
    <row r="67" spans="2:7" ht="15">
      <c r="B67" s="30" t="s">
        <v>144</v>
      </c>
      <c r="C67" s="30">
        <v>415.082745</v>
      </c>
      <c r="D67" s="30">
        <v>15.340683169833685</v>
      </c>
      <c r="E67" s="30">
        <v>28.758273000000003</v>
      </c>
      <c r="F67" s="30">
        <v>1.0628520696628392</v>
      </c>
      <c r="G67" s="30">
        <v>2705.764407000005</v>
      </c>
    </row>
    <row r="69" spans="1:7" ht="15">
      <c r="A69" s="30" t="s">
        <v>0</v>
      </c>
      <c r="B69" s="30" t="s">
        <v>115</v>
      </c>
      <c r="C69" s="30">
        <v>188.46047700000042</v>
      </c>
      <c r="D69" s="30">
        <v>8.404853024777028</v>
      </c>
      <c r="E69" s="30">
        <v>20.301121000000006</v>
      </c>
      <c r="F69" s="30">
        <v>0.9053778328451015</v>
      </c>
      <c r="G69" s="30">
        <v>2242.281649000044</v>
      </c>
    </row>
    <row r="70" spans="2:7" ht="15">
      <c r="B70" s="30" t="s">
        <v>116</v>
      </c>
      <c r="C70" s="30">
        <v>1233.2764889999996</v>
      </c>
      <c r="D70" s="30">
        <v>26.916696911024463</v>
      </c>
      <c r="E70" s="30">
        <v>135.18180899999984</v>
      </c>
      <c r="F70" s="30">
        <v>2.9503909408727855</v>
      </c>
      <c r="G70" s="30">
        <v>4581.827009000045</v>
      </c>
    </row>
    <row r="71" spans="2:7" ht="15">
      <c r="B71" s="30" t="s">
        <v>117</v>
      </c>
      <c r="C71" s="30">
        <v>1269.0207290000012</v>
      </c>
      <c r="D71" s="30">
        <v>30.35473092689588</v>
      </c>
      <c r="E71" s="30">
        <v>116.35932100000004</v>
      </c>
      <c r="F71" s="30">
        <v>2.783292501907826</v>
      </c>
      <c r="G71" s="30">
        <v>4180.635737000002</v>
      </c>
    </row>
    <row r="72" spans="2:7" ht="15">
      <c r="B72" s="30" t="s">
        <v>118</v>
      </c>
      <c r="C72" s="30">
        <v>312.9897569999995</v>
      </c>
      <c r="D72" s="30">
        <v>10.457651166943712</v>
      </c>
      <c r="E72" s="30">
        <v>18.693231999999995</v>
      </c>
      <c r="F72" s="30">
        <v>0.6245805016512085</v>
      </c>
      <c r="G72" s="30">
        <v>2992.9259639999245</v>
      </c>
    </row>
    <row r="73" spans="2:7" ht="15">
      <c r="B73" s="30" t="s">
        <v>119</v>
      </c>
      <c r="C73" s="30">
        <v>612.7244139999987</v>
      </c>
      <c r="D73" s="30">
        <v>11.307922542279297</v>
      </c>
      <c r="E73" s="30">
        <v>38.645588000000004</v>
      </c>
      <c r="F73" s="30">
        <v>0.713210222605622</v>
      </c>
      <c r="G73" s="30">
        <v>5418.540953999974</v>
      </c>
    </row>
    <row r="74" spans="2:7" ht="15">
      <c r="B74" s="30" t="s">
        <v>120</v>
      </c>
      <c r="C74" s="30">
        <v>30.79810300000001</v>
      </c>
      <c r="D74" s="30">
        <v>2.8044192338134364</v>
      </c>
      <c r="E74" s="30">
        <v>0.774952</v>
      </c>
      <c r="F74" s="30">
        <v>0.07056571939129462</v>
      </c>
      <c r="G74" s="30">
        <v>1098.1989649999973</v>
      </c>
    </row>
    <row r="76" spans="1:7" ht="15">
      <c r="A76" s="30" t="s">
        <v>93</v>
      </c>
      <c r="B76" s="30" t="s">
        <v>121</v>
      </c>
      <c r="C76" s="30">
        <v>434.50993200000005</v>
      </c>
      <c r="D76" s="30">
        <v>7.371693503266275</v>
      </c>
      <c r="E76" s="30">
        <v>23.740491000000002</v>
      </c>
      <c r="F76" s="30">
        <v>0.4027701333857001</v>
      </c>
      <c r="G76" s="30">
        <v>5894.302738000107</v>
      </c>
    </row>
    <row r="77" spans="2:7" ht="15">
      <c r="B77" s="30" t="s">
        <v>4</v>
      </c>
      <c r="C77" s="30">
        <v>3212.7600370000005</v>
      </c>
      <c r="D77" s="30">
        <v>21.974941211683902</v>
      </c>
      <c r="E77" s="30">
        <v>306.2155319999999</v>
      </c>
      <c r="F77" s="30">
        <v>2.094482076566152</v>
      </c>
      <c r="G77" s="30">
        <v>14620.10754000016</v>
      </c>
    </row>
    <row r="78" spans="1:7" s="50" customFormat="1" ht="15">
      <c r="A78" s="50" t="s">
        <v>5</v>
      </c>
      <c r="C78" s="50">
        <v>3647.2699690000354</v>
      </c>
      <c r="D78" s="50">
        <v>17.77906320276412</v>
      </c>
      <c r="E78" s="50">
        <v>329.956023</v>
      </c>
      <c r="F78" s="50">
        <v>1.6084109585828235</v>
      </c>
      <c r="G78" s="50">
        <v>20514.410278000432</v>
      </c>
    </row>
    <row r="79" ht="15">
      <c r="A79" s="30" t="s">
        <v>215</v>
      </c>
    </row>
  </sheetData>
  <sheetProtection/>
  <mergeCells count="3"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2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52.00390625" style="3" customWidth="1"/>
    <col min="2" max="2" width="21.8515625" style="3" customWidth="1"/>
    <col min="3" max="3" width="24.00390625" style="3" customWidth="1"/>
    <col min="4" max="16384" width="9.140625" style="3" customWidth="1"/>
  </cols>
  <sheetData>
    <row r="1" spans="1:3" s="1" customFormat="1" ht="15.75">
      <c r="A1" s="12" t="s">
        <v>89</v>
      </c>
      <c r="B1" s="12"/>
      <c r="C1" s="12"/>
    </row>
    <row r="2" spans="1:3" s="80" customFormat="1" ht="15">
      <c r="A2" s="79"/>
      <c r="B2" s="118" t="s">
        <v>51</v>
      </c>
      <c r="C2" s="118"/>
    </row>
    <row r="3" spans="1:3" s="80" customFormat="1" ht="30">
      <c r="A3" s="79"/>
      <c r="B3" s="79" t="s">
        <v>52</v>
      </c>
      <c r="C3" s="79" t="s">
        <v>53</v>
      </c>
    </row>
    <row r="4" spans="1:3" ht="15">
      <c r="A4" s="15" t="s">
        <v>5</v>
      </c>
      <c r="B4" s="17"/>
      <c r="C4" s="17"/>
    </row>
    <row r="5" spans="1:3" ht="15">
      <c r="A5" s="14" t="s">
        <v>54</v>
      </c>
      <c r="B5" s="17"/>
      <c r="C5" s="17"/>
    </row>
    <row r="6" spans="1:3" ht="15">
      <c r="A6" s="15" t="s">
        <v>55</v>
      </c>
      <c r="B6" s="17"/>
      <c r="C6" s="17"/>
    </row>
    <row r="7" spans="1:3" ht="15">
      <c r="A7" s="15" t="s">
        <v>6</v>
      </c>
      <c r="B7" s="18">
        <v>0.4501476949105913</v>
      </c>
      <c r="C7" s="17">
        <v>3.1817046234189026</v>
      </c>
    </row>
    <row r="8" spans="1:3" ht="15">
      <c r="A8" s="19" t="s">
        <v>7</v>
      </c>
      <c r="B8" s="18">
        <v>0.1986786707248823</v>
      </c>
      <c r="C8" s="17">
        <v>4.0853396781283084</v>
      </c>
    </row>
    <row r="9" spans="1:3" ht="15">
      <c r="A9" s="19" t="s">
        <v>8</v>
      </c>
      <c r="B9" s="18">
        <v>1.1361309732412583</v>
      </c>
      <c r="C9" s="17">
        <v>4.338884471236728</v>
      </c>
    </row>
    <row r="10" spans="1:3" ht="15">
      <c r="A10" s="20" t="s">
        <v>9</v>
      </c>
      <c r="B10" s="18">
        <v>1.5857024004255613</v>
      </c>
      <c r="C10" s="17">
        <v>1.8274306464564647</v>
      </c>
    </row>
    <row r="11" spans="1:3" ht="15">
      <c r="A11" s="19" t="s">
        <v>10</v>
      </c>
      <c r="B11" s="18">
        <v>1.236903539773537</v>
      </c>
      <c r="C11" s="81">
        <v>0.6509034832182912</v>
      </c>
    </row>
    <row r="12" spans="1:3" ht="15">
      <c r="A12" s="19" t="s">
        <v>11</v>
      </c>
      <c r="B12" s="18">
        <v>0.45809988479363706</v>
      </c>
      <c r="C12" s="17">
        <v>4.847214417983775</v>
      </c>
    </row>
    <row r="13" spans="1:3" ht="15">
      <c r="A13" s="15" t="s">
        <v>12</v>
      </c>
      <c r="B13" s="18">
        <v>0.16294984585183261</v>
      </c>
      <c r="C13" s="17">
        <v>4.803579553922959</v>
      </c>
    </row>
    <row r="14" spans="1:3" ht="15">
      <c r="A14" s="19" t="s">
        <v>13</v>
      </c>
      <c r="B14" s="18">
        <v>1.1756328857897547</v>
      </c>
      <c r="C14" s="17">
        <v>3.3673123208355644</v>
      </c>
    </row>
    <row r="15" spans="1:3" ht="15">
      <c r="A15" s="19" t="s">
        <v>14</v>
      </c>
      <c r="B15" s="18">
        <v>1.6525540793506304</v>
      </c>
      <c r="C15" s="81">
        <v>1.235627489376454</v>
      </c>
    </row>
    <row r="16" spans="1:3" ht="15">
      <c r="A16" s="20" t="s">
        <v>56</v>
      </c>
      <c r="B16" s="18">
        <v>1</v>
      </c>
      <c r="C16" s="17">
        <v>1</v>
      </c>
    </row>
    <row r="17" spans="1:3" ht="15">
      <c r="A17" s="19"/>
      <c r="B17" s="17"/>
      <c r="C17" s="17"/>
    </row>
    <row r="18" spans="1:3" ht="15">
      <c r="A18" s="19"/>
      <c r="B18" s="17"/>
      <c r="C18" s="17"/>
    </row>
    <row r="19" spans="1:3" ht="15">
      <c r="A19" s="14" t="s">
        <v>57</v>
      </c>
      <c r="B19" s="17"/>
      <c r="C19" s="17"/>
    </row>
    <row r="20" spans="1:3" ht="15">
      <c r="A20" s="15" t="s">
        <v>58</v>
      </c>
      <c r="B20" s="17"/>
      <c r="C20" s="17"/>
    </row>
    <row r="21" spans="1:3" ht="15">
      <c r="A21" s="15" t="s">
        <v>59</v>
      </c>
      <c r="B21" s="17">
        <v>1</v>
      </c>
      <c r="C21" s="17">
        <v>1</v>
      </c>
    </row>
    <row r="22" spans="1:3" ht="15">
      <c r="A22" s="15" t="s">
        <v>60</v>
      </c>
      <c r="B22" s="17">
        <v>0.4209953002661131</v>
      </c>
      <c r="C22" s="81">
        <v>0.4758423136210135</v>
      </c>
    </row>
    <row r="23" spans="1:3" ht="15">
      <c r="A23" s="15" t="s">
        <v>61</v>
      </c>
      <c r="B23" s="17">
        <v>0.4896613326151661</v>
      </c>
      <c r="C23" s="81">
        <v>0.7488492813842321</v>
      </c>
    </row>
    <row r="24" spans="1:3" ht="15">
      <c r="A24" s="15" t="s">
        <v>62</v>
      </c>
      <c r="B24" s="17">
        <v>0.3456817979582697</v>
      </c>
      <c r="C24" s="81">
        <v>0.8170337881217026</v>
      </c>
    </row>
    <row r="25" spans="1:3" ht="15">
      <c r="A25" s="14" t="s">
        <v>63</v>
      </c>
      <c r="B25" s="17"/>
      <c r="C25" s="17"/>
    </row>
    <row r="26" spans="1:3" ht="15">
      <c r="A26" s="3" t="s">
        <v>156</v>
      </c>
      <c r="B26" s="82">
        <v>1.3817575827950317</v>
      </c>
      <c r="C26" s="83">
        <v>4.676702565839281</v>
      </c>
    </row>
    <row r="27" spans="1:3" ht="15">
      <c r="A27" s="3" t="s">
        <v>157</v>
      </c>
      <c r="B27" s="83">
        <v>0.7817320558835328</v>
      </c>
      <c r="C27" s="83">
        <v>1.9269782725969282</v>
      </c>
    </row>
    <row r="28" spans="1:3" ht="15">
      <c r="A28" s="3" t="s">
        <v>129</v>
      </c>
      <c r="B28" s="83">
        <v>0.6894295117802539</v>
      </c>
      <c r="C28" s="83">
        <v>2.825898367345827</v>
      </c>
    </row>
    <row r="29" spans="1:3" ht="15">
      <c r="A29" s="3" t="s">
        <v>158</v>
      </c>
      <c r="B29" s="83">
        <v>0.8040016628585064</v>
      </c>
      <c r="C29" s="82">
        <v>1.2697949450026993</v>
      </c>
    </row>
    <row r="30" spans="1:3" ht="15">
      <c r="A30" s="3" t="s">
        <v>329</v>
      </c>
      <c r="B30" s="83">
        <v>1</v>
      </c>
      <c r="C30" s="83">
        <v>1</v>
      </c>
    </row>
    <row r="31" spans="1:3" ht="15">
      <c r="A31" s="14" t="s">
        <v>64</v>
      </c>
      <c r="B31" s="17"/>
      <c r="C31" s="17"/>
    </row>
    <row r="32" spans="1:3" ht="15">
      <c r="A32" s="15" t="s">
        <v>65</v>
      </c>
      <c r="B32" s="17">
        <v>1</v>
      </c>
      <c r="C32" s="17">
        <v>1</v>
      </c>
    </row>
    <row r="33" spans="1:3" ht="15">
      <c r="A33" s="15" t="s">
        <v>66</v>
      </c>
      <c r="B33" s="17">
        <v>1.4600768049599628</v>
      </c>
      <c r="C33" s="17">
        <v>0.6081577733060366</v>
      </c>
    </row>
    <row r="34" spans="1:3" ht="15">
      <c r="A34" s="14" t="s">
        <v>67</v>
      </c>
      <c r="B34" s="17"/>
      <c r="C34" s="17"/>
    </row>
    <row r="35" spans="1:3" ht="15">
      <c r="A35" s="15" t="s">
        <v>68</v>
      </c>
      <c r="B35" s="17">
        <v>0.21322205701803723</v>
      </c>
      <c r="C35" s="21">
        <v>28.416744563425397</v>
      </c>
    </row>
    <row r="36" spans="1:3" ht="15">
      <c r="A36" s="15" t="s">
        <v>69</v>
      </c>
      <c r="B36" s="17">
        <v>0.3798354343674437</v>
      </c>
      <c r="C36" s="21">
        <v>9.211821781377244</v>
      </c>
    </row>
    <row r="37" spans="1:3" ht="15">
      <c r="A37" s="15" t="s">
        <v>70</v>
      </c>
      <c r="B37" s="17">
        <v>0.5514126408178088</v>
      </c>
      <c r="C37" s="84">
        <v>1.8484075111448417</v>
      </c>
    </row>
    <row r="38" spans="1:3" ht="15">
      <c r="A38" s="15" t="s">
        <v>71</v>
      </c>
      <c r="B38" s="17">
        <v>0.6620362901184152</v>
      </c>
      <c r="C38" s="81">
        <v>1.1485390204948445</v>
      </c>
    </row>
    <row r="39" spans="1:3" ht="15">
      <c r="A39" s="15" t="s">
        <v>72</v>
      </c>
      <c r="B39" s="17">
        <v>1</v>
      </c>
      <c r="C39" s="17">
        <v>1</v>
      </c>
    </row>
    <row r="40" spans="1:3" ht="15">
      <c r="A40" s="14" t="s">
        <v>1</v>
      </c>
      <c r="B40" s="17" t="s">
        <v>75</v>
      </c>
      <c r="C40" s="17" t="s">
        <v>75</v>
      </c>
    </row>
    <row r="41" spans="1:3" ht="15">
      <c r="A41" s="14" t="s">
        <v>2</v>
      </c>
      <c r="B41" s="17"/>
      <c r="C41" s="17"/>
    </row>
    <row r="42" spans="1:3" ht="15">
      <c r="A42" s="3" t="s">
        <v>330</v>
      </c>
      <c r="B42" s="85">
        <v>1</v>
      </c>
      <c r="C42" s="85">
        <v>1</v>
      </c>
    </row>
    <row r="43" spans="1:3" ht="15">
      <c r="A43" s="3" t="s">
        <v>138</v>
      </c>
      <c r="B43" s="85">
        <v>2.461758107780969</v>
      </c>
      <c r="C43" s="86">
        <v>0.8239624132378761</v>
      </c>
    </row>
    <row r="44" spans="1:3" ht="15">
      <c r="A44" s="3" t="s">
        <v>139</v>
      </c>
      <c r="B44" s="85">
        <v>1.625244265442611</v>
      </c>
      <c r="C44" s="86">
        <v>0.40338538467476964</v>
      </c>
    </row>
    <row r="45" spans="1:3" ht="15">
      <c r="A45" s="3" t="s">
        <v>140</v>
      </c>
      <c r="B45" s="86">
        <v>1.0477020316399916</v>
      </c>
      <c r="C45" s="85">
        <v>0.5481413036389366</v>
      </c>
    </row>
    <row r="46" spans="1:3" ht="15">
      <c r="A46" s="3" t="s">
        <v>141</v>
      </c>
      <c r="B46" s="86">
        <v>1.6586355149581782</v>
      </c>
      <c r="C46" s="86">
        <v>1.009280261651539</v>
      </c>
    </row>
    <row r="47" spans="1:3" ht="15">
      <c r="A47" s="3" t="s">
        <v>142</v>
      </c>
      <c r="B47" s="85">
        <v>1.1795440720573354</v>
      </c>
      <c r="C47" s="86">
        <v>0.751608702342707</v>
      </c>
    </row>
    <row r="48" spans="1:3" ht="15">
      <c r="A48" s="14" t="s">
        <v>3</v>
      </c>
      <c r="B48" s="17" t="s">
        <v>75</v>
      </c>
      <c r="C48" s="17" t="s">
        <v>75</v>
      </c>
    </row>
    <row r="49" spans="1:3" ht="15">
      <c r="A49" s="14" t="s">
        <v>73</v>
      </c>
      <c r="B49" s="16"/>
      <c r="C49" s="16"/>
    </row>
    <row r="50" spans="1:3" ht="15">
      <c r="A50" s="15" t="s">
        <v>74</v>
      </c>
      <c r="B50" s="17" t="s">
        <v>75</v>
      </c>
      <c r="C50" s="17" t="s">
        <v>75</v>
      </c>
    </row>
    <row r="51" spans="1:3" ht="15">
      <c r="A51" s="15" t="s">
        <v>76</v>
      </c>
      <c r="B51" s="17" t="s">
        <v>75</v>
      </c>
      <c r="C51" s="17" t="s">
        <v>75</v>
      </c>
    </row>
    <row r="52" spans="1:3" ht="15">
      <c r="A52" s="15" t="s">
        <v>77</v>
      </c>
      <c r="B52" s="17">
        <v>5.172561321607666</v>
      </c>
      <c r="C52" s="17" t="s">
        <v>75</v>
      </c>
    </row>
    <row r="53" spans="1:3" ht="15">
      <c r="A53" s="15" t="s">
        <v>78</v>
      </c>
      <c r="B53" s="17">
        <v>0.7862716038949797</v>
      </c>
      <c r="C53" s="81">
        <v>1.1526998821481227</v>
      </c>
    </row>
    <row r="54" spans="1:3" ht="15">
      <c r="A54" s="14" t="s">
        <v>79</v>
      </c>
      <c r="B54" s="22"/>
      <c r="C54" s="81"/>
    </row>
    <row r="55" spans="1:3" ht="15">
      <c r="A55" s="15" t="s">
        <v>80</v>
      </c>
      <c r="B55" s="17" t="s">
        <v>75</v>
      </c>
      <c r="C55" s="17" t="s">
        <v>75</v>
      </c>
    </row>
    <row r="56" spans="1:3" ht="15">
      <c r="A56" s="15" t="s">
        <v>81</v>
      </c>
      <c r="B56" s="81">
        <v>0.7375856451421414</v>
      </c>
      <c r="C56" s="17" t="s">
        <v>75</v>
      </c>
    </row>
    <row r="57" spans="1:3" ht="15">
      <c r="A57" s="14" t="s">
        <v>82</v>
      </c>
      <c r="B57" s="81"/>
      <c r="C57" s="17"/>
    </row>
    <row r="58" spans="1:3" ht="15">
      <c r="A58" s="15" t="s">
        <v>83</v>
      </c>
      <c r="B58" s="17">
        <v>1.5749358253604657</v>
      </c>
      <c r="C58" s="81">
        <v>0.5799815473355822</v>
      </c>
    </row>
    <row r="59" spans="1:3" ht="15">
      <c r="A59" s="15" t="s">
        <v>84</v>
      </c>
      <c r="B59" s="81">
        <v>0.9513778771039065</v>
      </c>
      <c r="C59" s="81">
        <v>1.2414935501685622</v>
      </c>
    </row>
    <row r="60" spans="1:3" ht="15">
      <c r="A60" s="15" t="s">
        <v>85</v>
      </c>
      <c r="B60" s="81">
        <v>0.730829018992862</v>
      </c>
      <c r="C60" s="17" t="s">
        <v>75</v>
      </c>
    </row>
    <row r="61" spans="1:3" ht="15">
      <c r="A61" s="15" t="s">
        <v>90</v>
      </c>
      <c r="B61" s="17">
        <v>1.1429900667138686</v>
      </c>
      <c r="C61" s="17">
        <v>0.6244311592373881</v>
      </c>
    </row>
    <row r="62" spans="1:3" ht="15">
      <c r="A62" s="14" t="s">
        <v>86</v>
      </c>
      <c r="B62" s="17"/>
      <c r="C62" s="17"/>
    </row>
    <row r="63" spans="1:3" ht="15">
      <c r="A63" s="14" t="s">
        <v>0</v>
      </c>
      <c r="B63" s="17"/>
      <c r="C63" s="17"/>
    </row>
    <row r="64" spans="1:3" ht="15">
      <c r="A64" s="15" t="s">
        <v>115</v>
      </c>
      <c r="B64" s="17">
        <v>0.5275474706601294</v>
      </c>
      <c r="C64" s="17">
        <v>12.938365821282973</v>
      </c>
    </row>
    <row r="65" spans="1:3" ht="15">
      <c r="A65" s="15" t="s">
        <v>116</v>
      </c>
      <c r="B65" s="17">
        <v>0.23898116459831434</v>
      </c>
      <c r="C65" s="17">
        <v>43.05121680477308</v>
      </c>
    </row>
    <row r="66" spans="1:3" ht="15">
      <c r="A66" s="15" t="s">
        <v>117</v>
      </c>
      <c r="B66" s="17">
        <v>0.14497987176157845</v>
      </c>
      <c r="C66" s="17">
        <v>40.54316011122327</v>
      </c>
    </row>
    <row r="67" spans="1:3" ht="15">
      <c r="A67" s="15" t="s">
        <v>118</v>
      </c>
      <c r="B67" s="17">
        <v>0.5987560501494061</v>
      </c>
      <c r="C67" s="81">
        <v>8.90039134008226</v>
      </c>
    </row>
    <row r="68" spans="1:3" ht="15">
      <c r="A68" s="15" t="s">
        <v>119</v>
      </c>
      <c r="B68" s="17">
        <v>0.5788489099895732</v>
      </c>
      <c r="C68" s="17">
        <v>10.172454260081034</v>
      </c>
    </row>
    <row r="69" spans="1:3" ht="15">
      <c r="A69" s="15" t="s">
        <v>331</v>
      </c>
      <c r="B69" s="17">
        <v>1</v>
      </c>
      <c r="C69" s="17">
        <v>1</v>
      </c>
    </row>
    <row r="70" spans="1:3" ht="15">
      <c r="A70" s="14" t="s">
        <v>87</v>
      </c>
      <c r="B70" s="17"/>
      <c r="C70" s="17"/>
    </row>
    <row r="71" spans="1:3" ht="15">
      <c r="A71" s="15" t="s">
        <v>88</v>
      </c>
      <c r="B71" s="17">
        <v>1</v>
      </c>
      <c r="C71" s="17">
        <v>1</v>
      </c>
    </row>
    <row r="72" spans="1:3" ht="15">
      <c r="A72" s="17" t="s">
        <v>4</v>
      </c>
      <c r="B72" s="17">
        <v>0.4254721366692485</v>
      </c>
      <c r="C72" s="17">
        <v>5.290046323829395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Shailen</dc:creator>
  <cp:keywords/>
  <dc:description/>
  <cp:lastModifiedBy>Shailen </cp:lastModifiedBy>
  <cp:lastPrinted>2008-09-11T12:48:00Z</cp:lastPrinted>
  <dcterms:created xsi:type="dcterms:W3CDTF">2008-06-27T09:06:21Z</dcterms:created>
  <dcterms:modified xsi:type="dcterms:W3CDTF">2008-12-03T12:55:20Z</dcterms:modified>
  <cp:category/>
  <cp:version/>
  <cp:contentType/>
  <cp:contentStatus/>
</cp:coreProperties>
</file>